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\Teste Safra da soja\"/>
    </mc:Choice>
  </mc:AlternateContent>
  <xr:revisionPtr revIDLastSave="0" documentId="13_ncr:1_{A437AAF2-F971-498D-8884-7FA5CEBFCB01}" xr6:coauthVersionLast="47" xr6:coauthVersionMax="47" xr10:uidLastSave="{00000000-0000-0000-0000-000000000000}"/>
  <bookViews>
    <workbookView xWindow="20370" yWindow="-30" windowWidth="29040" windowHeight="15840" activeTab="1" xr2:uid="{00000000-000D-0000-FFFF-FFFF00000000}"/>
  </bookViews>
  <sheets>
    <sheet name="Planilha1" sheetId="2" r:id="rId1"/>
    <sheet name="Sheet1" sheetId="1" r:id="rId2"/>
  </sheets>
  <definedNames>
    <definedName name="_xlnm._FilterDatabase" localSheetId="1" hidden="1">Sheet1!$AH$1:$AL$5564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076" i="1" l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I3112" i="1"/>
  <c r="AI3113" i="1"/>
  <c r="AI3114" i="1"/>
  <c r="AI3115" i="1"/>
  <c r="AI3116" i="1"/>
  <c r="AI3117" i="1"/>
  <c r="AI3118" i="1"/>
  <c r="AI3119" i="1"/>
  <c r="AI3120" i="1"/>
  <c r="AI3121" i="1"/>
  <c r="AI3122" i="1"/>
  <c r="AI3123" i="1"/>
  <c r="AI3124" i="1"/>
  <c r="AI3125" i="1"/>
  <c r="AI3126" i="1"/>
  <c r="AI3127" i="1"/>
  <c r="AI3128" i="1"/>
  <c r="AI3129" i="1"/>
  <c r="AI3130" i="1"/>
  <c r="AI3131" i="1"/>
  <c r="AI3132" i="1"/>
  <c r="AI3133" i="1"/>
  <c r="AI3134" i="1"/>
  <c r="AI3135" i="1"/>
  <c r="AI3136" i="1"/>
  <c r="AI3137" i="1"/>
  <c r="AI3138" i="1"/>
  <c r="AI3139" i="1"/>
  <c r="AI3140" i="1"/>
  <c r="AI3141" i="1"/>
  <c r="AI3142" i="1"/>
  <c r="AI3143" i="1"/>
  <c r="AI3144" i="1"/>
  <c r="AI3145" i="1"/>
  <c r="AI3146" i="1"/>
  <c r="AI3147" i="1"/>
  <c r="AI3148" i="1"/>
  <c r="AI3149" i="1"/>
  <c r="AI3150" i="1"/>
  <c r="AI3151" i="1"/>
  <c r="AI3152" i="1"/>
  <c r="AI3153" i="1"/>
  <c r="AI3154" i="1"/>
  <c r="AI3155" i="1"/>
  <c r="AI3156" i="1"/>
  <c r="AI3157" i="1"/>
  <c r="AI3158" i="1"/>
  <c r="AI3159" i="1"/>
  <c r="AI3160" i="1"/>
  <c r="AI3161" i="1"/>
  <c r="AI3162" i="1"/>
  <c r="AI3163" i="1"/>
  <c r="AI3164" i="1"/>
  <c r="AI3165" i="1"/>
  <c r="AI3166" i="1"/>
  <c r="AI3167" i="1"/>
  <c r="AI3168" i="1"/>
  <c r="AI3169" i="1"/>
  <c r="AI3170" i="1"/>
  <c r="AI3171" i="1"/>
  <c r="AI3172" i="1"/>
  <c r="AI3173" i="1"/>
  <c r="AI3174" i="1"/>
  <c r="AI3175" i="1"/>
  <c r="AI3176" i="1"/>
  <c r="AI3177" i="1"/>
  <c r="AI3178" i="1"/>
  <c r="AI3179" i="1"/>
  <c r="AI3180" i="1"/>
  <c r="AI3181" i="1"/>
  <c r="AI3182" i="1"/>
  <c r="AI3183" i="1"/>
  <c r="AI3184" i="1"/>
  <c r="AI3185" i="1"/>
  <c r="AI3186" i="1"/>
  <c r="AI3187" i="1"/>
  <c r="AI3188" i="1"/>
  <c r="AI3189" i="1"/>
  <c r="AI3190" i="1"/>
  <c r="AI3191" i="1"/>
  <c r="AI3192" i="1"/>
  <c r="AI3193" i="1"/>
  <c r="AI3194" i="1"/>
  <c r="AI3195" i="1"/>
  <c r="AI3196" i="1"/>
  <c r="AI3197" i="1"/>
  <c r="AI3198" i="1"/>
  <c r="AI3199" i="1"/>
  <c r="AI3200" i="1"/>
  <c r="AI3201" i="1"/>
  <c r="AI3202" i="1"/>
  <c r="AI3203" i="1"/>
  <c r="AI3204" i="1"/>
  <c r="AI3205" i="1"/>
  <c r="AI3206" i="1"/>
  <c r="AI3207" i="1"/>
  <c r="AI3208" i="1"/>
  <c r="AI3209" i="1"/>
  <c r="AI3210" i="1"/>
  <c r="AI3211" i="1"/>
  <c r="AI3212" i="1"/>
  <c r="AI3213" i="1"/>
  <c r="AI3214" i="1"/>
  <c r="AI3215" i="1"/>
  <c r="AI3216" i="1"/>
  <c r="AI3217" i="1"/>
  <c r="AI3218" i="1"/>
  <c r="AI3219" i="1"/>
  <c r="AI3220" i="1"/>
  <c r="AI3221" i="1"/>
  <c r="AI3222" i="1"/>
  <c r="AI3223" i="1"/>
  <c r="AI3224" i="1"/>
  <c r="AI3225" i="1"/>
  <c r="AI3226" i="1"/>
  <c r="AI3227" i="1"/>
  <c r="AI3228" i="1"/>
  <c r="AI3229" i="1"/>
  <c r="AI3230" i="1"/>
  <c r="AI3231" i="1"/>
  <c r="AI3232" i="1"/>
  <c r="AI3233" i="1"/>
  <c r="AI3234" i="1"/>
  <c r="AI3235" i="1"/>
  <c r="AI3236" i="1"/>
  <c r="AI3237" i="1"/>
  <c r="AI3238" i="1"/>
  <c r="AI3239" i="1"/>
  <c r="AI3240" i="1"/>
  <c r="AI3241" i="1"/>
  <c r="AI3242" i="1"/>
  <c r="AI3243" i="1"/>
  <c r="AI3244" i="1"/>
  <c r="AI3245" i="1"/>
  <c r="AI3246" i="1"/>
  <c r="AI3247" i="1"/>
  <c r="AI3248" i="1"/>
  <c r="AI3249" i="1"/>
  <c r="AI3250" i="1"/>
  <c r="AI3251" i="1"/>
  <c r="AI3252" i="1"/>
  <c r="AI3253" i="1"/>
  <c r="AI3254" i="1"/>
  <c r="AI3255" i="1"/>
  <c r="AI3256" i="1"/>
  <c r="AI3257" i="1"/>
  <c r="AI3258" i="1"/>
  <c r="AI3259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2" i="1"/>
  <c r="A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2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I68" i="1"/>
  <c r="N24" i="1" l="1"/>
  <c r="M24" i="1"/>
  <c r="O12" i="1"/>
  <c r="O19" i="1"/>
  <c r="O15" i="1"/>
  <c r="O6" i="1"/>
  <c r="O9" i="1"/>
  <c r="O5" i="1"/>
  <c r="O22" i="1"/>
  <c r="O18" i="1"/>
  <c r="O14" i="1"/>
  <c r="O10" i="1"/>
  <c r="O23" i="1"/>
  <c r="O2" i="1"/>
  <c r="O8" i="1"/>
  <c r="O4" i="1"/>
  <c r="O21" i="1"/>
  <c r="O17" i="1"/>
  <c r="O13" i="1"/>
  <c r="O11" i="1"/>
  <c r="O7" i="1"/>
  <c r="O3" i="1"/>
  <c r="O20" i="1"/>
  <c r="O16" i="1"/>
  <c r="P17" i="1" l="1"/>
  <c r="Q17" i="1"/>
  <c r="P18" i="1"/>
  <c r="Q18" i="1"/>
  <c r="P3" i="1"/>
  <c r="Q3" i="1"/>
  <c r="P6" i="1"/>
  <c r="Q6" i="1"/>
  <c r="P7" i="1"/>
  <c r="Q7" i="1"/>
  <c r="P21" i="1"/>
  <c r="Q21" i="1"/>
  <c r="P23" i="1"/>
  <c r="Q23" i="1"/>
  <c r="P22" i="1"/>
  <c r="Q22" i="1"/>
  <c r="P15" i="1"/>
  <c r="Q15" i="1"/>
  <c r="P16" i="1"/>
  <c r="Q16" i="1"/>
  <c r="P4" i="1"/>
  <c r="Q4" i="1"/>
  <c r="P10" i="1"/>
  <c r="Q10" i="1"/>
  <c r="P5" i="1"/>
  <c r="Q5" i="1"/>
  <c r="P19" i="1"/>
  <c r="Q19" i="1"/>
  <c r="P20" i="1"/>
  <c r="Q20" i="1"/>
  <c r="P13" i="1"/>
  <c r="Q13" i="1"/>
  <c r="P8" i="1"/>
  <c r="Q8" i="1"/>
  <c r="P14" i="1"/>
  <c r="Q14" i="1"/>
  <c r="P9" i="1"/>
  <c r="Q9" i="1"/>
  <c r="P2" i="1"/>
  <c r="Q2" i="1"/>
  <c r="O24" i="1"/>
  <c r="P24" i="1" l="1"/>
  <c r="Q24" i="1"/>
</calcChain>
</file>

<file path=xl/sharedStrings.xml><?xml version="1.0" encoding="utf-8"?>
<sst xmlns="http://schemas.openxmlformats.org/spreadsheetml/2006/main" count="14427" uniqueCount="5333">
  <si>
    <t>Cidade</t>
  </si>
  <si>
    <t>2021</t>
  </si>
  <si>
    <t>Sigla</t>
  </si>
  <si>
    <t>2021_total</t>
  </si>
  <si>
    <t>Porcentagem</t>
  </si>
  <si>
    <t>area_plantada_ha</t>
  </si>
  <si>
    <t>Nova representatividade-Conab</t>
  </si>
  <si>
    <t>Alta Floresta D'Oeste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</si>
  <si>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</si>
  <si>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</si>
  <si>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</si>
  <si>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</si>
  <si>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</si>
  <si>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</si>
  <si>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</si>
  <si>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</si>
  <si>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</si>
  <si>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</si>
  <si>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</si>
  <si>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</si>
  <si>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</si>
  <si>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</si>
  <si>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</si>
  <si>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</si>
  <si>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</si>
  <si>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</si>
  <si>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</si>
  <si>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</si>
  <si>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</si>
  <si>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</si>
  <si>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</si>
  <si>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</si>
  <si>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</si>
  <si>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</si>
  <si>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</si>
  <si>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</si>
  <si>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</si>
  <si>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</si>
  <si>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</si>
  <si>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</si>
  <si>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</si>
  <si>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</si>
  <si>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</si>
  <si>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</si>
  <si>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</si>
  <si>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</si>
  <si>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</si>
  <si>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</si>
  <si>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</si>
  <si>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</si>
  <si>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</si>
  <si>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</si>
  <si>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</si>
  <si>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</si>
  <si>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</si>
  <si>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</si>
  <si>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</si>
  <si>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</si>
  <si>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</si>
  <si>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</si>
  <si>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</si>
  <si>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</si>
  <si>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</si>
  <si>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</si>
  <si>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</si>
  <si>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</si>
  <si>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</si>
  <si>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</si>
  <si>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</si>
  <si>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</si>
  <si>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</si>
  <si>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</si>
  <si>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</si>
  <si>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</si>
  <si>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</si>
  <si>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</si>
  <si>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</si>
  <si>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</si>
  <si>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</si>
  <si>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</si>
  <si>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</si>
  <si>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</si>
  <si>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</si>
  <si>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</si>
  <si>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</si>
  <si>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</si>
  <si>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</si>
  <si>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</si>
  <si>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</si>
  <si>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</si>
  <si>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</si>
  <si>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</si>
  <si>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</si>
  <si>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</si>
  <si>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</si>
  <si>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</si>
  <si>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</si>
  <si>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</si>
  <si>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</si>
  <si>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</si>
  <si>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</si>
  <si>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</si>
  <si>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</si>
  <si>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</si>
  <si>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</si>
  <si>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</si>
  <si>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</si>
  <si>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</si>
  <si>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</si>
  <si>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</si>
  <si>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</si>
  <si>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</si>
  <si>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</si>
  <si>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</si>
  <si>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</si>
  <si>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</si>
  <si>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</si>
  <si>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</si>
  <si>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</si>
  <si>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</si>
  <si>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</si>
  <si>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</si>
  <si>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</si>
  <si>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</si>
  <si>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</si>
  <si>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</si>
  <si>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</si>
  <si>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</si>
  <si>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</si>
  <si>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</si>
  <si>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</si>
  <si>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</si>
  <si>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</si>
  <si>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</si>
  <si>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</si>
  <si>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</si>
  <si>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</si>
  <si>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</si>
  <si>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</si>
  <si>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</si>
  <si>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</si>
  <si>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</si>
  <si>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</si>
  <si>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</si>
  <si>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</si>
  <si>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</si>
  <si>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</si>
  <si>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</si>
  <si>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</si>
  <si>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</si>
  <si>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</si>
  <si>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</si>
  <si>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</si>
  <si>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</si>
  <si>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</si>
  <si>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</si>
  <si>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</si>
  <si>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</si>
  <si>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</si>
  <si>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</si>
  <si>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</si>
  <si>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</si>
  <si>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</si>
  <si>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</si>
  <si>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</si>
  <si>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</si>
  <si>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</si>
  <si>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</si>
  <si>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</si>
  <si>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</si>
  <si>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</si>
  <si>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</si>
  <si>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</si>
  <si>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</si>
  <si>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</si>
  <si>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</si>
  <si>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</si>
  <si>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</si>
  <si>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</si>
  <si>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</si>
  <si>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</si>
  <si>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</si>
  <si>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</si>
  <si>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</si>
  <si>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</si>
  <si>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</si>
  <si>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</si>
  <si>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</si>
  <si>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</si>
  <si>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</si>
  <si>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</si>
  <si>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</si>
  <si>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</si>
  <si>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</si>
  <si>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</si>
  <si>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</si>
  <si>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</si>
  <si>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</si>
  <si>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</si>
  <si>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</si>
  <si>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</si>
  <si>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</si>
  <si>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</si>
  <si>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</si>
  <si>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</si>
  <si>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</si>
  <si>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</si>
  <si>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</si>
  <si>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</si>
  <si>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</si>
  <si>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</si>
  <si>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</si>
  <si>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</si>
  <si>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</si>
  <si>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</si>
  <si>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</si>
  <si>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</si>
  <si>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</si>
  <si>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</si>
  <si>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</si>
  <si>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</si>
  <si>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</si>
  <si>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</si>
  <si>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</si>
  <si>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</si>
  <si>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</si>
  <si>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</si>
  <si>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</si>
  <si>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</si>
  <si>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</si>
  <si>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</si>
  <si>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</si>
  <si>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</si>
  <si>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</si>
  <si>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</si>
  <si>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</si>
  <si>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</si>
  <si>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</si>
  <si>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</si>
  <si>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</si>
  <si>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</si>
  <si>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</si>
  <si>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</si>
  <si>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</si>
  <si>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</si>
  <si>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</si>
  <si>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</si>
  <si>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</si>
  <si>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</si>
  <si>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</si>
  <si>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</si>
  <si>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</si>
  <si>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</si>
  <si>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</si>
  <si>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</si>
  <si>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</si>
  <si>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</si>
  <si>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</si>
  <si>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</si>
  <si>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</si>
  <si>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</si>
  <si>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</si>
  <si>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</si>
  <si>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</si>
  <si>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</si>
  <si>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</si>
  <si>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</si>
  <si>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</si>
  <si>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</si>
  <si>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</si>
  <si>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</si>
  <si>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</si>
  <si>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</si>
  <si>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</si>
  <si>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</si>
  <si>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</si>
  <si>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</si>
  <si>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</si>
  <si>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</si>
  <si>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</si>
  <si>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</si>
  <si>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</si>
  <si>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</si>
  <si>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</si>
  <si>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</si>
  <si>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</si>
  <si>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</si>
  <si>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</si>
  <si>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</si>
  <si>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</si>
  <si>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</si>
  <si>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</si>
  <si>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</si>
  <si>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</si>
  <si>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</si>
  <si>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</si>
  <si>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</si>
  <si>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</si>
  <si>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</si>
  <si>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</si>
  <si>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</si>
  <si>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</si>
  <si>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</si>
  <si>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</si>
  <si>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</si>
  <si>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</si>
  <si>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</si>
  <si>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</si>
  <si>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</si>
  <si>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</si>
  <si>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</si>
  <si>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</si>
  <si>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</si>
  <si>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</si>
  <si>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</si>
  <si>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</si>
  <si>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</si>
  <si>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</si>
  <si>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</si>
  <si>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</si>
  <si>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</si>
  <si>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</si>
  <si>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</si>
  <si>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</si>
  <si>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</si>
  <si>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</si>
  <si>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</si>
  <si>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</si>
  <si>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</si>
  <si>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</si>
  <si>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</si>
  <si>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</si>
  <si>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</si>
  <si>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</si>
  <si>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</si>
  <si>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</si>
  <si>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</si>
  <si>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</si>
  <si>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</si>
  <si>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</si>
  <si>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</si>
  <si>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</si>
  <si>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</si>
  <si>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</si>
  <si>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</si>
  <si>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</si>
  <si>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</si>
  <si>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</si>
  <si>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</si>
  <si>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</si>
  <si>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</si>
  <si>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</si>
  <si>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</si>
  <si>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</si>
  <si>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</si>
  <si>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</si>
  <si>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</si>
  <si>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</si>
  <si>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</si>
  <si>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</si>
  <si>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</si>
  <si>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</si>
  <si>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</si>
  <si>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</si>
  <si>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</si>
  <si>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</si>
  <si>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</si>
  <si>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</si>
  <si>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</si>
  <si>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</si>
  <si>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</si>
  <si>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</si>
  <si>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</si>
  <si>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</si>
  <si>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</si>
  <si>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</si>
  <si>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</si>
  <si>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</si>
  <si>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</si>
  <si>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</si>
  <si>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</si>
  <si>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</si>
  <si>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</si>
  <si>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</si>
  <si>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</si>
  <si>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</si>
  <si>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</si>
  <si>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</si>
  <si>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</si>
  <si>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</si>
  <si>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</si>
  <si>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</si>
  <si>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</si>
  <si>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</si>
  <si>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</si>
  <si>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</si>
  <si>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</si>
  <si>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</si>
  <si>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</si>
  <si>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</si>
  <si>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</si>
  <si>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</si>
  <si>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</si>
  <si>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</si>
  <si>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</si>
  <si>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</si>
  <si>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</si>
  <si>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</si>
  <si>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</si>
  <si>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</si>
  <si>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</si>
  <si>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</si>
  <si>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</si>
  <si>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</si>
  <si>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</si>
  <si>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</si>
  <si>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</si>
  <si>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</si>
  <si>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</si>
  <si>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</si>
  <si>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</si>
  <si>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</si>
  <si>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</si>
  <si>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</si>
  <si>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</si>
  <si>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</si>
  <si>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</si>
  <si>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</si>
  <si>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</si>
  <si>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</si>
  <si>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</si>
  <si>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</si>
  <si>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</si>
  <si>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</si>
  <si>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</si>
  <si>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</si>
  <si>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</si>
  <si>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</si>
  <si>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</si>
  <si>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</si>
  <si>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</si>
  <si>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</si>
  <si>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</si>
  <si>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</si>
  <si>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</si>
  <si>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</si>
  <si>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</si>
  <si>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</si>
  <si>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</si>
  <si>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</si>
  <si>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</si>
  <si>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</si>
  <si>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</si>
  <si>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</si>
  <si>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</si>
  <si>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</si>
  <si>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</si>
  <si>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</si>
  <si>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</si>
  <si>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</si>
  <si>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</si>
  <si>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</si>
  <si>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</si>
  <si>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</si>
  <si>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</si>
  <si>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</si>
  <si>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</si>
  <si>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</si>
  <si>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</si>
  <si>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</si>
  <si>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</si>
  <si>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</si>
  <si>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</si>
  <si>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</si>
  <si>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</si>
  <si>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</si>
  <si>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</si>
  <si>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</si>
  <si>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</si>
  <si>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</si>
  <si>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</si>
  <si>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</si>
  <si>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</si>
  <si>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</si>
  <si>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</si>
  <si>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</si>
  <si>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</si>
  <si>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</si>
  <si>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</si>
  <si>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</si>
  <si>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</si>
  <si>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</si>
  <si>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</si>
  <si>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</si>
  <si>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</si>
  <si>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</si>
  <si>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</si>
  <si>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</si>
  <si>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</si>
  <si>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</si>
  <si>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</si>
  <si>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</si>
  <si>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</si>
  <si>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</si>
  <si>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</si>
  <si>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</si>
  <si>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</si>
  <si>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</si>
  <si>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</si>
  <si>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</si>
  <si>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</si>
  <si>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</si>
  <si>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</si>
  <si>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</si>
  <si>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</si>
  <si>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</si>
  <si>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</si>
  <si>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</si>
  <si>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</si>
  <si>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</si>
  <si>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</si>
  <si>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</si>
  <si>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</si>
  <si>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</si>
  <si>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</si>
  <si>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</si>
  <si>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</si>
  <si>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</si>
  <si>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</si>
  <si>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</si>
  <si>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</si>
  <si>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</si>
  <si>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</si>
  <si>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</si>
  <si>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</si>
  <si>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</si>
  <si>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</si>
  <si>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</si>
  <si>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</si>
  <si>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</si>
  <si>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</si>
  <si>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</si>
  <si>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</si>
  <si>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</si>
  <si>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</si>
  <si>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</si>
  <si>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</si>
  <si>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</si>
  <si>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</si>
  <si>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</si>
  <si>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</si>
  <si>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</si>
  <si>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</si>
  <si>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</si>
  <si>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</si>
  <si>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</si>
  <si>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</si>
  <si>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</si>
  <si>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</si>
  <si>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</si>
  <si>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</si>
  <si>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</si>
  <si>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</si>
  <si>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</si>
  <si>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</si>
  <si>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</si>
  <si>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</si>
  <si>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</si>
  <si>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</si>
  <si>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</si>
  <si>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</si>
  <si>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</si>
  <si>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</si>
  <si>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</si>
  <si>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</si>
  <si>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</si>
  <si>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</si>
  <si>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</si>
  <si>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</si>
  <si>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</si>
  <si>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</si>
  <si>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</si>
  <si>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</si>
  <si>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</si>
  <si>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</si>
  <si>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</si>
  <si>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</si>
  <si>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</si>
  <si>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</si>
  <si>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</si>
  <si>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</si>
  <si>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</si>
  <si>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</si>
  <si>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</si>
  <si>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</si>
  <si>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</si>
  <si>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</si>
  <si>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</si>
  <si>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</si>
  <si>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</si>
  <si>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</si>
  <si>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</si>
  <si>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</si>
  <si>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</si>
  <si>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</si>
  <si>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</si>
  <si>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</si>
  <si>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</si>
  <si>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</si>
  <si>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</si>
  <si>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</si>
  <si>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</si>
  <si>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</si>
  <si>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</si>
  <si>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</si>
  <si>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</si>
  <si>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</si>
  <si>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</si>
  <si>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</si>
  <si>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</si>
  <si>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</si>
  <si>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</si>
  <si>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</si>
  <si>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</si>
  <si>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</si>
  <si>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</si>
  <si>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</si>
  <si>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</si>
  <si>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</si>
  <si>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</si>
  <si>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</si>
  <si>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</si>
  <si>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</si>
  <si>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</si>
  <si>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</si>
  <si>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</si>
  <si>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</si>
  <si>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</si>
  <si>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</si>
  <si>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</si>
  <si>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</si>
  <si>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</si>
  <si>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</si>
  <si>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</si>
  <si>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</si>
  <si>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</si>
  <si>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</si>
  <si>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</si>
  <si>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</si>
  <si>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</si>
  <si>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</si>
  <si>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</si>
  <si>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</si>
  <si>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</si>
  <si>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</si>
  <si>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</si>
  <si>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</si>
  <si>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</si>
  <si>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</si>
  <si>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</si>
  <si>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</si>
  <si>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</si>
  <si>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</si>
  <si>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</si>
  <si>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</si>
  <si>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</si>
  <si>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</si>
  <si>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</si>
  <si>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</si>
  <si>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</si>
  <si>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</si>
  <si>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</si>
  <si>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</si>
  <si>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</si>
  <si>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</si>
  <si>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</si>
  <si>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</si>
  <si>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</si>
  <si>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</si>
  <si>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</si>
  <si>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</si>
  <si>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</si>
  <si>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</si>
  <si>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</si>
  <si>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</si>
  <si>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</si>
  <si>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</si>
  <si>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</si>
  <si>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</si>
  <si>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</si>
  <si>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</si>
  <si>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</si>
  <si>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</si>
  <si>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</si>
  <si>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</si>
  <si>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</si>
  <si>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</si>
  <si>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</si>
  <si>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</si>
  <si>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</si>
  <si>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</si>
  <si>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</si>
  <si>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</si>
  <si>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</si>
  <si>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</si>
  <si>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</si>
  <si>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</si>
  <si>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</si>
  <si>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</si>
  <si>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</si>
  <si>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</si>
  <si>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</si>
  <si>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</si>
  <si>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</si>
  <si>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</si>
  <si>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</si>
  <si>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</si>
  <si>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</si>
  <si>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</si>
  <si>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</si>
  <si>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</si>
  <si>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</si>
  <si>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</si>
  <si>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</si>
  <si>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</si>
  <si>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</si>
  <si>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</si>
  <si>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</si>
  <si>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</si>
  <si>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</si>
  <si>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</si>
  <si>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</si>
  <si>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</si>
  <si>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</si>
  <si>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</si>
  <si>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</si>
  <si>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</si>
  <si>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</si>
  <si>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</si>
  <si>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</si>
  <si>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</si>
  <si>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</si>
  <si>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</si>
  <si>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</si>
  <si>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</si>
  <si>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</si>
  <si>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</si>
  <si>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</si>
  <si>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</si>
  <si>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</si>
  <si>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</si>
  <si>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</si>
  <si>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</si>
  <si>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</si>
  <si>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</si>
  <si>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</si>
  <si>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</si>
  <si>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</si>
  <si>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</si>
  <si>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</si>
  <si>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</si>
  <si>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</si>
  <si>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</si>
  <si>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</si>
  <si>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</si>
  <si>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</si>
  <si>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</si>
  <si>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</si>
  <si>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</si>
  <si>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</si>
  <si>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</si>
  <si>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</si>
  <si>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</si>
  <si>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</si>
  <si>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</si>
  <si>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</si>
  <si>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</si>
  <si>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</si>
  <si>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</si>
  <si>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</si>
  <si>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</si>
  <si>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</si>
  <si>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</si>
  <si>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</si>
  <si>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</si>
  <si>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</si>
  <si>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</si>
  <si>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</si>
  <si>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</si>
  <si>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</si>
  <si>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</si>
  <si>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</si>
  <si>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</si>
  <si>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</si>
  <si>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</si>
  <si>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</si>
  <si>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</si>
  <si>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</si>
  <si>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</si>
  <si>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</si>
  <si>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</si>
  <si>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</si>
  <si>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</si>
  <si>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</si>
  <si>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</si>
  <si>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</si>
  <si>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</si>
  <si>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</si>
  <si>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</si>
  <si>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</si>
  <si>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</si>
  <si>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</si>
  <si>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</si>
  <si>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</si>
  <si>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</si>
  <si>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</si>
  <si>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</si>
  <si>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</si>
  <si>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</si>
  <si>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</si>
  <si>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</si>
  <si>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</si>
  <si>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</si>
  <si>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</si>
  <si>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</si>
  <si>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</si>
  <si>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</si>
  <si>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</si>
  <si>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</si>
  <si>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</si>
  <si>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</si>
  <si>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</si>
  <si>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</si>
  <si>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</si>
  <si>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</si>
  <si>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</si>
  <si>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</si>
  <si>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</si>
  <si>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</si>
  <si>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</si>
  <si>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</si>
  <si>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</si>
  <si>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</si>
  <si>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</si>
  <si>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</si>
  <si>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</si>
  <si>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</si>
  <si>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</si>
  <si>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</si>
  <si>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</si>
  <si>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</si>
  <si>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</si>
  <si>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</si>
  <si>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</si>
  <si>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</si>
  <si>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</si>
  <si>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</si>
  <si>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</si>
  <si>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</si>
  <si>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</si>
  <si>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</si>
  <si>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</si>
  <si>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</si>
  <si>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</si>
  <si>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</si>
  <si>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</si>
  <si>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</si>
  <si>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</si>
  <si>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</si>
  <si>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</si>
  <si>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</si>
  <si>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</si>
  <si>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</si>
  <si>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</si>
  <si>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</si>
  <si>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</si>
  <si>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</si>
  <si>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</si>
  <si>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</si>
  <si>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</si>
  <si>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</si>
  <si>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</si>
  <si>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</si>
  <si>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</si>
  <si>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</si>
  <si>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</si>
  <si>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</si>
  <si>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</si>
  <si>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</si>
  <si>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</si>
  <si>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</si>
  <si>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</si>
  <si>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</si>
  <si>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</si>
  <si>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</si>
  <si>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</si>
  <si>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</si>
  <si>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</si>
  <si>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</si>
  <si>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</si>
  <si>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</si>
  <si>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</si>
  <si>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</si>
  <si>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</si>
  <si>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</si>
  <si>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</si>
  <si>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</si>
  <si>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</si>
  <si>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</si>
  <si>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</si>
  <si>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</si>
  <si>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</si>
  <si>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</si>
  <si>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</si>
  <si>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</si>
  <si>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</si>
  <si>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</si>
  <si>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</si>
  <si>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</si>
  <si>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</si>
  <si>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</si>
  <si>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</si>
  <si>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</si>
  <si>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</si>
  <si>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</si>
  <si>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</si>
  <si>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</si>
  <si>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</si>
  <si>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</si>
  <si>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</si>
  <si>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</si>
  <si>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</si>
  <si>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</si>
  <si>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</si>
  <si>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</si>
  <si>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</si>
  <si>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</si>
  <si>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</si>
  <si>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</si>
  <si>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</si>
  <si>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</si>
  <si>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</si>
  <si>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</si>
  <si>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</si>
  <si>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</si>
  <si>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</si>
  <si>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</si>
  <si>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</si>
  <si>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</si>
  <si>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</si>
  <si>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</si>
  <si>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</si>
  <si>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</si>
  <si>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</si>
  <si>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</si>
  <si>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</si>
  <si>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</si>
  <si>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</si>
  <si>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</si>
  <si>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</si>
  <si>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</si>
  <si>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</si>
  <si>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</si>
  <si>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</si>
  <si>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</si>
  <si>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</si>
  <si>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</si>
  <si>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</si>
  <si>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</si>
  <si>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</si>
  <si>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</si>
  <si>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</si>
  <si>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</si>
  <si>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</si>
  <si>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</si>
  <si>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</si>
  <si>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</si>
  <si>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</si>
  <si>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</si>
  <si>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</si>
  <si>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</si>
  <si>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</si>
  <si>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</si>
  <si>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</si>
  <si>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</si>
  <si>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</si>
  <si>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</si>
  <si>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</si>
  <si>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</si>
  <si>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</si>
  <si>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</si>
  <si>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</si>
  <si>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</si>
  <si>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</si>
  <si>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</si>
  <si>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</si>
  <si>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</si>
  <si>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</si>
  <si>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</si>
  <si>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</si>
  <si>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</si>
  <si>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</si>
  <si>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</si>
  <si>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</si>
  <si>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</si>
  <si>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</si>
  <si>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</si>
  <si>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</si>
  <si>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</si>
  <si>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</si>
  <si>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</si>
  <si>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</si>
  <si>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</si>
  <si>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</si>
  <si>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</si>
  <si>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</si>
  <si>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</si>
  <si>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</si>
  <si>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</si>
  <si>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</si>
  <si>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</si>
  <si>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</si>
  <si>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</si>
  <si>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</si>
  <si>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</si>
  <si>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</si>
  <si>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</si>
  <si>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</si>
  <si>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</si>
  <si>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</si>
  <si>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</si>
  <si>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</si>
  <si>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</si>
  <si>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</si>
  <si>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</si>
  <si>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</si>
  <si>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</si>
  <si>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</si>
  <si>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</si>
  <si>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</si>
  <si>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</si>
  <si>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</si>
  <si>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</si>
  <si>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</si>
  <si>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</si>
  <si>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</si>
  <si>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</si>
  <si>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</si>
  <si>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</si>
  <si>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</si>
  <si>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</si>
  <si>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</si>
  <si>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</si>
  <si>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</si>
  <si>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</si>
  <si>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</si>
  <si>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</si>
  <si>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</si>
  <si>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</si>
  <si>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</si>
  <si>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</si>
  <si>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</si>
  <si>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</si>
  <si>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</si>
  <si>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</si>
  <si>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</si>
  <si>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</si>
  <si>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</si>
  <si>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</si>
  <si>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</si>
  <si>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</si>
  <si>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</si>
  <si>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</si>
  <si>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</si>
  <si>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</si>
  <si>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</si>
  <si>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</si>
  <si>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</si>
  <si>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</si>
  <si>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</si>
  <si>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</si>
  <si>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</si>
  <si>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</si>
  <si>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</si>
  <si>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Campo Grande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</si>
  <si>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</si>
  <si>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</si>
  <si>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</si>
  <si>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</si>
  <si>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</si>
  <si>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</si>
  <si>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</si>
  <si>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</si>
  <si>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</si>
  <si>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</si>
  <si>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</si>
  <si>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</si>
  <si>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</si>
  <si>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</si>
  <si>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</si>
  <si>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</si>
  <si>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</si>
  <si>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</si>
  <si>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</si>
  <si>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</si>
  <si>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</si>
  <si>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</si>
  <si>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</si>
  <si>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</si>
  <si>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</si>
  <si>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</si>
  <si>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</si>
  <si>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</si>
  <si>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</si>
  <si>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</si>
  <si>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</si>
  <si>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</si>
  <si>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</si>
  <si>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</si>
  <si>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</si>
  <si>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</si>
  <si>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</si>
  <si>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</si>
  <si>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</si>
  <si>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</si>
  <si>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</si>
  <si>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</si>
  <si>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</si>
  <si>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</si>
  <si>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</si>
  <si>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</si>
  <si>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</si>
  <si>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</si>
  <si>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</si>
  <si>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</si>
  <si>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</si>
  <si>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</si>
  <si>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</si>
  <si>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</si>
  <si>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</si>
  <si>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</si>
  <si>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</si>
  <si>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</si>
  <si>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</si>
  <si>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</si>
  <si>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</si>
  <si>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</si>
  <si>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</si>
  <si>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</si>
  <si>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</si>
  <si>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</si>
  <si>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</si>
  <si>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</si>
  <si>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</si>
  <si>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</si>
  <si>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</si>
  <si>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</si>
  <si>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</si>
  <si>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</si>
  <si>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</si>
  <si>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</si>
  <si>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</si>
  <si>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</si>
  <si>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</si>
  <si>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</si>
  <si>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</si>
  <si>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</si>
  <si>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</si>
  <si>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</si>
  <si>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</si>
  <si>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</si>
  <si>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</si>
  <si>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</si>
  <si>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</si>
  <si>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</si>
  <si>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</si>
  <si>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</si>
  <si>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</si>
  <si>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</si>
  <si>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</si>
  <si>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</si>
  <si>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</si>
  <si>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</si>
  <si>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</si>
  <si>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</si>
  <si>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</si>
  <si>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</si>
  <si>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</si>
  <si>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</si>
  <si>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</si>
  <si>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</si>
  <si>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</si>
  <si>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</si>
  <si>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</si>
  <si>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</si>
  <si>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</si>
  <si>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</si>
  <si>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</si>
  <si>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</si>
  <si>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</si>
  <si>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</si>
  <si>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</si>
  <si>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</si>
  <si>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</si>
  <si>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</si>
  <si>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</si>
  <si>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</si>
  <si>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</si>
  <si>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</si>
  <si>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</si>
  <si>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</si>
  <si>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</si>
  <si>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</si>
  <si>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</si>
  <si>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</si>
  <si>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</si>
  <si>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</si>
  <si>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</si>
  <si>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</si>
  <si>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</si>
  <si>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</si>
  <si>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</si>
  <si>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</si>
  <si>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</si>
  <si>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</si>
  <si>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</si>
  <si>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</si>
  <si>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</si>
  <si>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</si>
  <si>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</si>
  <si>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</si>
  <si>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</si>
  <si>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</si>
  <si>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</si>
  <si>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</si>
  <si>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</si>
  <si>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</si>
  <si>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</si>
  <si>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</si>
  <si>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</si>
  <si>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</si>
  <si>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</si>
  <si>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</si>
  <si>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</si>
  <si>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</si>
  <si>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</si>
  <si>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</si>
  <si>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</si>
  <si>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</si>
  <si>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</si>
  <si>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</si>
  <si>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</si>
  <si>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</si>
  <si>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</si>
  <si>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</si>
  <si>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</si>
  <si>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</si>
  <si>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</si>
  <si>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</si>
  <si>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</si>
  <si>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</si>
  <si>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</si>
  <si>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</si>
  <si>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</si>
  <si>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</si>
  <si>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</si>
  <si>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</si>
  <si>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</si>
  <si>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</si>
  <si>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</si>
  <si>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</si>
  <si>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</si>
  <si>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</si>
  <si>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</si>
  <si>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</si>
  <si>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</si>
  <si>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</si>
  <si>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</si>
  <si>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</si>
  <si>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</si>
  <si>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</si>
  <si>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</si>
  <si>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</si>
  <si>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</si>
  <si>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</si>
  <si>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</si>
  <si>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</si>
  <si>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</si>
  <si>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</si>
  <si>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</si>
  <si>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</si>
  <si>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</si>
  <si>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</si>
  <si>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</si>
  <si>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</si>
  <si>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</si>
  <si>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</si>
  <si>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</si>
  <si>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</si>
  <si>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</si>
  <si>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</si>
  <si>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</si>
  <si>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</si>
  <si>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</si>
  <si>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</si>
  <si>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</si>
  <si>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</si>
  <si>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</si>
  <si>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</si>
  <si>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</si>
  <si>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</si>
  <si>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</si>
  <si>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</si>
  <si>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</si>
  <si>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</si>
  <si>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</si>
  <si>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</si>
  <si>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</si>
  <si>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</si>
  <si>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</si>
  <si>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</si>
  <si>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</si>
  <si>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</si>
  <si>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</si>
  <si>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</si>
  <si>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</si>
  <si>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</si>
  <si>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</si>
  <si>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</si>
  <si>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</si>
  <si>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</si>
  <si>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</si>
  <si>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</si>
  <si>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</si>
  <si>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</si>
  <si>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</si>
  <si>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</si>
  <si>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</si>
  <si>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</si>
  <si>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</si>
  <si>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</si>
  <si>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</si>
  <si>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</si>
  <si>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</si>
  <si>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</si>
  <si>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</si>
  <si>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</si>
  <si>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</si>
  <si>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</si>
  <si>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</si>
  <si>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</si>
  <si>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</si>
  <si>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</si>
  <si>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</si>
  <si>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</si>
  <si>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</si>
  <si>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</si>
  <si>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</si>
  <si>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</si>
  <si>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</si>
  <si>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</si>
  <si>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</si>
  <si>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</si>
  <si>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</si>
  <si>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</si>
  <si>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</si>
  <si>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</si>
  <si>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</si>
  <si>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</si>
  <si>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</si>
  <si>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</si>
  <si>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</si>
  <si>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</si>
  <si>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</si>
  <si>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</si>
  <si>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</si>
  <si>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</si>
  <si>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</si>
  <si>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</si>
  <si>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</si>
  <si>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</si>
  <si>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</si>
  <si>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</si>
  <si>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</si>
  <si>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</si>
  <si>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</si>
  <si>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</si>
  <si>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</si>
  <si>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</si>
  <si>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</si>
  <si>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</si>
  <si>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</si>
  <si>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</si>
  <si>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</si>
  <si>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</si>
  <si>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</si>
  <si>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</si>
  <si>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</si>
  <si>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</si>
  <si>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</si>
  <si>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</si>
  <si>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</si>
  <si>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</si>
  <si>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</si>
  <si>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</si>
  <si>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</si>
  <si>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</si>
  <si>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</si>
  <si>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</si>
  <si>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</si>
  <si>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</si>
  <si>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</si>
  <si>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</si>
  <si>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</si>
  <si>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</si>
  <si>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</si>
  <si>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</si>
  <si>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</si>
  <si>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</si>
  <si>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</si>
  <si>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</si>
  <si>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</si>
  <si>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</si>
  <si>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</si>
  <si>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</si>
  <si>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</si>
  <si>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</si>
  <si>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</si>
  <si>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</si>
  <si>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</si>
  <si>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</si>
  <si>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</si>
  <si>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</si>
  <si>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</si>
  <si>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</si>
  <si>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</si>
  <si>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</si>
  <si>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</si>
  <si>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</si>
  <si>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</si>
  <si>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</si>
  <si>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</si>
  <si>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</si>
  <si>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</si>
  <si>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</si>
  <si>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</si>
  <si>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</si>
  <si>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</si>
  <si>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</si>
  <si>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</si>
  <si>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</si>
  <si>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</si>
  <si>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</si>
  <si>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</si>
  <si>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</si>
  <si>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</si>
  <si>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</si>
  <si>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</si>
  <si>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</si>
  <si>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</si>
  <si>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</si>
  <si>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</si>
  <si>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</si>
  <si>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</si>
  <si>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</si>
  <si>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</si>
  <si>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</si>
  <si>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</si>
  <si>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</si>
  <si>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</si>
  <si>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</si>
  <si>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</si>
  <si>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</si>
  <si>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</si>
  <si>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</si>
  <si>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</si>
  <si>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</si>
  <si>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</si>
  <si>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</si>
  <si>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</si>
  <si>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</si>
  <si>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</si>
  <si>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</si>
  <si>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</si>
  <si>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</si>
  <si>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</si>
  <si>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</si>
  <si>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</si>
  <si>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</si>
  <si>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</si>
  <si>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</si>
  <si>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</si>
  <si>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</si>
  <si>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</si>
  <si>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</si>
  <si>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</si>
  <si>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</si>
  <si>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</si>
  <si>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</si>
  <si>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</si>
  <si>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</si>
  <si>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</si>
  <si>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</si>
  <si>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</si>
  <si>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</si>
  <si>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</si>
  <si>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</si>
  <si>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</si>
  <si>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</si>
  <si>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</si>
  <si>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</si>
  <si>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</si>
  <si>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</si>
  <si>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</si>
  <si>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</si>
  <si>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</si>
  <si>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</si>
  <si>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</si>
  <si>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</si>
  <si>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</si>
  <si>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</si>
  <si>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</si>
  <si>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</si>
  <si>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</si>
  <si>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</si>
  <si>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</si>
  <si>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</si>
  <si>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</si>
  <si>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</si>
  <si>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</si>
  <si>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</si>
  <si>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</si>
  <si>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</si>
  <si>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</si>
  <si>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</si>
  <si>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</si>
  <si>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</si>
  <si>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</si>
  <si>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</si>
  <si>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</si>
  <si>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</si>
  <si>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</si>
  <si>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</si>
  <si>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</si>
  <si>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</si>
  <si>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</si>
  <si>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</si>
  <si>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</si>
  <si>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</si>
  <si>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</si>
  <si>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</si>
  <si>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</si>
  <si>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</si>
  <si>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</si>
  <si>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</si>
  <si>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</si>
  <si>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</si>
  <si>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</si>
  <si>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</si>
  <si>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</si>
  <si>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</si>
  <si>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</si>
  <si>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</si>
  <si>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</si>
  <si>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</si>
  <si>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</si>
  <si>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</si>
  <si>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</si>
  <si>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</si>
  <si>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</si>
  <si>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</si>
  <si>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</si>
  <si>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</si>
  <si>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</si>
  <si>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</si>
  <si>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</si>
  <si>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</si>
  <si>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</si>
  <si>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</si>
  <si>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</si>
  <si>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</si>
  <si>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</si>
  <si>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</si>
  <si>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</si>
  <si>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</si>
  <si>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</si>
  <si>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</si>
  <si>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</si>
  <si>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</si>
  <si>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</si>
  <si>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</si>
  <si>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</si>
  <si>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</si>
  <si>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</si>
  <si>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</si>
  <si>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</si>
  <si>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</si>
  <si>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</si>
  <si>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</si>
  <si>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</si>
  <si>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</si>
  <si>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</si>
  <si>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</si>
  <si>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</si>
  <si>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</si>
  <si>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</si>
  <si>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</si>
  <si>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</si>
  <si>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</si>
  <si>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</si>
  <si>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</si>
  <si>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</si>
  <si>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</si>
  <si>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</si>
  <si>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</si>
  <si>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</si>
  <si>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</si>
  <si>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</si>
  <si>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</si>
  <si>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</si>
  <si>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</si>
  <si>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</si>
  <si>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</si>
  <si>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</si>
  <si>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</si>
  <si>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</si>
  <si>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</si>
  <si>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</si>
  <si>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</si>
  <si>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</si>
  <si>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</si>
  <si>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</si>
  <si>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</si>
  <si>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</si>
  <si>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</si>
  <si>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</si>
  <si>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</si>
  <si>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</si>
  <si>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</si>
  <si>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</si>
  <si>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</si>
  <si>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</si>
  <si>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</si>
  <si>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</si>
  <si>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</si>
  <si>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</si>
  <si>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</si>
  <si>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</si>
  <si>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</si>
  <si>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</si>
  <si>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</si>
  <si>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</si>
  <si>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</si>
  <si>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</si>
  <si>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</si>
  <si>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</si>
  <si>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</si>
  <si>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</si>
  <si>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</si>
  <si>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</si>
  <si>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</si>
  <si>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</si>
  <si>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</si>
  <si>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</si>
  <si>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</si>
  <si>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</si>
  <si>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</si>
  <si>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</si>
  <si>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</si>
  <si>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</si>
  <si>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</si>
  <si>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</si>
  <si>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</si>
  <si>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</si>
  <si>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</si>
  <si>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</si>
  <si>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</si>
  <si>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</si>
  <si>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</si>
  <si>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</si>
  <si>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</si>
  <si>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</si>
  <si>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</si>
  <si>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</si>
  <si>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</si>
  <si>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</si>
  <si>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</si>
  <si>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</si>
  <si>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</si>
  <si>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</si>
  <si>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</si>
  <si>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</si>
  <si>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</si>
  <si>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</si>
  <si>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</si>
  <si>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</si>
  <si>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</si>
  <si>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</si>
  <si>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</si>
  <si>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</si>
  <si>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do São Francisco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</si>
  <si>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</si>
  <si>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</si>
  <si>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</si>
  <si>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</si>
  <si>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</si>
  <si>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</si>
  <si>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</si>
  <si>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</si>
  <si>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</si>
  <si>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</si>
  <si>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</si>
  <si>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</si>
  <si>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</si>
  <si>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</si>
  <si>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</si>
  <si>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</si>
  <si>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</si>
  <si>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</si>
  <si>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</si>
  <si>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</si>
  <si>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</si>
  <si>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</si>
  <si>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</si>
  <si>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</si>
  <si>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</si>
  <si>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</si>
  <si>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</si>
  <si>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</si>
  <si>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</si>
  <si>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</si>
  <si>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</si>
  <si>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</si>
  <si>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</si>
  <si>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</si>
  <si>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</si>
  <si>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</si>
  <si>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</si>
  <si>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</si>
  <si>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</si>
  <si>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</si>
  <si>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</si>
  <si>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</si>
  <si>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</si>
  <si>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</si>
  <si>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</si>
  <si>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</si>
  <si>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</si>
  <si>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</si>
  <si>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</si>
  <si>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</si>
  <si>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</si>
  <si>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</si>
  <si>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</si>
  <si>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</si>
  <si>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</si>
  <si>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</si>
  <si>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</si>
  <si>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</si>
  <si>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</si>
  <si>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</si>
  <si>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</si>
  <si>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</si>
  <si>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</si>
  <si>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</si>
  <si>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</si>
  <si>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</si>
  <si>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</si>
  <si>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</si>
  <si>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</si>
  <si>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</si>
  <si>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</si>
  <si>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</si>
  <si>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</si>
  <si>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</si>
  <si>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</si>
  <si>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</si>
  <si>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</si>
  <si>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</si>
  <si>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</si>
  <si>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</si>
  <si>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</si>
  <si>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</si>
  <si>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</si>
  <si>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</si>
  <si>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</si>
  <si>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</si>
  <si>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</si>
  <si>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</si>
  <si>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</si>
  <si>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</si>
  <si>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Araçás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</si>
  <si>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</si>
  <si>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</si>
  <si>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</si>
  <si>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</si>
  <si>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</si>
  <si>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</si>
  <si>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</si>
  <si>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</si>
  <si>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</si>
  <si>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</si>
  <si>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</si>
  <si>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</si>
  <si>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</si>
  <si>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</si>
  <si>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</si>
  <si>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</si>
  <si>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</si>
  <si>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</si>
  <si>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</si>
  <si>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</si>
  <si>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</si>
  <si>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</si>
  <si>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</si>
  <si>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</si>
  <si>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</si>
  <si>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</si>
  <si>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</si>
  <si>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</si>
  <si>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</si>
  <si>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</si>
  <si>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</si>
  <si>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</si>
  <si>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</si>
  <si>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</si>
  <si>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</si>
  <si>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</si>
  <si>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</si>
  <si>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</si>
  <si>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</si>
  <si>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</si>
  <si>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</si>
  <si>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</si>
  <si>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</si>
  <si>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</si>
  <si>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</si>
  <si>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</si>
  <si>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</si>
  <si>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</si>
  <si>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</si>
  <si>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</si>
  <si>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</si>
  <si>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</si>
  <si>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</si>
  <si>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</si>
  <si>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</si>
  <si>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</si>
  <si>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</si>
  <si>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</si>
  <si>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</si>
  <si>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</si>
  <si>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</si>
  <si>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</si>
  <si>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</si>
  <si>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</si>
  <si>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</si>
  <si>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</si>
  <si>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</si>
  <si>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</si>
  <si>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</si>
  <si>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</si>
  <si>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</si>
  <si>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</si>
  <si>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</si>
  <si>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</si>
  <si>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</si>
  <si>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</si>
  <si>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</si>
  <si>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</si>
  <si>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</si>
  <si>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</si>
  <si>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</si>
  <si>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</si>
  <si>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</si>
  <si>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</si>
  <si>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</si>
  <si>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</si>
  <si>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</si>
  <si>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</si>
  <si>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</si>
  <si>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</si>
  <si>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</si>
  <si>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</si>
  <si>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</si>
  <si>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</si>
  <si>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</si>
  <si>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</si>
  <si>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</si>
  <si>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</si>
  <si>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</si>
  <si>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</si>
  <si>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</si>
  <si>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</si>
  <si>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</si>
  <si>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</si>
  <si>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</si>
  <si>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</si>
  <si>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</si>
  <si>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</si>
  <si>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</si>
  <si>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</si>
  <si>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</si>
  <si>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</si>
  <si>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</si>
  <si>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</si>
  <si>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</si>
  <si>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</si>
  <si>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</si>
  <si>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</si>
  <si>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</si>
  <si>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</si>
  <si>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</si>
  <si>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</si>
  <si>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</si>
  <si>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</si>
  <si>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</si>
  <si>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</si>
  <si>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</si>
  <si>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</si>
  <si>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</si>
  <si>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</si>
  <si>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</si>
  <si>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</si>
  <si>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</si>
  <si>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</si>
  <si>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</si>
  <si>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</si>
  <si>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</si>
  <si>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</si>
  <si>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</si>
  <si>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</si>
  <si>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</si>
  <si>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</si>
  <si>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</si>
  <si>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</si>
  <si>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</si>
  <si>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</si>
  <si>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</si>
  <si>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</si>
  <si>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</si>
  <si>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</si>
  <si>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</si>
  <si>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</si>
  <si>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</si>
  <si>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</si>
  <si>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</si>
  <si>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</si>
  <si>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</si>
  <si>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</si>
  <si>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</si>
  <si>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</si>
  <si>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</si>
  <si>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</si>
  <si>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</si>
  <si>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</si>
  <si>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</si>
  <si>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</si>
  <si>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</si>
  <si>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</si>
  <si>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</si>
  <si>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</si>
  <si>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</si>
  <si>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</si>
  <si>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</si>
  <si>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</si>
  <si>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</si>
  <si>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</si>
  <si>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</si>
  <si>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</si>
  <si>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</si>
  <si>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</si>
  <si>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</si>
  <si>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</si>
  <si>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</si>
  <si>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</si>
  <si>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</si>
  <si>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</si>
  <si>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</si>
  <si>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</si>
  <si>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</si>
  <si>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</si>
  <si>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</si>
  <si>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</si>
  <si>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</si>
  <si>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</si>
  <si>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</si>
  <si>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</si>
  <si>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</si>
  <si>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</si>
  <si>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</si>
  <si>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</si>
  <si>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</si>
  <si>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</si>
  <si>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</si>
  <si>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</si>
  <si>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</si>
  <si>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</si>
  <si>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</si>
  <si>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</si>
  <si>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</si>
  <si>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</si>
  <si>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</si>
  <si>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</si>
  <si>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</si>
  <si>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</si>
  <si>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</si>
  <si>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</si>
  <si>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</si>
  <si>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</si>
  <si>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</si>
  <si>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</si>
  <si>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</si>
  <si>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</si>
  <si>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</si>
  <si>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</si>
  <si>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</si>
  <si>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</si>
  <si>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</si>
  <si>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</si>
  <si>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</si>
  <si>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</si>
  <si>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</si>
  <si>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</si>
  <si>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</si>
  <si>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</si>
  <si>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</si>
  <si>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</si>
  <si>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</si>
  <si>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</si>
  <si>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</si>
  <si>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</si>
  <si>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</si>
  <si>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</si>
  <si>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</si>
  <si>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</si>
  <si>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</si>
  <si>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</si>
  <si>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</si>
  <si>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</si>
  <si>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</si>
  <si>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</si>
  <si>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</si>
  <si>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</si>
  <si>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</si>
  <si>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</si>
  <si>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</si>
  <si>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</si>
  <si>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</si>
  <si>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</si>
  <si>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</si>
  <si>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</si>
  <si>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</si>
  <si>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</si>
  <si>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</si>
  <si>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</si>
  <si>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</si>
  <si>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</si>
  <si>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</si>
  <si>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</si>
  <si>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</si>
  <si>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</si>
  <si>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</si>
  <si>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</si>
  <si>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</si>
  <si>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</si>
  <si>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</si>
  <si>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</si>
  <si>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</si>
  <si>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</si>
  <si>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</si>
  <si>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</si>
  <si>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</si>
  <si>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</si>
  <si>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</si>
  <si>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</si>
  <si>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</si>
  <si>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</si>
  <si>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</si>
  <si>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</si>
  <si>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</si>
  <si>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</si>
  <si>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</si>
  <si>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</si>
  <si>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</si>
  <si>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</si>
  <si>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</si>
  <si>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</si>
  <si>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</si>
  <si>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</si>
  <si>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</si>
  <si>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</si>
  <si>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</si>
  <si>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</si>
  <si>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</si>
  <si>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</si>
  <si>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</si>
  <si>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</si>
  <si>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</si>
  <si>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</si>
  <si>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</si>
  <si>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</si>
  <si>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</si>
  <si>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</si>
  <si>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</si>
  <si>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</si>
  <si>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</si>
  <si>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</si>
  <si>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</si>
  <si>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</si>
  <si>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</si>
  <si>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</si>
  <si>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</si>
  <si>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</si>
  <si>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</si>
  <si>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</si>
  <si>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</si>
  <si>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</si>
  <si>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</si>
  <si>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</si>
  <si>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</si>
  <si>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</si>
  <si>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</si>
  <si>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</si>
  <si>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</si>
  <si>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</si>
  <si>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</si>
  <si>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</si>
  <si>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</si>
  <si>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</si>
  <si>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</si>
  <si>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</si>
  <si>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</si>
  <si>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</si>
  <si>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</si>
  <si>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</si>
  <si>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</si>
  <si>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</si>
  <si>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</si>
  <si>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</si>
  <si>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</si>
  <si>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</si>
  <si>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</si>
  <si>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</si>
  <si>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</si>
  <si>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</si>
  <si>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</si>
  <si>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</si>
  <si>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</si>
  <si>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</si>
  <si>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</si>
  <si>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</si>
  <si>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</si>
  <si>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</si>
  <si>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</si>
  <si>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</si>
  <si>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</si>
  <si>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</si>
  <si>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</si>
  <si>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</si>
  <si>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</si>
  <si>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</si>
  <si>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</si>
  <si>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</si>
  <si>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</si>
  <si>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</si>
  <si>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</si>
  <si>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</si>
  <si>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</si>
  <si>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</si>
  <si>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</si>
  <si>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</si>
  <si>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</si>
  <si>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</si>
  <si>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</si>
  <si>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</si>
  <si>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</si>
  <si>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</si>
  <si>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</si>
  <si>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</si>
  <si>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</si>
  <si>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</si>
  <si>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</si>
  <si>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</si>
  <si>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</si>
  <si>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</si>
  <si>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</si>
  <si>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</si>
  <si>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</si>
  <si>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</si>
  <si>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</si>
  <si>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</si>
  <si>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</si>
  <si>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</si>
  <si>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</si>
  <si>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</si>
  <si>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</si>
  <si>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</si>
  <si>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</si>
  <si>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</si>
  <si>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</si>
  <si>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</si>
  <si>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</si>
  <si>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</si>
  <si>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</si>
  <si>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</si>
  <si>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</si>
  <si>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</si>
  <si>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</si>
  <si>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</si>
  <si>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</si>
  <si>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</si>
  <si>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</si>
  <si>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</si>
  <si>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</si>
  <si>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</si>
  <si>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</si>
  <si>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</si>
  <si>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</si>
  <si>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</si>
  <si>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</si>
  <si>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</si>
  <si>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</si>
  <si>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</si>
  <si>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</si>
  <si>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</si>
  <si>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</si>
  <si>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</si>
  <si>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</si>
  <si>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</si>
  <si>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</si>
  <si>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</si>
  <si>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</si>
  <si>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</si>
  <si>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</si>
  <si>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</si>
  <si>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</si>
  <si>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</si>
  <si>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</si>
  <si>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</si>
  <si>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</si>
  <si>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</si>
  <si>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</si>
  <si>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</si>
  <si>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</si>
  <si>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</si>
  <si>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</si>
  <si>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</si>
  <si>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</si>
  <si>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</si>
  <si>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</si>
  <si>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</si>
  <si>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</si>
  <si>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</si>
  <si>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</si>
  <si>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</si>
  <si>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</si>
  <si>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</si>
  <si>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</si>
  <si>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</si>
  <si>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</si>
  <si>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</si>
  <si>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</si>
  <si>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</si>
  <si>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</si>
  <si>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</si>
  <si>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</si>
  <si>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</si>
  <si>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</si>
  <si>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</si>
  <si>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</si>
  <si>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</si>
  <si>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</si>
  <si>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</si>
  <si>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</si>
  <si>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</si>
  <si>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</si>
  <si>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</si>
  <si>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</si>
  <si>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</si>
  <si>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</si>
  <si>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</si>
  <si>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</si>
  <si>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</si>
  <si>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</si>
  <si>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</si>
  <si>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</si>
  <si>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</si>
  <si>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</si>
  <si>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</si>
  <si>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</si>
  <si>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</si>
  <si>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</si>
  <si>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</si>
  <si>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</si>
  <si>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</si>
  <si>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</si>
  <si>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</si>
  <si>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</si>
  <si>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</si>
  <si>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</si>
  <si>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</si>
  <si>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</si>
  <si>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</si>
  <si>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</si>
  <si>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</si>
  <si>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</si>
  <si>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</si>
  <si>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</si>
  <si>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</si>
  <si>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</si>
  <si>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</si>
  <si>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</si>
  <si>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</si>
  <si>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</si>
  <si>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</si>
  <si>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</si>
  <si>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</si>
  <si>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</si>
  <si>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</si>
  <si>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</si>
  <si>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</si>
  <si>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</si>
  <si>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</si>
  <si>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</si>
  <si>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</si>
  <si>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</si>
  <si>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</si>
  <si>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</si>
  <si>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</si>
  <si>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</si>
  <si>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</si>
  <si>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</si>
  <si>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</si>
  <si>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</si>
  <si>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</si>
  <si>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</si>
  <si>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</si>
  <si>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</si>
  <si>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</si>
  <si>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</si>
  <si>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</si>
  <si>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</si>
  <si>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</si>
  <si>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</si>
  <si>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</si>
  <si>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</si>
  <si>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</si>
  <si>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</si>
  <si>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</si>
  <si>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</si>
  <si>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</si>
  <si>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</si>
  <si>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</si>
  <si>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</si>
  <si>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</si>
  <si>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</si>
  <si>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</si>
  <si>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</si>
  <si>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</si>
  <si>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</si>
  <si>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</si>
  <si>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</si>
  <si>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</si>
  <si>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</si>
  <si>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</si>
  <si>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</si>
  <si>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</si>
  <si>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</si>
  <si>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</si>
  <si>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</si>
  <si>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</si>
  <si>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</si>
  <si>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</si>
  <si>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</si>
  <si>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</si>
  <si>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</si>
  <si>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</si>
  <si>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</si>
  <si>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</si>
  <si>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</si>
  <si>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</si>
  <si>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</si>
  <si>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</si>
  <si>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</si>
  <si>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</si>
  <si>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</si>
  <si>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</si>
  <si>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</si>
  <si>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</si>
  <si>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</si>
  <si>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</si>
  <si>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</si>
  <si>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</si>
  <si>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</si>
  <si>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</si>
  <si>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</si>
  <si>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</si>
  <si>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</si>
  <si>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</si>
  <si>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</si>
  <si>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</si>
  <si>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</si>
  <si>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</si>
  <si>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</si>
  <si>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</si>
  <si>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</si>
  <si>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</si>
  <si>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</si>
  <si>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</si>
  <si>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</si>
  <si>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</si>
  <si>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</si>
  <si>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</si>
  <si>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</si>
  <si>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</si>
  <si>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</si>
  <si>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</si>
  <si>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</si>
  <si>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</si>
  <si>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</si>
  <si>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</si>
  <si>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</si>
  <si>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</si>
  <si>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</si>
  <si>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</si>
  <si>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</si>
  <si>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</si>
  <si>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</si>
  <si>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</si>
  <si>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</si>
  <si>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</si>
  <si>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</si>
  <si>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</si>
  <si>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</si>
  <si>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</si>
  <si>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</si>
  <si>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</si>
  <si>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</si>
  <si>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</si>
  <si>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</si>
  <si>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</si>
  <si>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</si>
  <si>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</si>
  <si>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</si>
  <si>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</si>
  <si>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</si>
  <si>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</si>
  <si>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</si>
  <si>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</si>
  <si>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</si>
  <si>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</si>
  <si>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</si>
  <si>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</si>
  <si>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</si>
  <si>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</si>
  <si>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</si>
  <si>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</si>
  <si>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</si>
  <si>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</si>
  <si>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</si>
  <si>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</si>
  <si>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</si>
  <si>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</si>
  <si>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</si>
  <si>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</si>
  <si>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</si>
  <si>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</si>
  <si>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</si>
  <si>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</si>
  <si>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</si>
  <si>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</si>
  <si>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</si>
  <si>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</si>
  <si>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</si>
  <si>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</si>
  <si>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</si>
  <si>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</si>
  <si>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</si>
  <si>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</si>
  <si>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</si>
  <si>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</si>
  <si>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</si>
  <si>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</si>
  <si>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</si>
  <si>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</si>
  <si>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</si>
  <si>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</si>
  <si>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</si>
  <si>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</si>
  <si>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</si>
  <si>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</si>
  <si>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</si>
  <si>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</si>
  <si>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</si>
  <si>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</si>
  <si>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</si>
  <si>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</si>
  <si>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</si>
  <si>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</si>
  <si>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</si>
  <si>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</si>
  <si>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</si>
  <si>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</si>
  <si>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</si>
  <si>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</si>
  <si>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</si>
  <si>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</si>
  <si>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</si>
  <si>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</si>
  <si>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</si>
  <si>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</si>
  <si>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</si>
  <si>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</si>
  <si>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</si>
  <si>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</si>
  <si>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</si>
  <si>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</si>
  <si>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</si>
  <si>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</si>
  <si>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</si>
  <si>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</si>
  <si>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</si>
  <si>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</si>
  <si>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</si>
  <si>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</si>
  <si>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</si>
  <si>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</si>
  <si>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</si>
  <si>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</si>
  <si>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</si>
  <si>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</si>
  <si>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</si>
  <si>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</si>
  <si>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</si>
  <si>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</si>
  <si>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</si>
  <si>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</si>
  <si>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</si>
  <si>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</si>
  <si>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</si>
  <si>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</si>
  <si>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</si>
  <si>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</si>
  <si>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</si>
  <si>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</si>
  <si>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</si>
  <si>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</si>
  <si>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</si>
  <si>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</si>
  <si>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</si>
  <si>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</si>
  <si>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</si>
  <si>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</si>
  <si>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</si>
  <si>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</si>
  <si>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</si>
  <si>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</si>
  <si>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</si>
  <si>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</si>
  <si>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</si>
  <si>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</si>
  <si>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</si>
  <si>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</si>
  <si>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</si>
  <si>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</si>
  <si>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</si>
  <si>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</si>
  <si>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</si>
  <si>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</si>
  <si>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</si>
  <si>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</si>
  <si>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</si>
  <si>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</si>
  <si>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</si>
  <si>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</si>
  <si>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</si>
  <si>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</si>
  <si>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</si>
  <si>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</si>
  <si>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</si>
  <si>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</si>
  <si>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</si>
  <si>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</si>
  <si>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</si>
  <si>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</si>
  <si>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</si>
  <si>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</si>
  <si>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</si>
  <si>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</si>
  <si>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</si>
  <si>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</si>
  <si>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</si>
  <si>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</si>
  <si>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</si>
  <si>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</si>
  <si>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</si>
  <si>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</si>
  <si>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</si>
  <si>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</si>
  <si>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</si>
  <si>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</si>
  <si>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</si>
  <si>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</si>
  <si>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</si>
  <si>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</si>
  <si>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</si>
  <si>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</si>
  <si>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</si>
  <si>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</si>
  <si>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</si>
  <si>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</si>
  <si>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</si>
  <si>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</si>
  <si>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</si>
  <si>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</si>
  <si>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</si>
  <si>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</si>
  <si>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</si>
  <si>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</si>
  <si>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</si>
  <si>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</si>
  <si>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</si>
  <si>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</si>
  <si>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</si>
  <si>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</si>
  <si>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</si>
  <si>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</si>
  <si>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</si>
  <si>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</si>
  <si>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</si>
  <si>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</si>
  <si>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</si>
  <si>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</si>
  <si>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</si>
  <si>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</si>
  <si>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</si>
  <si>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</si>
  <si>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</si>
  <si>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</si>
  <si>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</si>
  <si>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</si>
  <si>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</si>
  <si>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</si>
  <si>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</si>
  <si>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</si>
  <si>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</si>
  <si>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</si>
  <si>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</si>
  <si>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</si>
  <si>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</si>
  <si>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</si>
  <si>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</si>
  <si>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</si>
  <si>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</si>
  <si>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</si>
  <si>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</si>
  <si>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</si>
  <si>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</si>
  <si>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</si>
  <si>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</si>
  <si>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</si>
  <si>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</si>
  <si>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</si>
  <si>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</si>
  <si>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</si>
  <si>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</si>
  <si>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</si>
  <si>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</si>
  <si>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</si>
  <si>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</si>
  <si>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</si>
  <si>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</si>
  <si>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</si>
  <si>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</si>
  <si>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</si>
  <si>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</si>
  <si>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</si>
  <si>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</si>
  <si>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</si>
  <si>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</si>
  <si>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</si>
  <si>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</si>
  <si>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</si>
  <si>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</si>
  <si>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</si>
  <si>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</si>
  <si>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</si>
  <si>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</si>
  <si>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</si>
  <si>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</si>
  <si>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</si>
  <si>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</si>
  <si>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</si>
  <si>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</si>
  <si>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</si>
  <si>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</si>
  <si>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</si>
  <si>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</si>
  <si>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</si>
  <si>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</si>
  <si>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</si>
  <si>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</si>
  <si>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</si>
  <si>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</si>
  <si>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</si>
  <si>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</si>
  <si>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</si>
  <si>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</si>
  <si>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</si>
  <si>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</si>
  <si>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 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</si>
  <si>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</si>
  <si>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</si>
  <si>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</si>
  <si>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</si>
  <si>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</si>
  <si>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</si>
  <si>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</si>
  <si>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</si>
  <si>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</si>
  <si>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</si>
  <si>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</si>
  <si>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</si>
  <si>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</si>
  <si>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</si>
  <si>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</si>
  <si>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</si>
  <si>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</si>
  <si>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</si>
  <si>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</si>
  <si>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</si>
  <si>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</si>
  <si>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</si>
  <si>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</si>
  <si>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</si>
  <si>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</si>
  <si>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</si>
  <si>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</si>
  <si>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</si>
  <si>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</si>
  <si>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</si>
  <si>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</si>
  <si>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</si>
  <si>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</si>
  <si>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</si>
  <si>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</si>
  <si>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</si>
  <si>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</si>
  <si>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</si>
  <si>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</si>
  <si>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</si>
  <si>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</si>
  <si>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</si>
  <si>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</si>
  <si>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</si>
  <si>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</si>
  <si>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</si>
  <si>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</si>
  <si>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</si>
  <si>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</si>
  <si>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</si>
  <si>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</si>
  <si>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</si>
  <si>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</si>
  <si>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</si>
  <si>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</si>
  <si>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</si>
  <si>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</si>
  <si>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</si>
  <si>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</si>
  <si>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</si>
  <si>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</si>
  <si>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</si>
  <si>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</si>
  <si>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</si>
  <si>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</si>
  <si>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</si>
  <si>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</si>
  <si>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</si>
  <si>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</si>
  <si>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</si>
  <si>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</si>
  <si>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</si>
  <si>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</si>
  <si>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</si>
  <si>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</si>
  <si>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</si>
  <si>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</si>
  <si>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</si>
  <si>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</si>
  <si>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</si>
  <si>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</si>
  <si>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</si>
  <si>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</si>
  <si>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</si>
  <si>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</si>
  <si>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</si>
  <si>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</si>
  <si>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</si>
  <si>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</si>
  <si>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</si>
  <si>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</si>
  <si>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</si>
  <si>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</si>
  <si>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</si>
  <si>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</si>
  <si>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</si>
  <si>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</si>
  <si>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</si>
  <si>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</si>
  <si>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</si>
  <si>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</si>
  <si>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</si>
  <si>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</si>
  <si>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</si>
  <si>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</si>
  <si>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</si>
  <si>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</si>
  <si>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</si>
  <si>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</si>
  <si>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</si>
  <si>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</si>
  <si>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</si>
  <si>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</si>
  <si>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</si>
  <si>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</si>
  <si>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</si>
  <si>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</si>
  <si>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</si>
  <si>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</si>
  <si>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</si>
  <si>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</si>
  <si>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</si>
  <si>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</si>
  <si>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</si>
  <si>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</si>
  <si>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</si>
  <si>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</si>
  <si>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</si>
  <si>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</si>
  <si>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</si>
  <si>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</si>
  <si>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</si>
  <si>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</si>
  <si>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</si>
  <si>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</si>
  <si>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</si>
  <si>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</si>
  <si>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</si>
  <si>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</si>
  <si>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</si>
  <si>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</si>
  <si>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</si>
  <si>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</si>
  <si>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</si>
  <si>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</si>
  <si>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</si>
  <si>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</si>
  <si>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</si>
  <si>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</si>
  <si>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</si>
  <si>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</si>
  <si>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</si>
  <si>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</si>
  <si>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</si>
  <si>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</si>
  <si>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</si>
  <si>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</si>
  <si>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</si>
  <si>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</si>
  <si>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</si>
  <si>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</si>
  <si>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</si>
  <si>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</si>
  <si>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</si>
  <si>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</si>
  <si>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</si>
  <si>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</si>
  <si>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</si>
  <si>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</si>
  <si>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</si>
  <si>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</si>
  <si>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</si>
  <si>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</si>
  <si>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</si>
  <si>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</si>
  <si>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</si>
  <si>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</si>
  <si>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</si>
  <si>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</si>
  <si>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</si>
  <si>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</si>
  <si>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</si>
  <si>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</si>
  <si>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</si>
  <si>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</si>
  <si>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</si>
  <si>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</si>
  <si>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</si>
  <si>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</si>
  <si>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</si>
  <si>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</si>
  <si>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</si>
  <si>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</si>
  <si>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</si>
  <si>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</si>
  <si>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</si>
  <si>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</si>
  <si>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</si>
  <si>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</si>
  <si>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</si>
  <si>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</si>
  <si>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</si>
  <si>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</si>
  <si>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</si>
  <si>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</si>
  <si>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</si>
  <si>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</si>
  <si>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</si>
  <si>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</si>
  <si>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</si>
  <si>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</si>
  <si>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</si>
  <si>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</si>
  <si>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</si>
  <si>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</si>
  <si>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</si>
  <si>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</si>
  <si>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</si>
  <si>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</si>
  <si>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</si>
  <si>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</si>
  <si>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</si>
  <si>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</si>
  <si>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</si>
  <si>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</si>
  <si>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</si>
  <si>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</si>
  <si>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</si>
  <si>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</si>
  <si>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</si>
  <si>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</si>
  <si>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</si>
  <si>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</si>
  <si>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</si>
  <si>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</si>
  <si>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</si>
  <si>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</si>
  <si>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</si>
  <si>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</si>
  <si>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</si>
  <si>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</si>
  <si>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</si>
  <si>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</si>
  <si>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</si>
  <si>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</si>
  <si>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</si>
  <si>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</si>
  <si>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</si>
  <si>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</si>
  <si>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</si>
  <si>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</si>
  <si>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</si>
  <si>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</si>
  <si>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</si>
  <si>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</si>
  <si>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</si>
  <si>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</si>
  <si>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</si>
  <si>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</si>
  <si>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</si>
  <si>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</si>
  <si>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</si>
  <si>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</si>
  <si>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</si>
  <si>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</si>
  <si>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</si>
  <si>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</si>
  <si>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</si>
  <si>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</si>
  <si>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</si>
  <si>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</si>
  <si>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</si>
  <si>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</si>
  <si>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</si>
  <si>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</si>
  <si>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</si>
  <si>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</si>
  <si>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</si>
  <si>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</si>
  <si>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</si>
  <si>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</si>
  <si>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</si>
  <si>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</si>
  <si>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</si>
  <si>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</si>
  <si>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</si>
  <si>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</si>
  <si>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</si>
  <si>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</si>
  <si>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</si>
  <si>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</si>
  <si>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</si>
  <si>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</si>
  <si>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</si>
  <si>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</si>
  <si>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Atílio Vivácqua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</si>
  <si>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</si>
  <si>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</si>
  <si>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</si>
  <si>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</si>
  <si>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</si>
  <si>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</si>
  <si>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</si>
  <si>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</si>
  <si>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</si>
  <si>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</si>
  <si>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</si>
  <si>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</si>
  <si>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</si>
  <si>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</si>
  <si>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</si>
  <si>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</si>
  <si>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</si>
  <si>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</si>
  <si>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</si>
  <si>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</si>
  <si>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</si>
  <si>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</si>
  <si>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</si>
  <si>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</si>
  <si>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</si>
  <si>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</si>
  <si>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</si>
  <si>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</si>
  <si>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</si>
  <si>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</si>
  <si>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</si>
  <si>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</si>
  <si>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</si>
  <si>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</si>
  <si>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</si>
  <si>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</si>
  <si>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</si>
  <si>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</si>
  <si>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</si>
  <si>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</si>
  <si>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</si>
  <si>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</si>
  <si>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</si>
  <si>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</si>
  <si>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</si>
  <si>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</si>
  <si>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</si>
  <si>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</si>
  <si>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</si>
  <si>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</si>
  <si>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</si>
  <si>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</si>
  <si>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</si>
  <si>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</si>
  <si>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</si>
  <si>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</si>
  <si>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</si>
  <si>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</si>
  <si>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</si>
  <si>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</si>
  <si>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</si>
  <si>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</si>
  <si>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</si>
  <si>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</si>
  <si>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</si>
  <si>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</si>
  <si>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Aperibé</t>
  </si>
  <si>
    <t>Araruama</t>
  </si>
  <si>
    <t>Areal</t>
  </si>
  <si>
    <t>Armação dos Búzios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</si>
  <si>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</si>
  <si>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</si>
  <si>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</si>
  <si>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</si>
  <si>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</si>
  <si>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</si>
  <si>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</si>
  <si>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</si>
  <si>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</si>
  <si>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</si>
  <si>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</si>
  <si>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</si>
  <si>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</si>
  <si>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</si>
  <si>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</si>
  <si>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</si>
  <si>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</si>
  <si>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</si>
  <si>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</si>
  <si>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</si>
  <si>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</si>
  <si>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</si>
  <si>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</si>
  <si>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</si>
  <si>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</si>
  <si>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</si>
  <si>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</si>
  <si>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</si>
  <si>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</si>
  <si>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</si>
  <si>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</si>
  <si>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</si>
  <si>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</si>
  <si>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</si>
  <si>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</si>
  <si>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</si>
  <si>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</si>
  <si>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</si>
  <si>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</si>
  <si>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</si>
  <si>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</si>
  <si>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</si>
  <si>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</si>
  <si>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</si>
  <si>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</si>
  <si>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</si>
  <si>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</si>
  <si>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</si>
  <si>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</si>
  <si>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</si>
  <si>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</si>
  <si>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</si>
  <si>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</si>
  <si>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</si>
  <si>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</si>
  <si>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</si>
  <si>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</si>
  <si>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</si>
  <si>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</si>
  <si>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</si>
  <si>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</si>
  <si>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</si>
  <si>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</si>
  <si>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</si>
  <si>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</si>
  <si>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</si>
  <si>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</si>
  <si>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</si>
  <si>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</si>
  <si>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</si>
  <si>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</si>
  <si>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</si>
  <si>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</si>
  <si>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</si>
  <si>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</si>
  <si>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</si>
  <si>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</si>
  <si>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</si>
  <si>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</si>
  <si>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</si>
  <si>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</si>
  <si>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</si>
  <si>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</si>
  <si>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</si>
  <si>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</si>
  <si>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</si>
  <si>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</si>
  <si>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</si>
  <si>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</si>
  <si>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</si>
  <si>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</si>
  <si>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</si>
  <si>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</si>
  <si>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</si>
  <si>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</si>
  <si>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</si>
  <si>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</si>
  <si>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</si>
  <si>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</si>
  <si>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</si>
  <si>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</si>
  <si>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</si>
  <si>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</si>
  <si>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</si>
  <si>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</si>
  <si>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</si>
  <si>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</si>
  <si>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</si>
  <si>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</si>
  <si>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</si>
  <si>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</si>
  <si>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</si>
  <si>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</si>
  <si>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</si>
  <si>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</si>
  <si>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</si>
  <si>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</si>
  <si>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</si>
  <si>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</si>
  <si>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</si>
  <si>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</si>
  <si>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</si>
  <si>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</si>
  <si>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</si>
  <si>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</si>
  <si>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</si>
  <si>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</si>
  <si>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</si>
  <si>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</si>
  <si>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</si>
  <si>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</si>
  <si>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</si>
  <si>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</si>
  <si>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</si>
  <si>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</si>
  <si>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</si>
  <si>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</si>
  <si>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</si>
  <si>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</si>
  <si>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</si>
  <si>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</si>
  <si>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</si>
  <si>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</si>
  <si>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</si>
  <si>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</si>
  <si>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</si>
  <si>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</si>
  <si>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</si>
  <si>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</si>
  <si>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</si>
  <si>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</si>
  <si>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</si>
  <si>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</si>
  <si>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</si>
  <si>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</si>
  <si>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</si>
  <si>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</si>
  <si>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</si>
  <si>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</si>
  <si>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</si>
  <si>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</si>
  <si>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</si>
  <si>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</si>
  <si>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</si>
  <si>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</si>
  <si>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</si>
  <si>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</si>
  <si>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</si>
  <si>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</si>
  <si>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</si>
  <si>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</si>
  <si>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</si>
  <si>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</si>
  <si>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</si>
  <si>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</si>
  <si>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</si>
  <si>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</si>
  <si>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</si>
  <si>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</si>
  <si>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</si>
  <si>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</si>
  <si>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</si>
  <si>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</si>
  <si>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</si>
  <si>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</si>
  <si>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</si>
  <si>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</si>
  <si>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</si>
  <si>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</si>
  <si>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</si>
  <si>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</si>
  <si>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</si>
  <si>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</si>
  <si>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</si>
  <si>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</si>
  <si>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</si>
  <si>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</si>
  <si>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</si>
  <si>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</si>
  <si>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</si>
  <si>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</si>
  <si>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</si>
  <si>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</si>
  <si>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</si>
  <si>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</si>
  <si>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</si>
  <si>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</si>
  <si>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</si>
  <si>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</si>
  <si>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</si>
  <si>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</si>
  <si>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</si>
  <si>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</si>
  <si>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</si>
  <si>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</si>
  <si>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</si>
  <si>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</si>
  <si>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</si>
  <si>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</si>
  <si>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</si>
  <si>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</si>
  <si>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</si>
  <si>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</si>
  <si>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</si>
  <si>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</si>
  <si>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</si>
  <si>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</si>
  <si>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</si>
  <si>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</si>
  <si>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</si>
  <si>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</si>
  <si>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</si>
  <si>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</si>
  <si>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</si>
  <si>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</si>
  <si>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</si>
  <si>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</si>
  <si>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</si>
  <si>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</si>
  <si>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</si>
  <si>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</si>
  <si>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</si>
  <si>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</si>
  <si>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</si>
  <si>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</si>
  <si>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</si>
  <si>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</si>
  <si>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</si>
  <si>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</si>
  <si>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</si>
  <si>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</si>
  <si>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</si>
  <si>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</si>
  <si>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</si>
  <si>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</si>
  <si>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</si>
  <si>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</si>
  <si>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</si>
  <si>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</si>
  <si>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</si>
  <si>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</si>
  <si>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</si>
  <si>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</si>
  <si>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</si>
  <si>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</si>
  <si>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</si>
  <si>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</si>
  <si>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</si>
  <si>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</si>
  <si>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</si>
  <si>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</si>
  <si>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</si>
  <si>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</si>
  <si>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</si>
  <si>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</si>
  <si>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</si>
  <si>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</si>
  <si>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</si>
  <si>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</si>
  <si>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</si>
  <si>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</si>
  <si>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</si>
  <si>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</si>
  <si>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</si>
  <si>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</si>
  <si>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</si>
  <si>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</si>
  <si>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</si>
  <si>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</si>
  <si>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</si>
  <si>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</si>
  <si>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</si>
  <si>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</si>
  <si>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</si>
  <si>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</si>
  <si>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</si>
  <si>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</si>
  <si>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</si>
  <si>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</si>
  <si>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</si>
  <si>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</si>
  <si>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</si>
  <si>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</si>
  <si>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</si>
  <si>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</si>
  <si>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</si>
  <si>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</si>
  <si>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</si>
  <si>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</si>
  <si>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</si>
  <si>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</si>
  <si>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</si>
  <si>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</si>
  <si>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</si>
  <si>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</si>
  <si>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</si>
  <si>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</si>
  <si>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</si>
  <si>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</si>
  <si>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</si>
  <si>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</si>
  <si>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</si>
  <si>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</si>
  <si>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</si>
  <si>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</si>
  <si>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</si>
  <si>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</si>
  <si>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</si>
  <si>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</si>
  <si>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</si>
  <si>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</si>
  <si>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</si>
  <si>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</si>
  <si>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</si>
  <si>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</si>
  <si>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</si>
  <si>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</si>
  <si>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</si>
  <si>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</si>
  <si>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</si>
  <si>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</si>
  <si>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</si>
  <si>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</si>
  <si>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</si>
  <si>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</si>
  <si>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</si>
  <si>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</si>
  <si>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</si>
  <si>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</si>
  <si>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</si>
  <si>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</si>
  <si>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</si>
  <si>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</si>
  <si>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</si>
  <si>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</si>
  <si>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</si>
  <si>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</si>
  <si>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</si>
  <si>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</si>
  <si>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</si>
  <si>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</si>
  <si>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</si>
  <si>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</si>
  <si>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</si>
  <si>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</si>
  <si>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</si>
  <si>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</si>
  <si>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</si>
  <si>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</si>
  <si>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</si>
  <si>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</si>
  <si>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</si>
  <si>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</si>
  <si>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</si>
  <si>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</si>
  <si>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</si>
  <si>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</si>
  <si>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</si>
  <si>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</si>
  <si>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</si>
  <si>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</si>
  <si>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</si>
  <si>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</si>
  <si>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</si>
  <si>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</si>
  <si>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</si>
  <si>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</si>
  <si>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</si>
  <si>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</si>
  <si>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</si>
  <si>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</si>
  <si>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</si>
  <si>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</si>
  <si>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</si>
  <si>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</si>
  <si>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</si>
  <si>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</si>
  <si>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</si>
  <si>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</si>
  <si>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</si>
  <si>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</si>
  <si>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</si>
  <si>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</si>
  <si>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</si>
  <si>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</si>
  <si>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</si>
  <si>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</si>
  <si>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</si>
  <si>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</si>
  <si>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</si>
  <si>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</si>
  <si>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</si>
  <si>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</si>
  <si>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</si>
  <si>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</si>
  <si>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</si>
  <si>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</si>
  <si>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</si>
  <si>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</si>
  <si>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</si>
  <si>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</si>
  <si>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</si>
  <si>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</si>
  <si>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</si>
  <si>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</si>
  <si>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</si>
  <si>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</si>
  <si>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</si>
  <si>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</si>
  <si>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</si>
  <si>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</si>
  <si>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</si>
  <si>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</si>
  <si>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</si>
  <si>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</si>
  <si>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</si>
  <si>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</si>
  <si>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</si>
  <si>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</si>
  <si>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</si>
  <si>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</si>
  <si>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</si>
  <si>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</si>
  <si>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</si>
  <si>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</si>
  <si>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</si>
  <si>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</si>
  <si>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</si>
  <si>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</si>
  <si>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</si>
  <si>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</si>
  <si>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</si>
  <si>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</si>
  <si>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</si>
  <si>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</si>
  <si>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</si>
  <si>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</si>
  <si>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</si>
  <si>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</si>
  <si>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</si>
  <si>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</si>
  <si>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</si>
  <si>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</si>
  <si>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</si>
  <si>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</si>
  <si>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</si>
  <si>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</si>
  <si>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</si>
  <si>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</si>
  <si>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</si>
  <si>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</si>
  <si>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</si>
  <si>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</si>
  <si>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</si>
  <si>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</si>
  <si>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</si>
  <si>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</si>
  <si>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</si>
  <si>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</si>
  <si>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</si>
  <si>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</si>
  <si>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</si>
  <si>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</si>
  <si>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</si>
  <si>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</si>
  <si>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</si>
  <si>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</si>
  <si>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</si>
  <si>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</si>
  <si>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</si>
  <si>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</si>
  <si>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</si>
  <si>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</si>
  <si>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</si>
  <si>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</si>
  <si>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</si>
  <si>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</si>
  <si>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</si>
  <si>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</si>
  <si>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</si>
  <si>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</si>
  <si>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</si>
  <si>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</si>
  <si>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</si>
  <si>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</si>
  <si>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</si>
  <si>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</si>
  <si>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</si>
  <si>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</si>
  <si>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</si>
  <si>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</si>
  <si>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</si>
  <si>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</si>
  <si>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</si>
  <si>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</si>
  <si>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</si>
  <si>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</si>
  <si>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</si>
  <si>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</si>
  <si>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</si>
  <si>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</si>
  <si>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</si>
  <si>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</si>
  <si>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</si>
  <si>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</si>
  <si>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</si>
  <si>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</si>
  <si>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</si>
  <si>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</si>
  <si>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</si>
  <si>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</si>
  <si>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</si>
  <si>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</si>
  <si>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</si>
  <si>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</si>
  <si>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</si>
  <si>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</si>
  <si>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</si>
  <si>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</si>
  <si>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</si>
  <si>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</si>
  <si>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</si>
  <si>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</si>
  <si>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</si>
  <si>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</si>
  <si>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</si>
  <si>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</si>
  <si>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</si>
  <si>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</si>
  <si>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</si>
  <si>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</si>
  <si>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</si>
  <si>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</si>
  <si>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</si>
  <si>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</si>
  <si>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</si>
  <si>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</si>
  <si>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</si>
  <si>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</si>
  <si>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</si>
  <si>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</si>
  <si>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</si>
  <si>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</si>
  <si>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</si>
  <si>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</si>
  <si>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</si>
  <si>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</si>
  <si>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</si>
  <si>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</si>
  <si>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</si>
  <si>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</si>
  <si>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</si>
  <si>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</si>
  <si>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</si>
  <si>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</si>
  <si>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</si>
  <si>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</si>
  <si>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</si>
  <si>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</si>
  <si>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</si>
  <si>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</si>
  <si>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</si>
  <si>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</si>
  <si>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</si>
  <si>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</si>
  <si>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</si>
  <si>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</si>
  <si>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</si>
  <si>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</si>
  <si>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</si>
  <si>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</si>
  <si>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</si>
  <si>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</si>
  <si>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</si>
  <si>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</si>
  <si>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</si>
  <si>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</si>
  <si>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</si>
  <si>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</si>
  <si>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</si>
  <si>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</si>
  <si>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</si>
  <si>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</si>
  <si>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</si>
  <si>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</si>
  <si>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</si>
  <si>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</si>
  <si>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</si>
  <si>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</si>
  <si>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</si>
  <si>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</si>
  <si>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</si>
  <si>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</si>
  <si>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</si>
  <si>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</si>
  <si>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</si>
  <si>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</si>
  <si>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</si>
  <si>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</si>
  <si>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</si>
  <si>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</si>
  <si>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</si>
  <si>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</si>
  <si>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</si>
  <si>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</si>
  <si>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</si>
  <si>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</si>
  <si>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</si>
  <si>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</si>
  <si>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</si>
  <si>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</si>
  <si>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</si>
  <si>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</si>
  <si>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</si>
  <si>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</si>
  <si>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</si>
  <si>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</si>
  <si>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</si>
  <si>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</si>
  <si>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</si>
  <si>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</si>
  <si>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</si>
  <si>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</si>
  <si>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</si>
  <si>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</si>
  <si>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</si>
  <si>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</si>
  <si>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</si>
  <si>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</si>
  <si>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</si>
  <si>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</si>
  <si>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</si>
  <si>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</si>
  <si>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</si>
  <si>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</si>
  <si>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</si>
  <si>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</si>
  <si>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</si>
  <si>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</si>
  <si>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</si>
  <si>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</si>
  <si>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</si>
  <si>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</si>
  <si>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</si>
  <si>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</si>
  <si>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</si>
  <si>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</si>
  <si>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</si>
  <si>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</si>
  <si>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</si>
  <si>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</si>
  <si>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</si>
  <si>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</si>
  <si>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</si>
  <si>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</si>
  <si>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</si>
  <si>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</si>
  <si>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</si>
  <si>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</si>
  <si>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</si>
  <si>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</si>
  <si>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</si>
  <si>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</si>
  <si>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</si>
  <si>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</si>
  <si>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</si>
  <si>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</si>
  <si>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</si>
  <si>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</si>
  <si>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</si>
  <si>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</si>
  <si>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</si>
  <si>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</si>
  <si>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</si>
  <si>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</si>
  <si>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</si>
  <si>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</si>
  <si>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</si>
  <si>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</si>
  <si>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</si>
  <si>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</si>
  <si>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</si>
  <si>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</si>
  <si>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</si>
  <si>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</si>
  <si>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</si>
  <si>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</si>
  <si>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</si>
  <si>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</si>
  <si>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</si>
  <si>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</si>
  <si>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</si>
  <si>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</si>
  <si>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</si>
  <si>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</si>
  <si>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</si>
  <si>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</si>
  <si>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</si>
  <si>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</si>
  <si>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</si>
  <si>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</si>
  <si>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</si>
  <si>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</si>
  <si>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</si>
  <si>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</si>
  <si>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</si>
  <si>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</si>
  <si>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</si>
  <si>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</si>
  <si>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</si>
  <si>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</si>
  <si>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</si>
  <si>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</si>
  <si>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</si>
  <si>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</si>
  <si>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</si>
  <si>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</si>
  <si>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</si>
  <si>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</si>
  <si>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</si>
  <si>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</si>
  <si>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</si>
  <si>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</si>
  <si>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</si>
  <si>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</si>
  <si>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</si>
  <si>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</si>
  <si>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</si>
  <si>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</si>
  <si>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</si>
  <si>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</si>
  <si>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</si>
  <si>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</si>
  <si>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</si>
  <si>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</si>
  <si>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</si>
  <si>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</si>
  <si>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</si>
  <si>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</si>
  <si>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</si>
  <si>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</si>
  <si>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</si>
  <si>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</si>
  <si>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</si>
  <si>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</si>
  <si>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</si>
  <si>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</si>
  <si>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</si>
  <si>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</si>
  <si>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</si>
  <si>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</si>
  <si>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</si>
  <si>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</si>
  <si>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</si>
  <si>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</si>
  <si>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</si>
  <si>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</si>
  <si>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</si>
  <si>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</si>
  <si>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</si>
  <si>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</si>
  <si>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</si>
  <si>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</si>
  <si>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</si>
  <si>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</si>
  <si>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</si>
  <si>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</si>
  <si>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</si>
  <si>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</si>
  <si>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</si>
  <si>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</si>
  <si>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</si>
  <si>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</si>
  <si>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</si>
  <si>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</si>
  <si>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</si>
  <si>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</si>
  <si>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</si>
  <si>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</si>
  <si>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</si>
  <si>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</si>
  <si>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</si>
  <si>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</si>
  <si>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</si>
  <si>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</si>
  <si>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</si>
  <si>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</si>
  <si>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</si>
  <si>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</si>
  <si>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</si>
  <si>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</si>
  <si>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</si>
  <si>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</si>
  <si>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</si>
  <si>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</si>
  <si>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</si>
  <si>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</si>
  <si>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</si>
  <si>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</si>
  <si>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</si>
  <si>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</si>
  <si>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</si>
  <si>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</si>
  <si>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</si>
  <si>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</si>
  <si>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</si>
  <si>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</si>
  <si>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</si>
  <si>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</si>
  <si>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</si>
  <si>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</si>
  <si>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</si>
  <si>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</si>
  <si>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</si>
  <si>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</si>
  <si>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</si>
  <si>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</si>
  <si>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</si>
  <si>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</si>
  <si>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</si>
  <si>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</si>
  <si>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</si>
  <si>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</si>
  <si>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</si>
  <si>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</si>
  <si>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</si>
  <si>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</si>
  <si>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</si>
  <si>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</si>
  <si>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</si>
  <si>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</si>
  <si>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</si>
  <si>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</si>
  <si>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</si>
  <si>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</si>
  <si>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</si>
  <si>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</si>
  <si>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</si>
  <si>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</si>
  <si>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</si>
  <si>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</si>
  <si>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</si>
  <si>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</si>
  <si>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</si>
  <si>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</si>
  <si>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</si>
  <si>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</si>
  <si>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</si>
  <si>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</si>
  <si>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</si>
  <si>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</si>
  <si>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</si>
  <si>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</si>
  <si>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</si>
  <si>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</si>
  <si>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</si>
  <si>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</si>
  <si>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</si>
  <si>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</si>
  <si>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</si>
  <si>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</si>
  <si>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</si>
  <si>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</si>
  <si>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</si>
  <si>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</si>
  <si>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</si>
  <si>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</si>
  <si>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</si>
  <si>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</si>
  <si>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</si>
  <si>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</si>
  <si>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</si>
  <si>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</si>
  <si>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</si>
  <si>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</si>
  <si>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</si>
  <si>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</si>
  <si>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</si>
  <si>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</si>
  <si>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</si>
  <si>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</si>
  <si>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</si>
  <si>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</si>
  <si>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</si>
  <si>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</si>
  <si>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</si>
  <si>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</si>
  <si>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</si>
  <si>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</si>
  <si>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</si>
  <si>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</si>
  <si>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</si>
  <si>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</si>
  <si>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</si>
  <si>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</si>
  <si>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</si>
  <si>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</si>
  <si>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</si>
  <si>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</si>
  <si>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</si>
  <si>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</si>
  <si>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</si>
  <si>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</si>
  <si>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</si>
  <si>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</si>
  <si>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</si>
  <si>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</si>
  <si>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</si>
  <si>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</si>
  <si>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</si>
  <si>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</si>
  <si>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</si>
  <si>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</si>
  <si>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</si>
  <si>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</si>
  <si>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</si>
  <si>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</si>
  <si>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</si>
  <si>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</si>
  <si>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</si>
  <si>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</si>
  <si>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</si>
  <si>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</si>
  <si>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</si>
  <si>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</si>
  <si>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</si>
  <si>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</si>
  <si>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</si>
  <si>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</si>
  <si>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</si>
  <si>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</si>
  <si>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</si>
  <si>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</si>
  <si>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</si>
  <si>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</si>
  <si>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</si>
  <si>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</si>
  <si>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</si>
  <si>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</si>
  <si>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</si>
  <si>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</si>
  <si>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</si>
  <si>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</si>
  <si>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</si>
  <si>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</si>
  <si>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</si>
  <si>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</si>
  <si>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</si>
  <si>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</si>
  <si>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</si>
  <si>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</si>
  <si>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</si>
  <si>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</si>
  <si>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</si>
  <si>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</si>
  <si>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</si>
  <si>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</si>
  <si>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</si>
  <si>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</si>
  <si>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</si>
  <si>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</si>
  <si>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</si>
  <si>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</si>
  <si>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</si>
  <si>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</si>
  <si>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</si>
  <si>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</si>
  <si>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</si>
  <si>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</si>
  <si>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</si>
  <si>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</si>
  <si>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</si>
  <si>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</si>
  <si>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</si>
  <si>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</si>
  <si>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</si>
  <si>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</si>
  <si>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</si>
  <si>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</si>
  <si>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</si>
  <si>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</si>
  <si>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</si>
  <si>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</si>
  <si>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</si>
  <si>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</si>
  <si>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</si>
  <si>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</si>
  <si>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</si>
  <si>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</si>
  <si>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</si>
  <si>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</si>
  <si>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</si>
  <si>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</si>
  <si>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</si>
  <si>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</si>
  <si>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</si>
  <si>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</si>
  <si>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</si>
  <si>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</si>
  <si>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</si>
  <si>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</si>
  <si>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</si>
  <si>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</si>
  <si>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</si>
  <si>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</si>
  <si>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</si>
  <si>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</si>
  <si>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</si>
  <si>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</si>
  <si>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</si>
  <si>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</si>
  <si>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</si>
  <si>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</si>
  <si>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</si>
  <si>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</si>
  <si>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</si>
  <si>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</si>
  <si>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</si>
  <si>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</si>
  <si>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</si>
  <si>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</si>
  <si>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</si>
  <si>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</si>
  <si>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</si>
  <si>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</si>
  <si>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</si>
  <si>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</si>
  <si>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</si>
  <si>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</si>
  <si>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</si>
  <si>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</si>
  <si>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</si>
  <si>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</si>
  <si>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</si>
  <si>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</si>
  <si>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</si>
  <si>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</si>
  <si>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</si>
  <si>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</si>
  <si>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</si>
  <si>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</si>
  <si>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</si>
  <si>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</si>
  <si>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</si>
  <si>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</si>
  <si>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</si>
  <si>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</si>
  <si>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</si>
  <si>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</si>
  <si>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</si>
  <si>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</si>
  <si>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</si>
  <si>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</si>
  <si>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</si>
  <si>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</si>
  <si>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</si>
  <si>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</si>
  <si>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</si>
  <si>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</si>
  <si>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</si>
  <si>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</si>
  <si>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</si>
  <si>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</si>
  <si>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</si>
  <si>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</si>
  <si>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</si>
  <si>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</si>
  <si>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</si>
  <si>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</si>
  <si>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</si>
  <si>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</si>
  <si>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</si>
  <si>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</si>
  <si>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</si>
  <si>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</si>
  <si>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</si>
  <si>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</si>
  <si>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</si>
  <si>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</si>
  <si>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</si>
  <si>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</si>
  <si>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</si>
  <si>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</si>
  <si>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</si>
  <si>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</si>
  <si>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</si>
  <si>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</si>
  <si>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</si>
  <si>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</si>
  <si>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</si>
  <si>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</si>
  <si>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</si>
  <si>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</si>
  <si>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</si>
  <si>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</si>
  <si>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</si>
  <si>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</si>
  <si>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</si>
  <si>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</si>
  <si>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</si>
  <si>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</si>
  <si>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</si>
  <si>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</si>
  <si>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</si>
  <si>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</si>
  <si>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</si>
  <si>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</si>
  <si>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</si>
  <si>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</si>
  <si>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</si>
  <si>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</si>
  <si>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</si>
  <si>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</si>
  <si>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</si>
  <si>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</si>
  <si>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</si>
  <si>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</si>
  <si>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</si>
  <si>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</si>
  <si>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</si>
  <si>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</si>
  <si>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</si>
  <si>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</si>
  <si>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</si>
  <si>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</si>
  <si>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</si>
  <si>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Grão-Pará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</si>
  <si>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</si>
  <si>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</si>
  <si>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</si>
  <si>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</si>
  <si>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</si>
  <si>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</si>
  <si>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</si>
  <si>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</si>
  <si>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</si>
  <si>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</si>
  <si>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</si>
  <si>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</si>
  <si>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</si>
  <si>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</si>
  <si>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</si>
  <si>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</si>
  <si>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</si>
  <si>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</si>
  <si>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</si>
  <si>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</si>
  <si>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</si>
  <si>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</si>
  <si>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</si>
  <si>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</si>
  <si>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</si>
  <si>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</si>
  <si>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</si>
  <si>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</si>
  <si>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</si>
  <si>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</si>
  <si>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</si>
  <si>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</si>
  <si>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</si>
  <si>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</si>
  <si>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</si>
  <si>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</si>
  <si>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</si>
  <si>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</si>
  <si>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</si>
  <si>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</si>
  <si>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</si>
  <si>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</si>
  <si>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</si>
  <si>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</si>
  <si>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</si>
  <si>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</si>
  <si>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</si>
  <si>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</si>
  <si>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</si>
  <si>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</si>
  <si>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</si>
  <si>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</si>
  <si>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</si>
  <si>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</si>
  <si>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</si>
  <si>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</si>
  <si>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</si>
  <si>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</si>
  <si>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</si>
  <si>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</si>
  <si>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</si>
  <si>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</si>
  <si>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</si>
  <si>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</si>
  <si>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</si>
  <si>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</si>
  <si>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</si>
  <si>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</si>
  <si>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</si>
  <si>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</si>
  <si>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</si>
  <si>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</si>
  <si>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</si>
  <si>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</si>
  <si>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</si>
  <si>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</si>
  <si>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</si>
  <si>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</si>
  <si>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</si>
  <si>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</si>
  <si>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</si>
  <si>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</si>
  <si>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</si>
  <si>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</si>
  <si>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</si>
  <si>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</si>
  <si>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</si>
  <si>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</si>
  <si>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</si>
  <si>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</si>
  <si>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</si>
  <si>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</si>
  <si>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</si>
  <si>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</si>
  <si>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</si>
  <si>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</si>
  <si>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</si>
  <si>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</si>
  <si>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</si>
  <si>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</si>
  <si>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</si>
  <si>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</si>
  <si>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</si>
  <si>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</si>
  <si>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</si>
  <si>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</si>
  <si>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</si>
  <si>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</si>
  <si>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</si>
  <si>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</si>
  <si>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</si>
  <si>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</si>
  <si>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</si>
  <si>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</si>
  <si>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</si>
  <si>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</si>
  <si>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</si>
  <si>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</si>
  <si>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</si>
  <si>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</si>
  <si>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</si>
  <si>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</si>
  <si>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Cristóvão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</si>
  <si>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</si>
  <si>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</si>
  <si>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</si>
  <si>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</si>
  <si>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</si>
  <si>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</si>
  <si>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</si>
  <si>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</si>
  <si>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</si>
  <si>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</si>
  <si>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</si>
  <si>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</si>
  <si>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</si>
  <si>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</si>
  <si>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</si>
  <si>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</si>
  <si>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</si>
  <si>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</si>
  <si>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</si>
  <si>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</si>
  <si>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</si>
  <si>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</si>
  <si>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</si>
  <si>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</si>
  <si>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</si>
  <si>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</si>
  <si>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</si>
  <si>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</si>
  <si>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</si>
  <si>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</si>
  <si>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</si>
  <si>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</si>
  <si>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</si>
  <si>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</si>
  <si>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</si>
  <si>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</si>
  <si>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</si>
  <si>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</si>
  <si>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</si>
  <si>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</si>
  <si>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</si>
  <si>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</si>
  <si>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</si>
  <si>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</si>
  <si>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</si>
  <si>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</si>
  <si>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</si>
  <si>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Balneário Rincão</t>
  </si>
  <si>
    <t>Aceguá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</si>
  <si>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</si>
  <si>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</si>
  <si>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</si>
  <si>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</si>
  <si>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</si>
  <si>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</si>
  <si>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</si>
  <si>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</si>
  <si>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</si>
  <si>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</si>
  <si>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</si>
  <si>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</si>
  <si>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</si>
  <si>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</si>
  <si>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</si>
  <si>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</si>
  <si>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</si>
  <si>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</si>
  <si>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</si>
  <si>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</si>
  <si>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</si>
  <si>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</si>
  <si>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</si>
  <si>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</si>
  <si>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</si>
  <si>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</si>
  <si>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</si>
  <si>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</si>
  <si>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</si>
  <si>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</si>
  <si>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</si>
  <si>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</si>
  <si>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</si>
  <si>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</si>
  <si>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</si>
  <si>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</si>
  <si>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</si>
  <si>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</si>
  <si>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</si>
  <si>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</si>
  <si>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</si>
  <si>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</si>
  <si>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</si>
  <si>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</si>
  <si>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</si>
  <si>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</si>
  <si>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</si>
  <si>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</si>
  <si>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</si>
  <si>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</si>
  <si>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</si>
  <si>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</si>
  <si>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</si>
  <si>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</si>
  <si>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</si>
  <si>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</si>
  <si>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</si>
  <si>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</si>
  <si>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</si>
  <si>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</si>
  <si>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</si>
  <si>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</si>
  <si>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</si>
  <si>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</si>
  <si>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</si>
  <si>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</si>
  <si>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</si>
  <si>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</si>
  <si>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</si>
  <si>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</si>
  <si>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</si>
  <si>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</si>
  <si>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</si>
  <si>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</si>
  <si>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</si>
  <si>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</si>
  <si>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</si>
  <si>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</si>
  <si>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</si>
  <si>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</si>
  <si>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</si>
  <si>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</si>
  <si>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</si>
  <si>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</si>
  <si>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</si>
  <si>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</si>
  <si>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</si>
  <si>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</si>
  <si>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</si>
  <si>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</si>
  <si>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</si>
  <si>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</si>
  <si>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</si>
  <si>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</si>
  <si>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</si>
  <si>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</si>
  <si>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</si>
  <si>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</si>
  <si>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</si>
  <si>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</si>
  <si>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</si>
  <si>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</si>
  <si>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</si>
  <si>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</si>
  <si>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</si>
  <si>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</si>
  <si>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</si>
  <si>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</si>
  <si>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</si>
  <si>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</si>
  <si>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</si>
  <si>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</si>
  <si>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</si>
  <si>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</si>
  <si>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</si>
  <si>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</si>
  <si>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</si>
  <si>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</si>
  <si>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</si>
  <si>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</si>
  <si>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</si>
  <si>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</si>
  <si>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</si>
  <si>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</si>
  <si>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</si>
  <si>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</si>
  <si>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</si>
  <si>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</si>
  <si>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</si>
  <si>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</si>
  <si>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</si>
  <si>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</si>
  <si>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</si>
  <si>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</si>
  <si>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</si>
  <si>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</si>
  <si>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</si>
  <si>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</si>
  <si>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</si>
  <si>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</si>
  <si>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</si>
  <si>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</si>
  <si>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</si>
  <si>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</si>
  <si>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</si>
  <si>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</si>
  <si>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</si>
  <si>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</si>
  <si>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</si>
  <si>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</si>
  <si>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</si>
  <si>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</si>
  <si>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</si>
  <si>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</si>
  <si>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</si>
  <si>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</si>
  <si>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</si>
  <si>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</si>
  <si>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</si>
  <si>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</si>
  <si>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</si>
  <si>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</si>
  <si>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</si>
  <si>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</si>
  <si>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</si>
  <si>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</si>
  <si>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</si>
  <si>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</si>
  <si>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</si>
  <si>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</si>
  <si>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</si>
  <si>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</si>
  <si>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</si>
  <si>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</si>
  <si>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</si>
  <si>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</si>
  <si>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</si>
  <si>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</si>
  <si>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</si>
  <si>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</si>
  <si>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</si>
  <si>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</si>
  <si>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</si>
  <si>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</si>
  <si>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</si>
  <si>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</si>
  <si>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</si>
  <si>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</si>
  <si>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</si>
  <si>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</si>
  <si>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</si>
  <si>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</si>
  <si>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</si>
  <si>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</si>
  <si>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</si>
  <si>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</si>
  <si>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</si>
  <si>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</si>
  <si>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</si>
  <si>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</si>
  <si>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</si>
  <si>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</si>
  <si>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</si>
  <si>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</si>
  <si>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</si>
  <si>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</si>
  <si>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</si>
  <si>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</si>
  <si>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</si>
  <si>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</si>
  <si>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</si>
  <si>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</si>
  <si>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</si>
  <si>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</si>
  <si>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</si>
  <si>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</si>
  <si>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</si>
  <si>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</si>
  <si>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</si>
  <si>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</si>
  <si>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</si>
  <si>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</si>
  <si>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</si>
  <si>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</si>
  <si>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</si>
  <si>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</si>
  <si>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</si>
  <si>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</si>
  <si>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</si>
  <si>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</si>
  <si>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</si>
  <si>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</si>
  <si>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</si>
  <si>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</si>
  <si>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</si>
  <si>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</si>
  <si>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</si>
  <si>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</si>
  <si>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</si>
  <si>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</si>
  <si>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</si>
  <si>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</si>
  <si>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</si>
  <si>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</si>
  <si>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</si>
  <si>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</si>
  <si>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</si>
  <si>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</si>
  <si>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</si>
  <si>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</si>
  <si>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</si>
  <si>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</si>
  <si>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</si>
  <si>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</si>
  <si>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</si>
  <si>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</si>
  <si>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</si>
  <si>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</si>
  <si>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</si>
  <si>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</si>
  <si>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</si>
  <si>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</si>
  <si>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</si>
  <si>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</si>
  <si>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</si>
  <si>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</si>
  <si>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</si>
  <si>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</si>
  <si>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</si>
  <si>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</si>
  <si>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</si>
  <si>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</si>
  <si>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</si>
  <si>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</si>
  <si>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</si>
  <si>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</si>
  <si>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</si>
  <si>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</si>
  <si>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</si>
  <si>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</si>
  <si>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</si>
  <si>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</si>
  <si>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</si>
  <si>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</si>
  <si>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</si>
  <si>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</si>
  <si>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</si>
  <si>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</si>
  <si>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</si>
  <si>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</si>
  <si>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</si>
  <si>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</si>
  <si>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</si>
  <si>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</si>
  <si>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</si>
  <si>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</si>
  <si>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</si>
  <si>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</si>
  <si>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</si>
  <si>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</si>
  <si>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</si>
  <si>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</si>
  <si>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</si>
  <si>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</si>
  <si>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</si>
  <si>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</si>
  <si>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</si>
  <si>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</si>
  <si>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</si>
  <si>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</si>
  <si>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</si>
  <si>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</si>
  <si>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</si>
  <si>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</si>
  <si>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</si>
  <si>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</si>
  <si>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</si>
  <si>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</si>
  <si>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</si>
  <si>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</si>
  <si>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</si>
  <si>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</si>
  <si>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</si>
  <si>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</si>
  <si>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</si>
  <si>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</si>
  <si>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</si>
  <si>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</si>
  <si>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</si>
  <si>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</si>
  <si>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</si>
  <si>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</si>
  <si>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</si>
  <si>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</si>
  <si>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</si>
  <si>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</si>
  <si>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</si>
  <si>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</si>
  <si>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</si>
  <si>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</si>
  <si>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</si>
  <si>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</si>
  <si>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</si>
  <si>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</si>
  <si>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</si>
  <si>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</si>
  <si>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</si>
  <si>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</si>
  <si>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</si>
  <si>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</si>
  <si>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</si>
  <si>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</si>
  <si>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</si>
  <si>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</si>
  <si>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</si>
  <si>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</si>
  <si>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</si>
  <si>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</si>
  <si>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</si>
  <si>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</si>
  <si>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</si>
  <si>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</si>
  <si>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</si>
  <si>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</si>
  <si>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</si>
  <si>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</si>
  <si>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</si>
  <si>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</si>
  <si>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</si>
  <si>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</si>
  <si>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</si>
  <si>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</si>
  <si>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</si>
  <si>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</si>
  <si>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</si>
  <si>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</si>
  <si>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</si>
  <si>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</si>
  <si>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</si>
  <si>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</si>
  <si>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</si>
  <si>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</si>
  <si>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</si>
  <si>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</si>
  <si>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</si>
  <si>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</si>
  <si>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</si>
  <si>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</si>
  <si>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</si>
  <si>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</si>
  <si>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</si>
  <si>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</si>
  <si>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</si>
  <si>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</si>
  <si>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</si>
  <si>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</si>
  <si>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</si>
  <si>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</si>
  <si>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</si>
  <si>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</si>
  <si>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</si>
  <si>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</si>
  <si>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</si>
  <si>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</si>
  <si>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</si>
  <si>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</si>
  <si>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</si>
  <si>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</si>
  <si>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</si>
  <si>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</si>
  <si>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</si>
  <si>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</si>
  <si>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</si>
  <si>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</si>
  <si>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</si>
  <si>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</si>
  <si>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</si>
  <si>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</si>
  <si>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</si>
  <si>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</si>
  <si>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</si>
  <si>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</si>
  <si>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</si>
  <si>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</si>
  <si>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</si>
  <si>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</si>
  <si>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</si>
  <si>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</si>
  <si>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</si>
  <si>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</si>
  <si>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</si>
  <si>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</si>
  <si>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</si>
  <si>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</si>
  <si>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</si>
  <si>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</si>
  <si>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</si>
  <si>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</si>
  <si>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</si>
  <si>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</si>
  <si>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</si>
  <si>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</si>
  <si>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</si>
  <si>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</si>
  <si>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</si>
  <si>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</si>
  <si>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</si>
  <si>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</si>
  <si>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</si>
  <si>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</si>
  <si>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</si>
  <si>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</si>
  <si>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</si>
  <si>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</si>
  <si>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</si>
  <si>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</si>
  <si>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</si>
  <si>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</si>
  <si>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</si>
  <si>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</si>
  <si>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</si>
  <si>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</si>
  <si>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</si>
  <si>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</si>
  <si>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</si>
  <si>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</si>
  <si>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</si>
  <si>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</si>
  <si>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</si>
  <si>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</si>
  <si>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</si>
  <si>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</si>
  <si>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</si>
  <si>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</si>
  <si>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</si>
  <si>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</si>
  <si>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</si>
  <si>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</si>
  <si>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</si>
  <si>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</si>
  <si>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</si>
  <si>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</si>
  <si>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</si>
  <si>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</si>
  <si>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</si>
  <si>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</si>
  <si>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</si>
  <si>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</si>
  <si>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</si>
  <si>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</si>
  <si>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</si>
  <si>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</si>
  <si>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</si>
  <si>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</si>
  <si>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</si>
  <si>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</si>
  <si>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</si>
  <si>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</si>
  <si>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</si>
  <si>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</si>
  <si>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</si>
  <si>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</si>
  <si>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</si>
  <si>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</si>
  <si>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</si>
  <si>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</si>
  <si>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</si>
  <si>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</si>
  <si>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</si>
  <si>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</si>
  <si>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</si>
  <si>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</si>
  <si>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</si>
  <si>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</si>
  <si>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</si>
  <si>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</si>
  <si>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</si>
  <si>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</si>
  <si>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</si>
  <si>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</si>
  <si>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</si>
  <si>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</si>
  <si>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</si>
  <si>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</si>
  <si>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</si>
  <si>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</si>
  <si>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</si>
  <si>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</si>
  <si>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</si>
  <si>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</si>
  <si>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</si>
  <si>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</si>
  <si>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</si>
  <si>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</si>
  <si>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</si>
  <si>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</si>
  <si>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</si>
  <si>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</si>
  <si>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</si>
  <si>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</si>
  <si>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</si>
  <si>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</si>
  <si>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</si>
  <si>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</si>
  <si>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</si>
  <si>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</si>
  <si>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</si>
  <si>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</si>
  <si>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</si>
  <si>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</si>
  <si>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</si>
  <si>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</si>
  <si>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</si>
  <si>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</si>
  <si>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</si>
  <si>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</si>
  <si>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</si>
  <si>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</si>
  <si>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</si>
  <si>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</si>
  <si>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</si>
  <si>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</si>
  <si>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</si>
  <si>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</si>
  <si>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</si>
  <si>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</si>
  <si>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</si>
  <si>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</si>
  <si>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</si>
  <si>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</si>
  <si>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</si>
  <si>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</si>
  <si>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</si>
  <si>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</si>
  <si>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</si>
  <si>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</si>
  <si>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</si>
  <si>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</si>
  <si>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</si>
  <si>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</si>
  <si>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</si>
  <si>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</si>
  <si>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</si>
  <si>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</si>
  <si>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</si>
  <si>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</si>
  <si>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</si>
  <si>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</si>
  <si>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</si>
  <si>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</si>
  <si>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</si>
  <si>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</si>
  <si>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</si>
  <si>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</si>
  <si>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</si>
  <si>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</si>
  <si>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</si>
  <si>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</si>
  <si>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</si>
  <si>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</si>
  <si>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</si>
  <si>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</si>
  <si>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</si>
  <si>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</si>
  <si>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</si>
  <si>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</si>
  <si>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</si>
  <si>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</si>
  <si>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</si>
  <si>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</si>
  <si>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</si>
  <si>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</si>
  <si>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</si>
  <si>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</si>
  <si>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</si>
  <si>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</si>
  <si>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</si>
  <si>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</si>
  <si>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</si>
  <si>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</si>
  <si>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</si>
  <si>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</si>
  <si>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</si>
  <si>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</si>
  <si>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</si>
  <si>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</si>
  <si>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</si>
  <si>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</si>
  <si>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</si>
  <si>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</si>
  <si>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</si>
  <si>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</si>
  <si>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</si>
  <si>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</si>
  <si>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</si>
  <si>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</si>
  <si>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</si>
  <si>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</si>
  <si>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</si>
  <si>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</si>
  <si>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</si>
  <si>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</si>
  <si>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</si>
  <si>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</si>
  <si>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</si>
  <si>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</si>
  <si>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</si>
  <si>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</si>
  <si>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</si>
  <si>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</si>
  <si>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</si>
  <si>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</si>
  <si>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</si>
  <si>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</si>
  <si>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</si>
  <si>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</si>
  <si>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</si>
  <si>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</si>
  <si>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</si>
  <si>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</si>
  <si>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</si>
  <si>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</si>
  <si>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</si>
  <si>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</si>
  <si>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</si>
  <si>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</si>
  <si>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</si>
  <si>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</si>
  <si>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</si>
  <si>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</si>
  <si>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</si>
  <si>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</si>
  <si>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</si>
  <si>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</si>
  <si>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</si>
  <si>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</si>
  <si>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</si>
  <si>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</si>
  <si>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</si>
  <si>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</si>
  <si>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</si>
  <si>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</si>
  <si>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</si>
  <si>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</si>
  <si>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</si>
  <si>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</si>
  <si>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</si>
  <si>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</si>
  <si>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</si>
  <si>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</si>
  <si>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</si>
  <si>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</si>
  <si>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</si>
  <si>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</si>
  <si>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</si>
  <si>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</si>
  <si>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</si>
  <si>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</si>
  <si>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</si>
  <si>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</si>
  <si>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</si>
  <si>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</si>
  <si>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</si>
  <si>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</si>
  <si>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</si>
  <si>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</si>
  <si>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</si>
  <si>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</si>
  <si>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</si>
  <si>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</si>
  <si>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</si>
  <si>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</si>
  <si>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</si>
  <si>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</si>
  <si>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</si>
  <si>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</si>
  <si>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</si>
  <si>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</si>
  <si>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</si>
  <si>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</si>
  <si>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</si>
  <si>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</si>
  <si>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</si>
  <si>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</si>
  <si>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</si>
  <si>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</si>
  <si>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</si>
  <si>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</si>
  <si>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</si>
  <si>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</si>
  <si>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</si>
  <si>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</si>
  <si>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</si>
  <si>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</si>
  <si>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</si>
  <si>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</si>
  <si>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</si>
  <si>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</si>
  <si>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</si>
  <si>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</si>
  <si>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</si>
  <si>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</si>
  <si>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</si>
  <si>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</si>
  <si>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</si>
  <si>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</si>
  <si>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</si>
  <si>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</si>
  <si>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</si>
  <si>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</si>
  <si>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</si>
  <si>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</si>
  <si>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</si>
  <si>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</si>
  <si>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</si>
  <si>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</si>
  <si>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</si>
  <si>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</si>
  <si>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</si>
  <si>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</si>
  <si>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</si>
  <si>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</si>
  <si>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</si>
  <si>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</si>
  <si>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</si>
  <si>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</si>
  <si>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</si>
  <si>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</si>
  <si>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</si>
  <si>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</si>
  <si>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</si>
  <si>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</si>
  <si>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</si>
  <si>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</si>
  <si>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</si>
  <si>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</si>
  <si>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</si>
  <si>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</si>
  <si>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</si>
  <si>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</si>
  <si>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</si>
  <si>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</si>
  <si>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</si>
  <si>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</si>
  <si>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</si>
  <si>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</si>
  <si>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</si>
  <si>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</si>
  <si>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</si>
  <si>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</si>
  <si>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</si>
  <si>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</si>
  <si>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</si>
  <si>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</si>
  <si>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</si>
  <si>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</si>
  <si>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</si>
  <si>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</si>
  <si>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</si>
  <si>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</si>
  <si>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</si>
  <si>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</si>
  <si>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</si>
  <si>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</si>
  <si>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</si>
  <si>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</si>
  <si>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</si>
  <si>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</si>
  <si>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</si>
  <si>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</si>
  <si>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</si>
  <si>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</si>
  <si>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</si>
  <si>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</si>
  <si>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</si>
  <si>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</si>
  <si>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</si>
  <si>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</si>
  <si>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</si>
  <si>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</si>
  <si>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</si>
  <si>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</si>
  <si>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</si>
  <si>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</si>
  <si>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</si>
  <si>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</si>
  <si>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</si>
  <si>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</si>
  <si>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</si>
  <si>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</si>
  <si>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</si>
  <si>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</si>
  <si>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</si>
  <si>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</si>
  <si>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</si>
  <si>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</si>
  <si>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</si>
  <si>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</si>
  <si>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</si>
  <si>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</si>
  <si>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</si>
  <si>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</si>
  <si>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</si>
  <si>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</si>
  <si>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</si>
  <si>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</si>
  <si>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</si>
  <si>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</si>
  <si>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</si>
  <si>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</si>
  <si>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</si>
  <si>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</si>
  <si>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</si>
  <si>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</si>
  <si>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</si>
  <si>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</si>
  <si>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</si>
  <si>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</si>
  <si>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</si>
  <si>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</si>
  <si>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</si>
  <si>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</si>
  <si>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</si>
  <si>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</si>
  <si>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</si>
  <si>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</si>
  <si>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</si>
  <si>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</si>
  <si>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</si>
  <si>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</si>
  <si>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</si>
  <si>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</si>
  <si>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</si>
  <si>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</si>
  <si>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</si>
  <si>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</si>
  <si>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</si>
  <si>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</si>
  <si>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</si>
  <si>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</si>
  <si>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</si>
  <si>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</si>
  <si>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</si>
  <si>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</si>
  <si>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</si>
  <si>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</si>
  <si>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</si>
  <si>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</si>
  <si>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</si>
  <si>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</si>
  <si>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</si>
  <si>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</si>
  <si>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</si>
  <si>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</si>
  <si>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</si>
  <si>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</si>
  <si>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</si>
  <si>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</si>
  <si>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</si>
  <si>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</si>
  <si>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RO</t>
  </si>
  <si>
    <t>AC</t>
  </si>
  <si>
    <t>AM</t>
  </si>
  <si>
    <t>RR</t>
  </si>
  <si>
    <t>PA</t>
  </si>
  <si>
    <t>AP</t>
  </si>
  <si>
    <t>TO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</si>
  <si>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</si>
  <si>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</si>
  <si>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</si>
  <si>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</si>
  <si>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</si>
  <si>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</si>
  <si>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</si>
  <si>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</si>
  <si>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</si>
  <si>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</si>
  <si>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</si>
  <si>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</si>
  <si>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</si>
  <si>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PR</t>
  </si>
  <si>
    <t>SC</t>
  </si>
  <si>
    <t>RS</t>
  </si>
  <si>
    <t>MS</t>
  </si>
  <si>
    <t>MT</t>
  </si>
  <si>
    <t>GO</t>
  </si>
  <si>
    <t>DF</t>
  </si>
  <si>
    <t>Diferença</t>
  </si>
  <si>
    <t>2021_total_IBGE</t>
  </si>
  <si>
    <t>area_plantada_ha_Conab</t>
  </si>
  <si>
    <t>Diferença (Conab-IBGE)</t>
  </si>
  <si>
    <t>Total</t>
  </si>
  <si>
    <t>Representatividade da diferença IBGE</t>
  </si>
  <si>
    <t>Representatividade da diferença Conab</t>
  </si>
  <si>
    <t>Nova porcetagem</t>
  </si>
  <si>
    <t>Correlação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</si>
</sst>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2" applyFont="1"/>
    <xf numFmtId="164" fontId="0" fillId="0" borderId="0" xfId="1" applyNumberFormat="1" applyFont="1"/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164" fontId="0" fillId="0" borderId="0" xfId="1" applyNumberFormat="1" applyFont="1" applyBorder="1"/>
    <xf numFmtId="0" fontId="1" fillId="0" borderId="0" xfId="0" applyFont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1" fillId="2" borderId="3" xfId="0" applyFont="1" applyFill="1" applyBorder="1" applyAlignment="1">
      <alignment horizontal="center" vertical="top"/>
    </xf>
    <xf numFmtId="0" fontId="0" fillId="0" borderId="4" xfId="0" applyBorder="1"/>
    <xf numFmtId="164" fontId="0" fillId="0" borderId="5" xfId="1" applyNumberFormat="1" applyFont="1" applyBorder="1"/>
    <xf numFmtId="9" fontId="0" fillId="0" borderId="5" xfId="2" applyFont="1" applyBorder="1"/>
    <xf numFmtId="9" fontId="0" fillId="0" borderId="6" xfId="2" applyFont="1" applyBorder="1"/>
    <xf numFmtId="0" fontId="0" fillId="0" borderId="7" xfId="0" applyBorder="1"/>
    <xf numFmtId="9" fontId="0" fillId="0" borderId="0" xfId="2" applyFont="1" applyBorder="1"/>
    <xf numFmtId="9" fontId="0" fillId="0" borderId="8" xfId="2" applyFont="1" applyBorder="1"/>
    <xf numFmtId="0" fontId="0" fillId="0" borderId="9" xfId="0" applyBorder="1"/>
    <xf numFmtId="164" fontId="0" fillId="0" borderId="10" xfId="1" applyNumberFormat="1" applyFont="1" applyBorder="1"/>
    <xf numFmtId="9" fontId="0" fillId="0" borderId="10" xfId="2" applyFont="1" applyBorder="1"/>
    <xf numFmtId="9" fontId="0" fillId="0" borderId="11" xfId="2" applyFont="1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1" defaultTableStyle="TableStyleMedium9" defaultPivotStyle="PivotStyleLight16">
    <tableStyle name="Invisible" pivot="0" table="0" count="0" xr9:uid="{3395A0B7-6A01-456C-9604-A774028E8B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Representatividade</a:t>
            </a:r>
            <a:r>
              <a:rPr lang="pt-BR" baseline="0"/>
              <a:t> da area plantada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2021_total_IBGE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Sheet1!$L$2:$L$23</c:f>
              <c:strCache>
                <c:ptCount val="22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PE</c:v>
                </c:pt>
                <c:pt idx="11">
                  <c:v>AL</c:v>
                </c:pt>
                <c:pt idx="12">
                  <c:v>BA</c:v>
                </c:pt>
                <c:pt idx="13">
                  <c:v>MG</c:v>
                </c:pt>
                <c:pt idx="14">
                  <c:v>SP</c:v>
                </c:pt>
                <c:pt idx="15">
                  <c:v>PR</c:v>
                </c:pt>
                <c:pt idx="16">
                  <c:v>SC</c:v>
                </c:pt>
                <c:pt idx="17">
                  <c:v>RS</c:v>
                </c:pt>
                <c:pt idx="18">
                  <c:v>MS</c:v>
                </c:pt>
                <c:pt idx="19">
                  <c:v>MT</c:v>
                </c:pt>
                <c:pt idx="20">
                  <c:v>GO</c:v>
                </c:pt>
                <c:pt idx="21">
                  <c:v>DF</c:v>
                </c:pt>
              </c:strCache>
            </c:strRef>
          </c:cat>
          <c:val>
            <c:numRef>
              <c:f>Sheet1!$M$2:$M$23</c:f>
              <c:numCache>
                <c:formatCode>_-* #,##0_-;\-* #,##0_-;_-* "-"??_-;_-@_-</c:formatCode>
                <c:ptCount val="22"/>
                <c:pt idx="0">
                  <c:v>400459</c:v>
                </c:pt>
                <c:pt idx="1">
                  <c:v>6185</c:v>
                </c:pt>
                <c:pt idx="2">
                  <c:v>3000</c:v>
                </c:pt>
                <c:pt idx="3">
                  <c:v>57277</c:v>
                </c:pt>
                <c:pt idx="4">
                  <c:v>753781</c:v>
                </c:pt>
                <c:pt idx="5">
                  <c:v>6715</c:v>
                </c:pt>
                <c:pt idx="6">
                  <c:v>1171308</c:v>
                </c:pt>
                <c:pt idx="7">
                  <c:v>1023541</c:v>
                </c:pt>
                <c:pt idx="8">
                  <c:v>832063</c:v>
                </c:pt>
                <c:pt idx="9">
                  <c:v>1414</c:v>
                </c:pt>
                <c:pt idx="10">
                  <c:v>300</c:v>
                </c:pt>
                <c:pt idx="11">
                  <c:v>3312</c:v>
                </c:pt>
                <c:pt idx="12">
                  <c:v>1699965</c:v>
                </c:pt>
                <c:pt idx="13">
                  <c:v>1935260</c:v>
                </c:pt>
                <c:pt idx="14">
                  <c:v>1199351</c:v>
                </c:pt>
                <c:pt idx="15">
                  <c:v>5521183</c:v>
                </c:pt>
                <c:pt idx="16">
                  <c:v>688980</c:v>
                </c:pt>
                <c:pt idx="17">
                  <c:v>6107620</c:v>
                </c:pt>
                <c:pt idx="18">
                  <c:v>3377042</c:v>
                </c:pt>
                <c:pt idx="19">
                  <c:v>10461712</c:v>
                </c:pt>
                <c:pt idx="20">
                  <c:v>3855277</c:v>
                </c:pt>
                <c:pt idx="2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5-4404-B823-83F57A4F757D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area_plantada_ha_Conab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Sheet1!$L$2:$L$23</c:f>
              <c:strCache>
                <c:ptCount val="22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PE</c:v>
                </c:pt>
                <c:pt idx="11">
                  <c:v>AL</c:v>
                </c:pt>
                <c:pt idx="12">
                  <c:v>BA</c:v>
                </c:pt>
                <c:pt idx="13">
                  <c:v>MG</c:v>
                </c:pt>
                <c:pt idx="14">
                  <c:v>SP</c:v>
                </c:pt>
                <c:pt idx="15">
                  <c:v>PR</c:v>
                </c:pt>
                <c:pt idx="16">
                  <c:v>SC</c:v>
                </c:pt>
                <c:pt idx="17">
                  <c:v>RS</c:v>
                </c:pt>
                <c:pt idx="18">
                  <c:v>MS</c:v>
                </c:pt>
                <c:pt idx="19">
                  <c:v>MT</c:v>
                </c:pt>
                <c:pt idx="20">
                  <c:v>GO</c:v>
                </c:pt>
                <c:pt idx="21">
                  <c:v>DF</c:v>
                </c:pt>
              </c:strCache>
            </c:strRef>
          </c:cat>
          <c:val>
            <c:numRef>
              <c:f>Sheet1!$N$2:$N$23</c:f>
              <c:numCache>
                <c:formatCode>_-* #,##0_-;\-* #,##0_-;_-* "-"??_-;_-@_-</c:formatCode>
                <c:ptCount val="22"/>
                <c:pt idx="0">
                  <c:v>491700</c:v>
                </c:pt>
                <c:pt idx="1">
                  <c:v>6100</c:v>
                </c:pt>
                <c:pt idx="2">
                  <c:v>4500</c:v>
                </c:pt>
                <c:pt idx="3">
                  <c:v>95000</c:v>
                </c:pt>
                <c:pt idx="4">
                  <c:v>828500</c:v>
                </c:pt>
                <c:pt idx="5">
                  <c:v>6500</c:v>
                </c:pt>
                <c:pt idx="6">
                  <c:v>1144700</c:v>
                </c:pt>
                <c:pt idx="7">
                  <c:v>1075100</c:v>
                </c:pt>
                <c:pt idx="8">
                  <c:v>850700</c:v>
                </c:pt>
                <c:pt idx="9">
                  <c:v>0</c:v>
                </c:pt>
                <c:pt idx="10">
                  <c:v>0</c:v>
                </c:pt>
                <c:pt idx="11">
                  <c:v>2300</c:v>
                </c:pt>
                <c:pt idx="12">
                  <c:v>1893200</c:v>
                </c:pt>
                <c:pt idx="13">
                  <c:v>1982900</c:v>
                </c:pt>
                <c:pt idx="14">
                  <c:v>1215500</c:v>
                </c:pt>
                <c:pt idx="15">
                  <c:v>5668800</c:v>
                </c:pt>
                <c:pt idx="16">
                  <c:v>727600</c:v>
                </c:pt>
                <c:pt idx="17">
                  <c:v>6358000</c:v>
                </c:pt>
                <c:pt idx="18">
                  <c:v>3514600</c:v>
                </c:pt>
                <c:pt idx="19">
                  <c:v>11108500</c:v>
                </c:pt>
                <c:pt idx="20">
                  <c:v>4393600</c:v>
                </c:pt>
                <c:pt idx="21">
                  <c:v>84200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5-4404-B823-83F57A4F7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388400"/>
        <c:axId val="684063904"/>
      </c:barChart>
      <c:lineChart>
        <c:grouping val="standard"/>
        <c:varyColors val="0"/>
        <c:ser>
          <c:idx val="2"/>
          <c:order val="2"/>
          <c:tx>
            <c:strRef>
              <c:f>Sheet1!$O$1</c:f>
              <c:strCache>
                <c:ptCount val="1"/>
                <c:pt idx="0">
                  <c:v>Diferença (Conab-IBGE)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Sheet1!$L$2:$L$23</c:f>
              <c:strCache>
                <c:ptCount val="22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PE</c:v>
                </c:pt>
                <c:pt idx="11">
                  <c:v>AL</c:v>
                </c:pt>
                <c:pt idx="12">
                  <c:v>BA</c:v>
                </c:pt>
                <c:pt idx="13">
                  <c:v>MG</c:v>
                </c:pt>
                <c:pt idx="14">
                  <c:v>SP</c:v>
                </c:pt>
                <c:pt idx="15">
                  <c:v>PR</c:v>
                </c:pt>
                <c:pt idx="16">
                  <c:v>SC</c:v>
                </c:pt>
                <c:pt idx="17">
                  <c:v>RS</c:v>
                </c:pt>
                <c:pt idx="18">
                  <c:v>MS</c:v>
                </c:pt>
                <c:pt idx="19">
                  <c:v>MT</c:v>
                </c:pt>
                <c:pt idx="20">
                  <c:v>GO</c:v>
                </c:pt>
                <c:pt idx="21">
                  <c:v>DF</c:v>
                </c:pt>
              </c:strCache>
            </c:strRef>
          </c:cat>
          <c:val>
            <c:numRef>
              <c:f>Sheet1!$O$2:$O$23</c:f>
              <c:numCache>
                <c:formatCode>_-* #,##0_-;\-* #,##0_-;_-* "-"??_-;_-@_-</c:formatCode>
                <c:ptCount val="22"/>
                <c:pt idx="0">
                  <c:v>91241.000000000015</c:v>
                </c:pt>
                <c:pt idx="1">
                  <c:v>-84.999999999999375</c:v>
                </c:pt>
                <c:pt idx="2">
                  <c:v>1500</c:v>
                </c:pt>
                <c:pt idx="3">
                  <c:v>37723</c:v>
                </c:pt>
                <c:pt idx="4">
                  <c:v>74719.000000000029</c:v>
                </c:pt>
                <c:pt idx="5">
                  <c:v>-215.00000000000028</c:v>
                </c:pt>
                <c:pt idx="6">
                  <c:v>-26607.999999999956</c:v>
                </c:pt>
                <c:pt idx="7">
                  <c:v>51559.000000000073</c:v>
                </c:pt>
                <c:pt idx="8">
                  <c:v>18637.000000000044</c:v>
                </c:pt>
                <c:pt idx="9">
                  <c:v>-1414</c:v>
                </c:pt>
                <c:pt idx="10">
                  <c:v>-300</c:v>
                </c:pt>
                <c:pt idx="11">
                  <c:v>-1012</c:v>
                </c:pt>
                <c:pt idx="12">
                  <c:v>193234.99999999991</c:v>
                </c:pt>
                <c:pt idx="13">
                  <c:v>47639.999999999913</c:v>
                </c:pt>
                <c:pt idx="14">
                  <c:v>16148.999999999965</c:v>
                </c:pt>
                <c:pt idx="15">
                  <c:v>147616.99999999985</c:v>
                </c:pt>
                <c:pt idx="16">
                  <c:v>38619.999999999985</c:v>
                </c:pt>
                <c:pt idx="17">
                  <c:v>250379.99999999994</c:v>
                </c:pt>
                <c:pt idx="18">
                  <c:v>137558.0000000002</c:v>
                </c:pt>
                <c:pt idx="19">
                  <c:v>646787.99999999988</c:v>
                </c:pt>
                <c:pt idx="20">
                  <c:v>538322.99999999953</c:v>
                </c:pt>
                <c:pt idx="21">
                  <c:v>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5-4404-B823-83F57A4F7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79808"/>
        <c:axId val="684065824"/>
      </c:lineChart>
      <c:catAx>
        <c:axId val="67738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4063904"/>
        <c:crosses val="autoZero"/>
        <c:auto val="1"/>
        <c:lblAlgn val="ctr"/>
        <c:lblOffset val="100"/>
        <c:noMultiLvlLbl val="0"/>
      </c:catAx>
      <c:valAx>
        <c:axId val="6840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Area em</a:t>
                </a:r>
                <a:r>
                  <a:rPr lang="pt-BR" baseline="0"/>
                  <a:t> Hectare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388400"/>
        <c:crosses val="autoZero"/>
        <c:crossBetween val="between"/>
      </c:valAx>
      <c:valAx>
        <c:axId val="6840658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Diferença em Hectare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079808"/>
        <c:crosses val="max"/>
        <c:crossBetween val="between"/>
      </c:valAx>
      <c:catAx>
        <c:axId val="68507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406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Dispersão</a:t>
            </a:r>
            <a:r>
              <a:rPr lang="pt-BR" baseline="0"/>
              <a:t> da representavidade da area plantada considerando % por cidade/estado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Sheet1!$AJ$1</c:f>
              <c:strCache>
                <c:ptCount val="1"/>
                <c:pt idx="0">
                  <c:v> Porcentagem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Sheet1!$AH$2:$AH$3259</c:f>
              <c:strCache>
                <c:ptCount val="3258"/>
                <c:pt idx="0">
                  <c:v>Alta Floresta D'Oeste</c:v>
                </c:pt>
                <c:pt idx="1">
                  <c:v>Ariquemes</c:v>
                </c:pt>
                <c:pt idx="2">
                  <c:v>Cabixi</c:v>
                </c:pt>
                <c:pt idx="3">
                  <c:v>Cacoal</c:v>
                </c:pt>
                <c:pt idx="4">
                  <c:v>Cerejeiras</c:v>
                </c:pt>
                <c:pt idx="5">
                  <c:v>Colorado do Oeste</c:v>
                </c:pt>
                <c:pt idx="6">
                  <c:v>Corumbiara</c:v>
                </c:pt>
                <c:pt idx="7">
                  <c:v>Costa Marques</c:v>
                </c:pt>
                <c:pt idx="8">
                  <c:v>Espigão D'Oeste</c:v>
                </c:pt>
                <c:pt idx="9">
                  <c:v>Guajará-Mirim</c:v>
                </c:pt>
                <c:pt idx="10">
                  <c:v>Jaru</c:v>
                </c:pt>
                <c:pt idx="11">
                  <c:v>Ji-Paraná</c:v>
                </c:pt>
                <c:pt idx="12">
                  <c:v>Machadinho D'Oeste</c:v>
                </c:pt>
                <c:pt idx="13">
                  <c:v>Nova Brasilândia D'Oeste</c:v>
                </c:pt>
                <c:pt idx="14">
                  <c:v>Ouro Preto do Oeste</c:v>
                </c:pt>
                <c:pt idx="15">
                  <c:v>Pimenta Bueno</c:v>
                </c:pt>
                <c:pt idx="16">
                  <c:v>Porto Velho</c:v>
                </c:pt>
                <c:pt idx="17">
                  <c:v>Presidente Médici</c:v>
                </c:pt>
                <c:pt idx="18">
                  <c:v>Rio Crespo</c:v>
                </c:pt>
                <c:pt idx="19">
                  <c:v>Rolim de Moura</c:v>
                </c:pt>
                <c:pt idx="20">
                  <c:v>Santa Luzia D'Oeste</c:v>
                </c:pt>
                <c:pt idx="21">
                  <c:v>Vilhena</c:v>
                </c:pt>
                <c:pt idx="22">
                  <c:v>São Miguel do Guaporé</c:v>
                </c:pt>
                <c:pt idx="23">
                  <c:v>Nova Mamoré</c:v>
                </c:pt>
                <c:pt idx="24">
                  <c:v>Alvorada D'Oeste</c:v>
                </c:pt>
                <c:pt idx="25">
                  <c:v>Alto Alegre dos Parecis</c:v>
                </c:pt>
                <c:pt idx="26">
                  <c:v>Alto Paraíso</c:v>
                </c:pt>
                <c:pt idx="27">
                  <c:v>Buritis</c:v>
                </c:pt>
                <c:pt idx="28">
                  <c:v>Novo Horizonte do Oeste</c:v>
                </c:pt>
                <c:pt idx="29">
                  <c:v>Cacaulândia</c:v>
                </c:pt>
                <c:pt idx="30">
                  <c:v>Campo Novo de Rondônia</c:v>
                </c:pt>
                <c:pt idx="31">
                  <c:v>Candeias do Jamari</c:v>
                </c:pt>
                <c:pt idx="32">
                  <c:v>Castanheiras</c:v>
                </c:pt>
                <c:pt idx="33">
                  <c:v>Chupinguaia</c:v>
                </c:pt>
                <c:pt idx="34">
                  <c:v>Cujubim</c:v>
                </c:pt>
                <c:pt idx="35">
                  <c:v>Governador Jorge Teixeira</c:v>
                </c:pt>
                <c:pt idx="36">
                  <c:v>Itapuã do Oeste</c:v>
                </c:pt>
                <c:pt idx="37">
                  <c:v>Ministro Andreazza</c:v>
                </c:pt>
                <c:pt idx="38">
                  <c:v>Mirante da Serra</c:v>
                </c:pt>
                <c:pt idx="39">
                  <c:v>Monte Negro</c:v>
                </c:pt>
                <c:pt idx="40">
                  <c:v>Nova União</c:v>
                </c:pt>
                <c:pt idx="41">
                  <c:v>Parecis</c:v>
                </c:pt>
                <c:pt idx="42">
                  <c:v>Pimenteiras do Oeste</c:v>
                </c:pt>
                <c:pt idx="43">
                  <c:v>Primavera de Rondônia</c:v>
                </c:pt>
                <c:pt idx="44">
                  <c:v>São Felipe D'Oeste</c:v>
                </c:pt>
                <c:pt idx="45">
                  <c:v>São Francisco do Guaporé</c:v>
                </c:pt>
                <c:pt idx="46">
                  <c:v>Seringueiras</c:v>
                </c:pt>
                <c:pt idx="47">
                  <c:v>Teixeirópolis</c:v>
                </c:pt>
                <c:pt idx="48">
                  <c:v>Theobroma</c:v>
                </c:pt>
                <c:pt idx="49">
                  <c:v>Urupá</c:v>
                </c:pt>
                <c:pt idx="50">
                  <c:v>Vale do Anari</c:v>
                </c:pt>
                <c:pt idx="51">
                  <c:v>Vale do Paraíso</c:v>
                </c:pt>
                <c:pt idx="52">
                  <c:v>Acrelândia</c:v>
                </c:pt>
                <c:pt idx="53">
                  <c:v>Assis Brasil</c:v>
                </c:pt>
                <c:pt idx="54">
                  <c:v>Brasiléia</c:v>
                </c:pt>
                <c:pt idx="55">
                  <c:v>Bujari</c:v>
                </c:pt>
                <c:pt idx="56">
                  <c:v>Capixaba</c:v>
                </c:pt>
                <c:pt idx="57">
                  <c:v>Cruzeiro do Sul</c:v>
                </c:pt>
                <c:pt idx="58">
                  <c:v>Epitaciolândia</c:v>
                </c:pt>
                <c:pt idx="59">
                  <c:v>Feijó</c:v>
                </c:pt>
                <c:pt idx="60">
                  <c:v>Jordão</c:v>
                </c:pt>
                <c:pt idx="61">
                  <c:v>Mâncio Lima</c:v>
                </c:pt>
                <c:pt idx="62">
                  <c:v>Manoel Urbano</c:v>
                </c:pt>
                <c:pt idx="63">
                  <c:v>Marechal Thaumaturgo</c:v>
                </c:pt>
                <c:pt idx="64">
                  <c:v>Plácido de Castro</c:v>
                </c:pt>
                <c:pt idx="65">
                  <c:v>Porto Walter</c:v>
                </c:pt>
                <c:pt idx="66">
                  <c:v>Rio Branco</c:v>
                </c:pt>
                <c:pt idx="67">
                  <c:v>Rodrigues Alves</c:v>
                </c:pt>
                <c:pt idx="68">
                  <c:v>Santa Rosa do Purus</c:v>
                </c:pt>
                <c:pt idx="69">
                  <c:v>Senador Guiomard</c:v>
                </c:pt>
                <c:pt idx="70">
                  <c:v>Sena Madureira</c:v>
                </c:pt>
                <c:pt idx="71">
                  <c:v>Tarauacá</c:v>
                </c:pt>
                <c:pt idx="72">
                  <c:v>Xapuri</c:v>
                </c:pt>
                <c:pt idx="73">
                  <c:v>Porto Acre</c:v>
                </c:pt>
                <c:pt idx="74">
                  <c:v>Alvarães</c:v>
                </c:pt>
                <c:pt idx="75">
                  <c:v>Amaturá</c:v>
                </c:pt>
                <c:pt idx="76">
                  <c:v>Anamã</c:v>
                </c:pt>
                <c:pt idx="77">
                  <c:v>Anori</c:v>
                </c:pt>
                <c:pt idx="78">
                  <c:v>Apuí</c:v>
                </c:pt>
                <c:pt idx="79">
                  <c:v>Atalaia do Norte</c:v>
                </c:pt>
                <c:pt idx="80">
                  <c:v>Autazes</c:v>
                </c:pt>
                <c:pt idx="81">
                  <c:v>Barcelos</c:v>
                </c:pt>
                <c:pt idx="82">
                  <c:v>Barreirinha</c:v>
                </c:pt>
                <c:pt idx="83">
                  <c:v>Benjamin Constant</c:v>
                </c:pt>
                <c:pt idx="84">
                  <c:v>Beruri</c:v>
                </c:pt>
                <c:pt idx="85">
                  <c:v>Boa Vista do Ramos</c:v>
                </c:pt>
                <c:pt idx="86">
                  <c:v>Boca do Acre</c:v>
                </c:pt>
                <c:pt idx="87">
                  <c:v>Borba</c:v>
                </c:pt>
                <c:pt idx="88">
                  <c:v>Caapiranga</c:v>
                </c:pt>
                <c:pt idx="89">
                  <c:v>Canutama</c:v>
                </c:pt>
                <c:pt idx="90">
                  <c:v>Carauari</c:v>
                </c:pt>
                <c:pt idx="91">
                  <c:v>Careiro</c:v>
                </c:pt>
                <c:pt idx="92">
                  <c:v>Careiro da Várzea</c:v>
                </c:pt>
                <c:pt idx="93">
                  <c:v>Coari</c:v>
                </c:pt>
                <c:pt idx="94">
                  <c:v>Codajás</c:v>
                </c:pt>
                <c:pt idx="95">
                  <c:v>Eirunepé</c:v>
                </c:pt>
                <c:pt idx="96">
                  <c:v>Envira</c:v>
                </c:pt>
                <c:pt idx="97">
                  <c:v>Fonte Boa</c:v>
                </c:pt>
                <c:pt idx="98">
                  <c:v>Guajará</c:v>
                </c:pt>
                <c:pt idx="99">
                  <c:v>Humaitá</c:v>
                </c:pt>
                <c:pt idx="100">
                  <c:v>Ipixuna</c:v>
                </c:pt>
                <c:pt idx="101">
                  <c:v>Iranduba</c:v>
                </c:pt>
                <c:pt idx="102">
                  <c:v>Itacoatiara</c:v>
                </c:pt>
                <c:pt idx="103">
                  <c:v>Itamarati</c:v>
                </c:pt>
                <c:pt idx="104">
                  <c:v>Itapiranga</c:v>
                </c:pt>
                <c:pt idx="105">
                  <c:v>Japurá</c:v>
                </c:pt>
                <c:pt idx="106">
                  <c:v>Juruá</c:v>
                </c:pt>
                <c:pt idx="107">
                  <c:v>Jutaí</c:v>
                </c:pt>
                <c:pt idx="108">
                  <c:v>Lábrea</c:v>
                </c:pt>
                <c:pt idx="109">
                  <c:v>Manacapuru</c:v>
                </c:pt>
                <c:pt idx="110">
                  <c:v>Manaquiri</c:v>
                </c:pt>
                <c:pt idx="111">
                  <c:v>Manaus</c:v>
                </c:pt>
                <c:pt idx="112">
                  <c:v>Manicoré</c:v>
                </c:pt>
                <c:pt idx="113">
                  <c:v>Maraã</c:v>
                </c:pt>
                <c:pt idx="114">
                  <c:v>Maués</c:v>
                </c:pt>
                <c:pt idx="115">
                  <c:v>Nhamundá</c:v>
                </c:pt>
                <c:pt idx="116">
                  <c:v>Nova Olinda do Norte</c:v>
                </c:pt>
                <c:pt idx="117">
                  <c:v>Novo Airão</c:v>
                </c:pt>
                <c:pt idx="118">
                  <c:v>Novo Aripuanã</c:v>
                </c:pt>
                <c:pt idx="119">
                  <c:v>Parintins</c:v>
                </c:pt>
                <c:pt idx="120">
                  <c:v>Pauini</c:v>
                </c:pt>
                <c:pt idx="121">
                  <c:v>Presidente Figueiredo</c:v>
                </c:pt>
                <c:pt idx="122">
                  <c:v>Rio Preto da Eva</c:v>
                </c:pt>
                <c:pt idx="123">
                  <c:v>Santa Isabel do Rio Negro</c:v>
                </c:pt>
                <c:pt idx="124">
                  <c:v>Santo Antônio do Içá</c:v>
                </c:pt>
                <c:pt idx="125">
                  <c:v>São Gabriel da Cachoeira</c:v>
                </c:pt>
                <c:pt idx="126">
                  <c:v>São Paulo de Olivença</c:v>
                </c:pt>
                <c:pt idx="127">
                  <c:v>São Sebastião do Uatumã</c:v>
                </c:pt>
                <c:pt idx="128">
                  <c:v>Silves</c:v>
                </c:pt>
                <c:pt idx="129">
                  <c:v>Tabatinga</c:v>
                </c:pt>
                <c:pt idx="130">
                  <c:v>Tapauá</c:v>
                </c:pt>
                <c:pt idx="131">
                  <c:v>Tefé</c:v>
                </c:pt>
                <c:pt idx="132">
                  <c:v>Tonantins</c:v>
                </c:pt>
                <c:pt idx="133">
                  <c:v>Uarini</c:v>
                </c:pt>
                <c:pt idx="134">
                  <c:v>Urucará</c:v>
                </c:pt>
                <c:pt idx="135">
                  <c:v>Urucurituba</c:v>
                </c:pt>
                <c:pt idx="136">
                  <c:v>Amajari</c:v>
                </c:pt>
                <c:pt idx="137">
                  <c:v>Alto Alegre</c:v>
                </c:pt>
                <c:pt idx="138">
                  <c:v>Boa Vista</c:v>
                </c:pt>
                <c:pt idx="139">
                  <c:v>Bonfim</c:v>
                </c:pt>
                <c:pt idx="140">
                  <c:v>Cantá</c:v>
                </c:pt>
                <c:pt idx="141">
                  <c:v>Caracaraí</c:v>
                </c:pt>
                <c:pt idx="142">
                  <c:v>Caroebe</c:v>
                </c:pt>
                <c:pt idx="143">
                  <c:v>Iracema</c:v>
                </c:pt>
                <c:pt idx="144">
                  <c:v>Mucajaí</c:v>
                </c:pt>
                <c:pt idx="145">
                  <c:v>Normandia</c:v>
                </c:pt>
                <c:pt idx="146">
                  <c:v>Pacaraima</c:v>
                </c:pt>
                <c:pt idx="147">
                  <c:v>Rorainópolis</c:v>
                </c:pt>
                <c:pt idx="148">
                  <c:v>São João da Baliza</c:v>
                </c:pt>
                <c:pt idx="149">
                  <c:v>São Luiz</c:v>
                </c:pt>
                <c:pt idx="150">
                  <c:v>Uiramutã</c:v>
                </c:pt>
                <c:pt idx="151">
                  <c:v>Abaetetuba</c:v>
                </c:pt>
                <c:pt idx="152">
                  <c:v>Abel Figueiredo</c:v>
                </c:pt>
                <c:pt idx="153">
                  <c:v>Acará</c:v>
                </c:pt>
                <c:pt idx="154">
                  <c:v>Afuá</c:v>
                </c:pt>
                <c:pt idx="155">
                  <c:v>Água Azul do Norte</c:v>
                </c:pt>
                <c:pt idx="156">
                  <c:v>Alenquer</c:v>
                </c:pt>
                <c:pt idx="157">
                  <c:v>Almeirim</c:v>
                </c:pt>
                <c:pt idx="158">
                  <c:v>Altamira</c:v>
                </c:pt>
                <c:pt idx="159">
                  <c:v>Anajás</c:v>
                </c:pt>
                <c:pt idx="160">
                  <c:v>Ananindeua</c:v>
                </c:pt>
                <c:pt idx="161">
                  <c:v>Anapu</c:v>
                </c:pt>
                <c:pt idx="162">
                  <c:v>Augusto Corrêa</c:v>
                </c:pt>
                <c:pt idx="163">
                  <c:v>Aurora do Pará</c:v>
                </c:pt>
                <c:pt idx="164">
                  <c:v>Aveiro</c:v>
                </c:pt>
                <c:pt idx="165">
                  <c:v>Bagre</c:v>
                </c:pt>
                <c:pt idx="166">
                  <c:v>Baião</c:v>
                </c:pt>
                <c:pt idx="167">
                  <c:v>Bannach</c:v>
                </c:pt>
                <c:pt idx="168">
                  <c:v>Barcarena</c:v>
                </c:pt>
                <c:pt idx="169">
                  <c:v>Belém</c:v>
                </c:pt>
                <c:pt idx="170">
                  <c:v>Belterra</c:v>
                </c:pt>
                <c:pt idx="171">
                  <c:v>Benevides</c:v>
                </c:pt>
                <c:pt idx="172">
                  <c:v>Bom Jesus do Tocantins</c:v>
                </c:pt>
                <c:pt idx="173">
                  <c:v>Bonito</c:v>
                </c:pt>
                <c:pt idx="174">
                  <c:v>Bragança</c:v>
                </c:pt>
                <c:pt idx="175">
                  <c:v>Brasil Novo</c:v>
                </c:pt>
                <c:pt idx="176">
                  <c:v>Brejo Grande do Araguaia</c:v>
                </c:pt>
                <c:pt idx="177">
                  <c:v>Breu Branco</c:v>
                </c:pt>
                <c:pt idx="178">
                  <c:v>Breves</c:v>
                </c:pt>
                <c:pt idx="179">
                  <c:v>Bujaru</c:v>
                </c:pt>
                <c:pt idx="180">
                  <c:v>Cachoeira do Piriá</c:v>
                </c:pt>
                <c:pt idx="181">
                  <c:v>Cachoeira do Arari</c:v>
                </c:pt>
                <c:pt idx="182">
                  <c:v>Cametá</c:v>
                </c:pt>
                <c:pt idx="183">
                  <c:v>Canaã dos Carajás</c:v>
                </c:pt>
                <c:pt idx="184">
                  <c:v>Capanema</c:v>
                </c:pt>
                <c:pt idx="185">
                  <c:v>Capitão Poço</c:v>
                </c:pt>
                <c:pt idx="186">
                  <c:v>Castanhal</c:v>
                </c:pt>
                <c:pt idx="187">
                  <c:v>Chaves</c:v>
                </c:pt>
                <c:pt idx="188">
                  <c:v>Colares</c:v>
                </c:pt>
                <c:pt idx="189">
                  <c:v>Conceição do Araguaia</c:v>
                </c:pt>
                <c:pt idx="190">
                  <c:v>Concórdia do Pará</c:v>
                </c:pt>
                <c:pt idx="191">
                  <c:v>Cumaru do Norte</c:v>
                </c:pt>
                <c:pt idx="192">
                  <c:v>Curionópolis</c:v>
                </c:pt>
                <c:pt idx="193">
                  <c:v>Curralinho</c:v>
                </c:pt>
                <c:pt idx="194">
                  <c:v>Curuá</c:v>
                </c:pt>
                <c:pt idx="195">
                  <c:v>Curuçá</c:v>
                </c:pt>
                <c:pt idx="196">
                  <c:v>Dom Eliseu</c:v>
                </c:pt>
                <c:pt idx="197">
                  <c:v>Eldorado do Carajás</c:v>
                </c:pt>
                <c:pt idx="198">
                  <c:v>Faro</c:v>
                </c:pt>
                <c:pt idx="199">
                  <c:v>Floresta do Araguaia</c:v>
                </c:pt>
                <c:pt idx="200">
                  <c:v>Garrafão do Norte</c:v>
                </c:pt>
                <c:pt idx="201">
                  <c:v>Goianésia do Pará</c:v>
                </c:pt>
                <c:pt idx="202">
                  <c:v>Gurupá</c:v>
                </c:pt>
                <c:pt idx="203">
                  <c:v>Igarapé-Açu</c:v>
                </c:pt>
                <c:pt idx="204">
                  <c:v>Igarapé-Miri</c:v>
                </c:pt>
                <c:pt idx="205">
                  <c:v>Inhangapi</c:v>
                </c:pt>
                <c:pt idx="206">
                  <c:v>Ipixuna do Pará</c:v>
                </c:pt>
                <c:pt idx="207">
                  <c:v>Irituia</c:v>
                </c:pt>
                <c:pt idx="208">
                  <c:v>Itaituba</c:v>
                </c:pt>
                <c:pt idx="209">
                  <c:v>Itupiranga</c:v>
                </c:pt>
                <c:pt idx="210">
                  <c:v>Jacareacanga</c:v>
                </c:pt>
                <c:pt idx="211">
                  <c:v>Jacundá</c:v>
                </c:pt>
                <c:pt idx="212">
                  <c:v>Juruti</c:v>
                </c:pt>
                <c:pt idx="213">
                  <c:v>Limoeiro do Ajuru</c:v>
                </c:pt>
                <c:pt idx="214">
                  <c:v>Mãe do Rio</c:v>
                </c:pt>
                <c:pt idx="215">
                  <c:v>Magalhães Barata</c:v>
                </c:pt>
                <c:pt idx="216">
                  <c:v>Marabá</c:v>
                </c:pt>
                <c:pt idx="217">
                  <c:v>Maracanã</c:v>
                </c:pt>
                <c:pt idx="218">
                  <c:v>Marapanim</c:v>
                </c:pt>
                <c:pt idx="219">
                  <c:v>Marituba</c:v>
                </c:pt>
                <c:pt idx="220">
                  <c:v>Medicilândia</c:v>
                </c:pt>
                <c:pt idx="221">
                  <c:v>Melgaço</c:v>
                </c:pt>
                <c:pt idx="222">
                  <c:v>Mocajuba</c:v>
                </c:pt>
                <c:pt idx="223">
                  <c:v>Moju</c:v>
                </c:pt>
                <c:pt idx="224">
                  <c:v>Mojuí dos Campos</c:v>
                </c:pt>
                <c:pt idx="225">
                  <c:v>Monte Alegre</c:v>
                </c:pt>
                <c:pt idx="226">
                  <c:v>Muaná</c:v>
                </c:pt>
                <c:pt idx="227">
                  <c:v>Nova Esperança do Piriá</c:v>
                </c:pt>
                <c:pt idx="228">
                  <c:v>Nova Ipixuna</c:v>
                </c:pt>
                <c:pt idx="229">
                  <c:v>Nova Timboteua</c:v>
                </c:pt>
                <c:pt idx="230">
                  <c:v>Novo Progresso</c:v>
                </c:pt>
                <c:pt idx="231">
                  <c:v>Novo Repartimento</c:v>
                </c:pt>
                <c:pt idx="232">
                  <c:v>Óbidos</c:v>
                </c:pt>
                <c:pt idx="233">
                  <c:v>Oeiras do Pará</c:v>
                </c:pt>
                <c:pt idx="234">
                  <c:v>Oriximiná</c:v>
                </c:pt>
                <c:pt idx="235">
                  <c:v>Ourém</c:v>
                </c:pt>
                <c:pt idx="236">
                  <c:v>Ourilândia do Norte</c:v>
                </c:pt>
                <c:pt idx="237">
                  <c:v>Pacajá</c:v>
                </c:pt>
                <c:pt idx="238">
                  <c:v>Palestina do Pará</c:v>
                </c:pt>
                <c:pt idx="239">
                  <c:v>Paragominas</c:v>
                </c:pt>
                <c:pt idx="240">
                  <c:v>Parauapebas</c:v>
                </c:pt>
                <c:pt idx="241">
                  <c:v>Pau D'Arco</c:v>
                </c:pt>
                <c:pt idx="242">
                  <c:v>Peixe-Boi</c:v>
                </c:pt>
                <c:pt idx="243">
                  <c:v>Piçarra</c:v>
                </c:pt>
                <c:pt idx="244">
                  <c:v>Placas</c:v>
                </c:pt>
                <c:pt idx="245">
                  <c:v>Ponta de Pedras</c:v>
                </c:pt>
                <c:pt idx="246">
                  <c:v>Portel</c:v>
                </c:pt>
                <c:pt idx="247">
                  <c:v>Porto de Moz</c:v>
                </c:pt>
                <c:pt idx="248">
                  <c:v>Prainha</c:v>
                </c:pt>
                <c:pt idx="249">
                  <c:v>Primavera</c:v>
                </c:pt>
                <c:pt idx="250">
                  <c:v>Quatipuru</c:v>
                </c:pt>
                <c:pt idx="251">
                  <c:v>Redenção</c:v>
                </c:pt>
                <c:pt idx="252">
                  <c:v>Rio Maria</c:v>
                </c:pt>
                <c:pt idx="253">
                  <c:v>Rondon do Pará</c:v>
                </c:pt>
                <c:pt idx="254">
                  <c:v>Rurópolis</c:v>
                </c:pt>
                <c:pt idx="255">
                  <c:v>Salinópolis</c:v>
                </c:pt>
                <c:pt idx="256">
                  <c:v>Salvaterra</c:v>
                </c:pt>
                <c:pt idx="257">
                  <c:v>Santa Bárbara do Pará</c:v>
                </c:pt>
                <c:pt idx="258">
                  <c:v>Santa Izabel do Pará</c:v>
                </c:pt>
                <c:pt idx="259">
                  <c:v>Santa Luzia do Pará</c:v>
                </c:pt>
                <c:pt idx="260">
                  <c:v>Santa Maria das Barreiras</c:v>
                </c:pt>
                <c:pt idx="261">
                  <c:v>Santa Maria do Pará</c:v>
                </c:pt>
                <c:pt idx="262">
                  <c:v>Santana do Araguaia</c:v>
                </c:pt>
                <c:pt idx="263">
                  <c:v>Santarém</c:v>
                </c:pt>
                <c:pt idx="264">
                  <c:v>Santarém Novo</c:v>
                </c:pt>
                <c:pt idx="265">
                  <c:v>Santo Antônio do Tauá</c:v>
                </c:pt>
                <c:pt idx="266">
                  <c:v>São Caetano de Odivelas</c:v>
                </c:pt>
                <c:pt idx="267">
                  <c:v>São Domingos do Araguaia</c:v>
                </c:pt>
                <c:pt idx="268">
                  <c:v>São Domingos do Capim</c:v>
                </c:pt>
                <c:pt idx="269">
                  <c:v>São Félix do Xingu</c:v>
                </c:pt>
                <c:pt idx="270">
                  <c:v>São Francisco do Pará</c:v>
                </c:pt>
                <c:pt idx="271">
                  <c:v>São Geraldo do Araguaia</c:v>
                </c:pt>
                <c:pt idx="272">
                  <c:v>São João da Ponta</c:v>
                </c:pt>
                <c:pt idx="273">
                  <c:v>São João de Pirabas</c:v>
                </c:pt>
                <c:pt idx="274">
                  <c:v>São João do Araguaia</c:v>
                </c:pt>
                <c:pt idx="275">
                  <c:v>São Miguel do Guamá</c:v>
                </c:pt>
                <c:pt idx="276">
                  <c:v>São Sebastião da Boa Vista</c:v>
                </c:pt>
                <c:pt idx="277">
                  <c:v>Sapucaia</c:v>
                </c:pt>
                <c:pt idx="278">
                  <c:v>Senador José Porfírio</c:v>
                </c:pt>
                <c:pt idx="279">
                  <c:v>Soure</c:v>
                </c:pt>
                <c:pt idx="280">
                  <c:v>Tailândia</c:v>
                </c:pt>
                <c:pt idx="281">
                  <c:v>Terra Alta</c:v>
                </c:pt>
                <c:pt idx="282">
                  <c:v>Terra Santa</c:v>
                </c:pt>
                <c:pt idx="283">
                  <c:v>Tomé-Açu</c:v>
                </c:pt>
                <c:pt idx="284">
                  <c:v>Tracuateua</c:v>
                </c:pt>
                <c:pt idx="285">
                  <c:v>Trairão</c:v>
                </c:pt>
                <c:pt idx="286">
                  <c:v>Tucumã</c:v>
                </c:pt>
                <c:pt idx="287">
                  <c:v>Tucuruí</c:v>
                </c:pt>
                <c:pt idx="288">
                  <c:v>Ulianópolis</c:v>
                </c:pt>
                <c:pt idx="289">
                  <c:v>Uruará</c:v>
                </c:pt>
                <c:pt idx="290">
                  <c:v>Vigia</c:v>
                </c:pt>
                <c:pt idx="291">
                  <c:v>Viseu</c:v>
                </c:pt>
                <c:pt idx="292">
                  <c:v>Vitória do Xingu</c:v>
                </c:pt>
                <c:pt idx="293">
                  <c:v>Xinguara</c:v>
                </c:pt>
                <c:pt idx="294">
                  <c:v>Serra do Navio</c:v>
                </c:pt>
                <c:pt idx="295">
                  <c:v>Amapá</c:v>
                </c:pt>
                <c:pt idx="296">
                  <c:v>Pedra Branca do Amapari</c:v>
                </c:pt>
                <c:pt idx="297">
                  <c:v>Calçoene</c:v>
                </c:pt>
                <c:pt idx="298">
                  <c:v>Cutias</c:v>
                </c:pt>
                <c:pt idx="299">
                  <c:v>Ferreira Gomes</c:v>
                </c:pt>
                <c:pt idx="300">
                  <c:v>Itaubal</c:v>
                </c:pt>
                <c:pt idx="301">
                  <c:v>Laranjal do Jari</c:v>
                </c:pt>
                <c:pt idx="302">
                  <c:v>Macapá</c:v>
                </c:pt>
                <c:pt idx="303">
                  <c:v>Mazagão</c:v>
                </c:pt>
                <c:pt idx="304">
                  <c:v>Oiapoque</c:v>
                </c:pt>
                <c:pt idx="305">
                  <c:v>Porto Grande</c:v>
                </c:pt>
                <c:pt idx="306">
                  <c:v>Pracuúba</c:v>
                </c:pt>
                <c:pt idx="307">
                  <c:v>Santana</c:v>
                </c:pt>
                <c:pt idx="308">
                  <c:v>Tartarugalzinho</c:v>
                </c:pt>
                <c:pt idx="309">
                  <c:v>Vitória do Jari</c:v>
                </c:pt>
                <c:pt idx="310">
                  <c:v>Abreulândia</c:v>
                </c:pt>
                <c:pt idx="311">
                  <c:v>Aguiarnópolis</c:v>
                </c:pt>
                <c:pt idx="312">
                  <c:v>Aliança do Tocantins</c:v>
                </c:pt>
                <c:pt idx="313">
                  <c:v>Almas</c:v>
                </c:pt>
                <c:pt idx="314">
                  <c:v>Alvorada</c:v>
                </c:pt>
                <c:pt idx="315">
                  <c:v>Ananás</c:v>
                </c:pt>
                <c:pt idx="316">
                  <c:v>Angico</c:v>
                </c:pt>
                <c:pt idx="317">
                  <c:v>Aparecida do Rio Negro</c:v>
                </c:pt>
                <c:pt idx="318">
                  <c:v>Aragominas</c:v>
                </c:pt>
                <c:pt idx="319">
                  <c:v>Araguacema</c:v>
                </c:pt>
                <c:pt idx="320">
                  <c:v>Araguaçu</c:v>
                </c:pt>
                <c:pt idx="321">
                  <c:v>Araguaína</c:v>
                </c:pt>
                <c:pt idx="322">
                  <c:v>Araguanã</c:v>
                </c:pt>
                <c:pt idx="323">
                  <c:v>Araguatins</c:v>
                </c:pt>
                <c:pt idx="324">
                  <c:v>Arapoema</c:v>
                </c:pt>
                <c:pt idx="325">
                  <c:v>Arraias</c:v>
                </c:pt>
                <c:pt idx="326">
                  <c:v>Augustinópolis</c:v>
                </c:pt>
                <c:pt idx="327">
                  <c:v>Aurora do Tocantins</c:v>
                </c:pt>
                <c:pt idx="328">
                  <c:v>Axixá do Tocantins</c:v>
                </c:pt>
                <c:pt idx="329">
                  <c:v>Babaçulândia</c:v>
                </c:pt>
                <c:pt idx="330">
                  <c:v>Bandeirantes do Tocantins</c:v>
                </c:pt>
                <c:pt idx="331">
                  <c:v>Barra do Ouro</c:v>
                </c:pt>
                <c:pt idx="332">
                  <c:v>Barrolândia</c:v>
                </c:pt>
                <c:pt idx="333">
                  <c:v>Bernardo Sayão</c:v>
                </c:pt>
                <c:pt idx="334">
                  <c:v>Bom Jesus do Tocantins</c:v>
                </c:pt>
                <c:pt idx="335">
                  <c:v>Brasilândia do Tocantins</c:v>
                </c:pt>
                <c:pt idx="336">
                  <c:v>Brejinho de Nazaré</c:v>
                </c:pt>
                <c:pt idx="337">
                  <c:v>Buriti do Tocantins</c:v>
                </c:pt>
                <c:pt idx="338">
                  <c:v>Cachoeirinha</c:v>
                </c:pt>
                <c:pt idx="339">
                  <c:v>Campos Lindos</c:v>
                </c:pt>
                <c:pt idx="340">
                  <c:v>Cariri do Tocantins</c:v>
                </c:pt>
                <c:pt idx="341">
                  <c:v>Carmolândia</c:v>
                </c:pt>
                <c:pt idx="342">
                  <c:v>Carrasco Bonito</c:v>
                </c:pt>
                <c:pt idx="343">
                  <c:v>Caseara</c:v>
                </c:pt>
                <c:pt idx="344">
                  <c:v>Centenário</c:v>
                </c:pt>
                <c:pt idx="345">
                  <c:v>Chapada de Areia</c:v>
                </c:pt>
                <c:pt idx="346">
                  <c:v>Chapada da Natividade</c:v>
                </c:pt>
                <c:pt idx="347">
                  <c:v>Colinas do Tocantins</c:v>
                </c:pt>
                <c:pt idx="348">
                  <c:v>Combinado</c:v>
                </c:pt>
                <c:pt idx="349">
                  <c:v>Conceição do Tocantins</c:v>
                </c:pt>
                <c:pt idx="350">
                  <c:v>Couto Magalhães</c:v>
                </c:pt>
                <c:pt idx="351">
                  <c:v>Cristalândia</c:v>
                </c:pt>
                <c:pt idx="352">
                  <c:v>Crixás do Tocantins</c:v>
                </c:pt>
                <c:pt idx="353">
                  <c:v>Darcinópolis</c:v>
                </c:pt>
                <c:pt idx="354">
                  <c:v>Dianópolis</c:v>
                </c:pt>
                <c:pt idx="355">
                  <c:v>Divinópolis do Tocantins</c:v>
                </c:pt>
                <c:pt idx="356">
                  <c:v>Dois Irmãos do Tocantins</c:v>
                </c:pt>
                <c:pt idx="357">
                  <c:v>Dueré</c:v>
                </c:pt>
                <c:pt idx="358">
                  <c:v>Esperantina</c:v>
                </c:pt>
                <c:pt idx="359">
                  <c:v>Fátima</c:v>
                </c:pt>
                <c:pt idx="360">
                  <c:v>Figueirópolis</c:v>
                </c:pt>
                <c:pt idx="361">
                  <c:v>Filadélfia</c:v>
                </c:pt>
                <c:pt idx="362">
                  <c:v>Formoso do Araguaia</c:v>
                </c:pt>
                <c:pt idx="363">
                  <c:v>Tabocão</c:v>
                </c:pt>
                <c:pt idx="364">
                  <c:v>Goianorte</c:v>
                </c:pt>
                <c:pt idx="365">
                  <c:v>Goiatins</c:v>
                </c:pt>
                <c:pt idx="366">
                  <c:v>Guaraí</c:v>
                </c:pt>
                <c:pt idx="367">
                  <c:v>Gurupi</c:v>
                </c:pt>
                <c:pt idx="368">
                  <c:v>Ipueiras</c:v>
                </c:pt>
                <c:pt idx="369">
                  <c:v>Itacajá</c:v>
                </c:pt>
                <c:pt idx="370">
                  <c:v>Itaguatins</c:v>
                </c:pt>
                <c:pt idx="371">
                  <c:v>Itapiratins</c:v>
                </c:pt>
                <c:pt idx="372">
                  <c:v>Itaporã do Tocantins</c:v>
                </c:pt>
                <c:pt idx="373">
                  <c:v>Jaú do Tocantins</c:v>
                </c:pt>
                <c:pt idx="374">
                  <c:v>Juarina</c:v>
                </c:pt>
                <c:pt idx="375">
                  <c:v>Lagoa da Confusão</c:v>
                </c:pt>
                <c:pt idx="376">
                  <c:v>Lagoa do Tocantins</c:v>
                </c:pt>
                <c:pt idx="377">
                  <c:v>Lajeado</c:v>
                </c:pt>
                <c:pt idx="378">
                  <c:v>Lavandeira</c:v>
                </c:pt>
                <c:pt idx="379">
                  <c:v>Lizarda</c:v>
                </c:pt>
                <c:pt idx="380">
                  <c:v>Luzinópolis</c:v>
                </c:pt>
                <c:pt idx="381">
                  <c:v>Marianópolis do Tocantins</c:v>
                </c:pt>
                <c:pt idx="382">
                  <c:v>Mateiros</c:v>
                </c:pt>
                <c:pt idx="383">
                  <c:v>Maurilândia do Tocantins</c:v>
                </c:pt>
                <c:pt idx="384">
                  <c:v>Miracema do Tocantins</c:v>
                </c:pt>
                <c:pt idx="385">
                  <c:v>Miranorte</c:v>
                </c:pt>
                <c:pt idx="386">
                  <c:v>Monte do Carmo</c:v>
                </c:pt>
                <c:pt idx="387">
                  <c:v>Monte Santo do Tocantins</c:v>
                </c:pt>
                <c:pt idx="388">
                  <c:v>Palmeiras do Tocantins</c:v>
                </c:pt>
                <c:pt idx="389">
                  <c:v>Muricilândia</c:v>
                </c:pt>
                <c:pt idx="390">
                  <c:v>Natividade</c:v>
                </c:pt>
                <c:pt idx="391">
                  <c:v>Nazaré</c:v>
                </c:pt>
                <c:pt idx="392">
                  <c:v>Nova Olinda</c:v>
                </c:pt>
                <c:pt idx="393">
                  <c:v>Nova Rosalândia</c:v>
                </c:pt>
                <c:pt idx="394">
                  <c:v>Novo Acordo</c:v>
                </c:pt>
                <c:pt idx="395">
                  <c:v>Novo Alegre</c:v>
                </c:pt>
                <c:pt idx="396">
                  <c:v>Novo Jardim</c:v>
                </c:pt>
                <c:pt idx="397">
                  <c:v>Oliveira de Fátima</c:v>
                </c:pt>
                <c:pt idx="398">
                  <c:v>Palmeirante</c:v>
                </c:pt>
                <c:pt idx="399">
                  <c:v>Palmeirópolis</c:v>
                </c:pt>
                <c:pt idx="400">
                  <c:v>Paraíso do Tocantins</c:v>
                </c:pt>
                <c:pt idx="401">
                  <c:v>Paranã</c:v>
                </c:pt>
                <c:pt idx="402">
                  <c:v>Pau D'Arco</c:v>
                </c:pt>
                <c:pt idx="403">
                  <c:v>Pedro Afonso</c:v>
                </c:pt>
                <c:pt idx="404">
                  <c:v>Peixe</c:v>
                </c:pt>
                <c:pt idx="405">
                  <c:v>Pequizeiro</c:v>
                </c:pt>
                <c:pt idx="406">
                  <c:v>Colméia</c:v>
                </c:pt>
                <c:pt idx="407">
                  <c:v>Pindorama do Tocantins</c:v>
                </c:pt>
                <c:pt idx="408">
                  <c:v>Piraquê</c:v>
                </c:pt>
                <c:pt idx="409">
                  <c:v>Pium</c:v>
                </c:pt>
                <c:pt idx="410">
                  <c:v>Ponte Alta do Bom Jesus</c:v>
                </c:pt>
                <c:pt idx="411">
                  <c:v>Ponte Alta do Tocantins</c:v>
                </c:pt>
                <c:pt idx="412">
                  <c:v>Porto Alegre do Tocantins</c:v>
                </c:pt>
                <c:pt idx="413">
                  <c:v>Porto Nacional</c:v>
                </c:pt>
                <c:pt idx="414">
                  <c:v>Praia Norte</c:v>
                </c:pt>
                <c:pt idx="415">
                  <c:v>Presidente Kennedy</c:v>
                </c:pt>
                <c:pt idx="416">
                  <c:v>Pugmil</c:v>
                </c:pt>
                <c:pt idx="417">
                  <c:v>Recursolândia</c:v>
                </c:pt>
                <c:pt idx="418">
                  <c:v>Riachinho</c:v>
                </c:pt>
                <c:pt idx="419">
                  <c:v>Rio da Conceição</c:v>
                </c:pt>
                <c:pt idx="420">
                  <c:v>Rio dos Bois</c:v>
                </c:pt>
                <c:pt idx="421">
                  <c:v>Rio Sono</c:v>
                </c:pt>
                <c:pt idx="422">
                  <c:v>Sampaio</c:v>
                </c:pt>
                <c:pt idx="423">
                  <c:v>Sandolândia</c:v>
                </c:pt>
                <c:pt idx="424">
                  <c:v>Santa Fé do Araguaia</c:v>
                </c:pt>
                <c:pt idx="425">
                  <c:v>Santa Maria do Tocantins</c:v>
                </c:pt>
                <c:pt idx="426">
                  <c:v>Santa Rita do Tocantins</c:v>
                </c:pt>
                <c:pt idx="427">
                  <c:v>Santa Rosa do Tocantins</c:v>
                </c:pt>
                <c:pt idx="428">
                  <c:v>Santa Tereza do Tocantins</c:v>
                </c:pt>
                <c:pt idx="429">
                  <c:v>Santa Terezinha do Tocantins</c:v>
                </c:pt>
                <c:pt idx="430">
                  <c:v>São Bento do Tocantins</c:v>
                </c:pt>
                <c:pt idx="431">
                  <c:v>São Félix do Tocantins</c:v>
                </c:pt>
                <c:pt idx="432">
                  <c:v>São Miguel do Tocantins</c:v>
                </c:pt>
                <c:pt idx="433">
                  <c:v>São Salvador do Tocantins</c:v>
                </c:pt>
                <c:pt idx="434">
                  <c:v>São Sebastião do Tocantins</c:v>
                </c:pt>
                <c:pt idx="435">
                  <c:v>São Valério</c:v>
                </c:pt>
                <c:pt idx="436">
                  <c:v>Silvanópolis</c:v>
                </c:pt>
                <c:pt idx="437">
                  <c:v>Sítio Novo do Tocantins</c:v>
                </c:pt>
                <c:pt idx="438">
                  <c:v>Sucupira</c:v>
                </c:pt>
                <c:pt idx="439">
                  <c:v>Taguatinga</c:v>
                </c:pt>
                <c:pt idx="440">
                  <c:v>Taipas do Tocantins</c:v>
                </c:pt>
                <c:pt idx="441">
                  <c:v>Talismã</c:v>
                </c:pt>
                <c:pt idx="442">
                  <c:v>Palmas</c:v>
                </c:pt>
                <c:pt idx="443">
                  <c:v>Tocantínia</c:v>
                </c:pt>
                <c:pt idx="444">
                  <c:v>Tocantinópolis</c:v>
                </c:pt>
                <c:pt idx="445">
                  <c:v>Tupirama</c:v>
                </c:pt>
                <c:pt idx="446">
                  <c:v>Tupiratins</c:v>
                </c:pt>
                <c:pt idx="447">
                  <c:v>Wanderlândia</c:v>
                </c:pt>
                <c:pt idx="448">
                  <c:v>Xambioá</c:v>
                </c:pt>
                <c:pt idx="449">
                  <c:v>Açailândia</c:v>
                </c:pt>
                <c:pt idx="450">
                  <c:v>Afonso Cunha</c:v>
                </c:pt>
                <c:pt idx="451">
                  <c:v>Água Doce do Maranhão</c:v>
                </c:pt>
                <c:pt idx="452">
                  <c:v>Alcântara</c:v>
                </c:pt>
                <c:pt idx="453">
                  <c:v>Aldeias Altas</c:v>
                </c:pt>
                <c:pt idx="454">
                  <c:v>Altamira do Maranhão</c:v>
                </c:pt>
                <c:pt idx="455">
                  <c:v>Alto Alegre do Maranhão</c:v>
                </c:pt>
                <c:pt idx="456">
                  <c:v>Alto Alegre do Pindaré</c:v>
                </c:pt>
                <c:pt idx="457">
                  <c:v>Alto Parnaíba</c:v>
                </c:pt>
                <c:pt idx="458">
                  <c:v>Amapá do Maranhão</c:v>
                </c:pt>
                <c:pt idx="459">
                  <c:v>Amarante do Maranhão</c:v>
                </c:pt>
                <c:pt idx="460">
                  <c:v>Anajatuba</c:v>
                </c:pt>
                <c:pt idx="461">
                  <c:v>Anapurus</c:v>
                </c:pt>
                <c:pt idx="462">
                  <c:v>Apicum-Açu</c:v>
                </c:pt>
                <c:pt idx="463">
                  <c:v>Araguanã</c:v>
                </c:pt>
                <c:pt idx="464">
                  <c:v>Araioses</c:v>
                </c:pt>
                <c:pt idx="465">
                  <c:v>Arame</c:v>
                </c:pt>
                <c:pt idx="466">
                  <c:v>Arari</c:v>
                </c:pt>
                <c:pt idx="467">
                  <c:v>Axixá</c:v>
                </c:pt>
                <c:pt idx="468">
                  <c:v>Bacabal</c:v>
                </c:pt>
                <c:pt idx="469">
                  <c:v>Bacabeira</c:v>
                </c:pt>
                <c:pt idx="470">
                  <c:v>Bacuri</c:v>
                </c:pt>
                <c:pt idx="471">
                  <c:v>Bacurituba</c:v>
                </c:pt>
                <c:pt idx="472">
                  <c:v>Balsas</c:v>
                </c:pt>
                <c:pt idx="473">
                  <c:v>Barão de Grajaú</c:v>
                </c:pt>
                <c:pt idx="474">
                  <c:v>Barra do Corda</c:v>
                </c:pt>
                <c:pt idx="475">
                  <c:v>Barreirinhas</c:v>
                </c:pt>
                <c:pt idx="476">
                  <c:v>Belágua</c:v>
                </c:pt>
                <c:pt idx="477">
                  <c:v>Bela Vista do Maranhão</c:v>
                </c:pt>
                <c:pt idx="478">
                  <c:v>Benedito Leite</c:v>
                </c:pt>
                <c:pt idx="479">
                  <c:v>Bequimão</c:v>
                </c:pt>
                <c:pt idx="480">
                  <c:v>Bernardo do Mearim</c:v>
                </c:pt>
                <c:pt idx="481">
                  <c:v>Boa Vista do Gurupi</c:v>
                </c:pt>
                <c:pt idx="482">
                  <c:v>Bom Jardim</c:v>
                </c:pt>
                <c:pt idx="483">
                  <c:v>Bom Jesus das Selvas</c:v>
                </c:pt>
                <c:pt idx="484">
                  <c:v>Bom Lugar</c:v>
                </c:pt>
                <c:pt idx="485">
                  <c:v>Brejo</c:v>
                </c:pt>
                <c:pt idx="486">
                  <c:v>Brejo de Areia</c:v>
                </c:pt>
                <c:pt idx="487">
                  <c:v>Buriti</c:v>
                </c:pt>
                <c:pt idx="488">
                  <c:v>Buriti Bravo</c:v>
                </c:pt>
                <c:pt idx="489">
                  <c:v>Buriticupu</c:v>
                </c:pt>
                <c:pt idx="490">
                  <c:v>Buritirana</c:v>
                </c:pt>
                <c:pt idx="491">
                  <c:v>Cachoeira Grande</c:v>
                </c:pt>
                <c:pt idx="492">
                  <c:v>Cajapió</c:v>
                </c:pt>
                <c:pt idx="493">
                  <c:v>Cajari</c:v>
                </c:pt>
                <c:pt idx="494">
                  <c:v>Campestre do Maranhão</c:v>
                </c:pt>
                <c:pt idx="495">
                  <c:v>Cândido Mendes</c:v>
                </c:pt>
                <c:pt idx="496">
                  <c:v>Cantanhede</c:v>
                </c:pt>
                <c:pt idx="497">
                  <c:v>Capinzal do Norte</c:v>
                </c:pt>
                <c:pt idx="498">
                  <c:v>Carolina</c:v>
                </c:pt>
                <c:pt idx="499">
                  <c:v>Carutapera</c:v>
                </c:pt>
                <c:pt idx="500">
                  <c:v>Caxias</c:v>
                </c:pt>
                <c:pt idx="501">
                  <c:v>Cedral</c:v>
                </c:pt>
                <c:pt idx="502">
                  <c:v>Central do Maranhão</c:v>
                </c:pt>
                <c:pt idx="503">
                  <c:v>Centro do Guilherme</c:v>
                </c:pt>
                <c:pt idx="504">
                  <c:v>Centro Novo do Maranhão</c:v>
                </c:pt>
                <c:pt idx="505">
                  <c:v>Chapadinha</c:v>
                </c:pt>
                <c:pt idx="506">
                  <c:v>Cidelândia</c:v>
                </c:pt>
                <c:pt idx="507">
                  <c:v>Codó</c:v>
                </c:pt>
                <c:pt idx="508">
                  <c:v>Coelho Neto</c:v>
                </c:pt>
                <c:pt idx="509">
                  <c:v>Colinas</c:v>
                </c:pt>
                <c:pt idx="510">
                  <c:v>Conceição do Lago-Açu</c:v>
                </c:pt>
                <c:pt idx="511">
                  <c:v>Coroatá</c:v>
                </c:pt>
                <c:pt idx="512">
                  <c:v>Cururupu</c:v>
                </c:pt>
                <c:pt idx="513">
                  <c:v>Davinópolis</c:v>
                </c:pt>
                <c:pt idx="514">
                  <c:v>Dom Pedro</c:v>
                </c:pt>
                <c:pt idx="515">
                  <c:v>Duque Bacelar</c:v>
                </c:pt>
                <c:pt idx="516">
                  <c:v>Esperantinópolis</c:v>
                </c:pt>
                <c:pt idx="517">
                  <c:v>Estreito</c:v>
                </c:pt>
                <c:pt idx="518">
                  <c:v>Feira Nova do Maranhão</c:v>
                </c:pt>
                <c:pt idx="519">
                  <c:v>Fernando Falcão</c:v>
                </c:pt>
                <c:pt idx="520">
                  <c:v>Formosa da Serra Negra</c:v>
                </c:pt>
                <c:pt idx="521">
                  <c:v>Fortaleza dos Nogueiras</c:v>
                </c:pt>
                <c:pt idx="522">
                  <c:v>Fortuna</c:v>
                </c:pt>
                <c:pt idx="523">
                  <c:v>Godofredo Viana</c:v>
                </c:pt>
                <c:pt idx="524">
                  <c:v>Gonçalves Dias</c:v>
                </c:pt>
                <c:pt idx="525">
                  <c:v>Governador Archer</c:v>
                </c:pt>
                <c:pt idx="526">
                  <c:v>Governador Edison Lobão</c:v>
                </c:pt>
                <c:pt idx="527">
                  <c:v>Governador Eugênio Barros</c:v>
                </c:pt>
                <c:pt idx="528">
                  <c:v>Governador Luiz Rocha</c:v>
                </c:pt>
                <c:pt idx="529">
                  <c:v>Governador Newton Bello</c:v>
                </c:pt>
                <c:pt idx="530">
                  <c:v>Governador Nunes Freire</c:v>
                </c:pt>
                <c:pt idx="531">
                  <c:v>Graça Aranha</c:v>
                </c:pt>
                <c:pt idx="532">
                  <c:v>Grajaú</c:v>
                </c:pt>
                <c:pt idx="533">
                  <c:v>Guimarães</c:v>
                </c:pt>
                <c:pt idx="534">
                  <c:v>Humberto de Campos</c:v>
                </c:pt>
                <c:pt idx="535">
                  <c:v>Icatu</c:v>
                </c:pt>
                <c:pt idx="536">
                  <c:v>Igarapé do Meio</c:v>
                </c:pt>
                <c:pt idx="537">
                  <c:v>Igarapé Grande</c:v>
                </c:pt>
                <c:pt idx="538">
                  <c:v>Imperatriz</c:v>
                </c:pt>
                <c:pt idx="539">
                  <c:v>Itaipava do Grajaú</c:v>
                </c:pt>
                <c:pt idx="540">
                  <c:v>Itapecuru Mirim</c:v>
                </c:pt>
                <c:pt idx="541">
                  <c:v>Itinga do Maranhão</c:v>
                </c:pt>
                <c:pt idx="542">
                  <c:v>Jatobá</c:v>
                </c:pt>
                <c:pt idx="543">
                  <c:v>Jenipapo dos Vieiras</c:v>
                </c:pt>
                <c:pt idx="544">
                  <c:v>João Lisboa</c:v>
                </c:pt>
                <c:pt idx="545">
                  <c:v>Joselândia</c:v>
                </c:pt>
                <c:pt idx="546">
                  <c:v>Junco do Maranhão</c:v>
                </c:pt>
                <c:pt idx="547">
                  <c:v>Lago da Pedra</c:v>
                </c:pt>
                <c:pt idx="548">
                  <c:v>Lago do Junco</c:v>
                </c:pt>
                <c:pt idx="549">
                  <c:v>Lago Verde</c:v>
                </c:pt>
                <c:pt idx="550">
                  <c:v>Lagoa do Mato</c:v>
                </c:pt>
                <c:pt idx="551">
                  <c:v>Lago dos Rodrigues</c:v>
                </c:pt>
                <c:pt idx="552">
                  <c:v>Lagoa Grande do Maranhão</c:v>
                </c:pt>
                <c:pt idx="553">
                  <c:v>Lajeado Novo</c:v>
                </c:pt>
                <c:pt idx="554">
                  <c:v>Lima Campos</c:v>
                </c:pt>
                <c:pt idx="555">
                  <c:v>Loreto</c:v>
                </c:pt>
                <c:pt idx="556">
                  <c:v>Luís Domingues</c:v>
                </c:pt>
                <c:pt idx="557">
                  <c:v>Magalhães de Almeida</c:v>
                </c:pt>
                <c:pt idx="558">
                  <c:v>Maracaçumé</c:v>
                </c:pt>
                <c:pt idx="559">
                  <c:v>Marajá do Sena</c:v>
                </c:pt>
                <c:pt idx="560">
                  <c:v>Maranhãozinho</c:v>
                </c:pt>
                <c:pt idx="561">
                  <c:v>Mata Roma</c:v>
                </c:pt>
                <c:pt idx="562">
                  <c:v>Matinha</c:v>
                </c:pt>
                <c:pt idx="563">
                  <c:v>Matões</c:v>
                </c:pt>
                <c:pt idx="564">
                  <c:v>Matões do Norte</c:v>
                </c:pt>
                <c:pt idx="565">
                  <c:v>Milagres do Maranhão</c:v>
                </c:pt>
                <c:pt idx="566">
                  <c:v>Mirador</c:v>
                </c:pt>
                <c:pt idx="567">
                  <c:v>Miranda do Norte</c:v>
                </c:pt>
                <c:pt idx="568">
                  <c:v>Mirinzal</c:v>
                </c:pt>
                <c:pt idx="569">
                  <c:v>Monção</c:v>
                </c:pt>
                <c:pt idx="570">
                  <c:v>Montes Altos</c:v>
                </c:pt>
                <c:pt idx="571">
                  <c:v>Morros</c:v>
                </c:pt>
                <c:pt idx="572">
                  <c:v>Nina Rodrigues</c:v>
                </c:pt>
                <c:pt idx="573">
                  <c:v>Nova Colinas</c:v>
                </c:pt>
                <c:pt idx="574">
                  <c:v>Nova Iorque</c:v>
                </c:pt>
                <c:pt idx="575">
                  <c:v>Nova Olinda do Maranhão</c:v>
                </c:pt>
                <c:pt idx="576">
                  <c:v>Olho d'Água das Cunhãs</c:v>
                </c:pt>
                <c:pt idx="577">
                  <c:v>Olinda Nova do Maranhão</c:v>
                </c:pt>
                <c:pt idx="578">
                  <c:v>Paço do Lumiar</c:v>
                </c:pt>
                <c:pt idx="579">
                  <c:v>Palmeirândia</c:v>
                </c:pt>
                <c:pt idx="580">
                  <c:v>Paraibano</c:v>
                </c:pt>
                <c:pt idx="581">
                  <c:v>Parnarama</c:v>
                </c:pt>
                <c:pt idx="582">
                  <c:v>Passagem Franca</c:v>
                </c:pt>
                <c:pt idx="583">
                  <c:v>Pastos Bons</c:v>
                </c:pt>
                <c:pt idx="584">
                  <c:v>Paulino Neves</c:v>
                </c:pt>
                <c:pt idx="585">
                  <c:v>Paulo Ramos</c:v>
                </c:pt>
                <c:pt idx="586">
                  <c:v>Pedreiras</c:v>
                </c:pt>
                <c:pt idx="587">
                  <c:v>Pedro do Rosário</c:v>
                </c:pt>
                <c:pt idx="588">
                  <c:v>Penalva</c:v>
                </c:pt>
                <c:pt idx="589">
                  <c:v>Peri Mirim</c:v>
                </c:pt>
                <c:pt idx="590">
                  <c:v>Peritoró</c:v>
                </c:pt>
                <c:pt idx="591">
                  <c:v>Pindaré-Mirim</c:v>
                </c:pt>
                <c:pt idx="592">
                  <c:v>Pinheiro</c:v>
                </c:pt>
                <c:pt idx="593">
                  <c:v>Pio XII</c:v>
                </c:pt>
                <c:pt idx="594">
                  <c:v>Pirapemas</c:v>
                </c:pt>
                <c:pt idx="595">
                  <c:v>Poção de Pedras</c:v>
                </c:pt>
                <c:pt idx="596">
                  <c:v>Porto Franco</c:v>
                </c:pt>
                <c:pt idx="597">
                  <c:v>Porto Rico do Maranhão</c:v>
                </c:pt>
                <c:pt idx="598">
                  <c:v>Presidente Dutra</c:v>
                </c:pt>
                <c:pt idx="599">
                  <c:v>Presidente Juscelino</c:v>
                </c:pt>
                <c:pt idx="600">
                  <c:v>Presidente Médici</c:v>
                </c:pt>
                <c:pt idx="601">
                  <c:v>Presidente Sarney</c:v>
                </c:pt>
                <c:pt idx="602">
                  <c:v>Presidente Vargas</c:v>
                </c:pt>
                <c:pt idx="603">
                  <c:v>Primeira Cruz</c:v>
                </c:pt>
                <c:pt idx="604">
                  <c:v>Raposa</c:v>
                </c:pt>
                <c:pt idx="605">
                  <c:v>Riachão</c:v>
                </c:pt>
                <c:pt idx="606">
                  <c:v>Ribamar Fiquene</c:v>
                </c:pt>
                <c:pt idx="607">
                  <c:v>Rosário</c:v>
                </c:pt>
                <c:pt idx="608">
                  <c:v>Sambaíba</c:v>
                </c:pt>
                <c:pt idx="609">
                  <c:v>Santa Filomena do Maranhão</c:v>
                </c:pt>
                <c:pt idx="610">
                  <c:v>Santa Helena</c:v>
                </c:pt>
                <c:pt idx="611">
                  <c:v>Santa Inês</c:v>
                </c:pt>
                <c:pt idx="612">
                  <c:v>Santa Luzia</c:v>
                </c:pt>
                <c:pt idx="613">
                  <c:v>Santa Luzia do Paruá</c:v>
                </c:pt>
                <c:pt idx="614">
                  <c:v>Santa Quitéria do Maranhão</c:v>
                </c:pt>
                <c:pt idx="615">
                  <c:v>Santa Rita</c:v>
                </c:pt>
                <c:pt idx="616">
                  <c:v>Santana do Maranhão</c:v>
                </c:pt>
                <c:pt idx="617">
                  <c:v>Santo Amaro do Maranhão</c:v>
                </c:pt>
                <c:pt idx="618">
                  <c:v>Santo Antônio dos Lopes</c:v>
                </c:pt>
                <c:pt idx="619">
                  <c:v>São Benedito do Rio Preto</c:v>
                </c:pt>
                <c:pt idx="620">
                  <c:v>São Bento</c:v>
                </c:pt>
                <c:pt idx="621">
                  <c:v>São Bernardo</c:v>
                </c:pt>
                <c:pt idx="622">
                  <c:v>São Domingos do Azeitão</c:v>
                </c:pt>
                <c:pt idx="623">
                  <c:v>São Domingos do Maranhão</c:v>
                </c:pt>
                <c:pt idx="624">
                  <c:v>São Félix de Balsas</c:v>
                </c:pt>
                <c:pt idx="625">
                  <c:v>São Francisco do Brejão</c:v>
                </c:pt>
                <c:pt idx="626">
                  <c:v>São Francisco do Maranhão</c:v>
                </c:pt>
                <c:pt idx="627">
                  <c:v>São João Batista</c:v>
                </c:pt>
                <c:pt idx="628">
                  <c:v>São João do Carú</c:v>
                </c:pt>
                <c:pt idx="629">
                  <c:v>São João do Paraíso</c:v>
                </c:pt>
                <c:pt idx="630">
                  <c:v>São João do Soter</c:v>
                </c:pt>
                <c:pt idx="631">
                  <c:v>São João dos Patos</c:v>
                </c:pt>
                <c:pt idx="632">
                  <c:v>São José de Ribamar</c:v>
                </c:pt>
                <c:pt idx="633">
                  <c:v>São José dos Basílios</c:v>
                </c:pt>
                <c:pt idx="634">
                  <c:v>São Luís</c:v>
                </c:pt>
                <c:pt idx="635">
                  <c:v>São Luís Gonzaga do Maranhão</c:v>
                </c:pt>
                <c:pt idx="636">
                  <c:v>São Mateus do Maranhão</c:v>
                </c:pt>
                <c:pt idx="637">
                  <c:v>São Pedro da Água Branca</c:v>
                </c:pt>
                <c:pt idx="638">
                  <c:v>São Pedro dos Crentes</c:v>
                </c:pt>
                <c:pt idx="639">
                  <c:v>São Raimundo das Mangabeiras</c:v>
                </c:pt>
                <c:pt idx="640">
                  <c:v>São Raimundo do Doca Bezerra</c:v>
                </c:pt>
                <c:pt idx="641">
                  <c:v>São Roberto</c:v>
                </c:pt>
                <c:pt idx="642">
                  <c:v>São Vicente Ferrer</c:v>
                </c:pt>
                <c:pt idx="643">
                  <c:v>Satubinha</c:v>
                </c:pt>
                <c:pt idx="644">
                  <c:v>Senador Alexandre Costa</c:v>
                </c:pt>
                <c:pt idx="645">
                  <c:v>Senador La Rocque</c:v>
                </c:pt>
                <c:pt idx="646">
                  <c:v>Serrano do Maranhão</c:v>
                </c:pt>
                <c:pt idx="647">
                  <c:v>Sítio Novo</c:v>
                </c:pt>
                <c:pt idx="648">
                  <c:v>Sucupira do Norte</c:v>
                </c:pt>
                <c:pt idx="649">
                  <c:v>Sucupira do Riachão</c:v>
                </c:pt>
                <c:pt idx="650">
                  <c:v>Tasso Fragoso</c:v>
                </c:pt>
                <c:pt idx="651">
                  <c:v>Timbiras</c:v>
                </c:pt>
                <c:pt idx="652">
                  <c:v>Timon</c:v>
                </c:pt>
                <c:pt idx="653">
                  <c:v>Trizidela do Vale</c:v>
                </c:pt>
                <c:pt idx="654">
                  <c:v>Tufilândia</c:v>
                </c:pt>
                <c:pt idx="655">
                  <c:v>Tuntum</c:v>
                </c:pt>
                <c:pt idx="656">
                  <c:v>Turiaçu</c:v>
                </c:pt>
                <c:pt idx="657">
                  <c:v>Turilândia</c:v>
                </c:pt>
                <c:pt idx="658">
                  <c:v>Tutóia</c:v>
                </c:pt>
                <c:pt idx="659">
                  <c:v>Urbano Santos</c:v>
                </c:pt>
                <c:pt idx="660">
                  <c:v>Vargem Grande</c:v>
                </c:pt>
                <c:pt idx="661">
                  <c:v>Viana</c:v>
                </c:pt>
                <c:pt idx="662">
                  <c:v>Vila Nova dos Martírios</c:v>
                </c:pt>
                <c:pt idx="663">
                  <c:v>Vitória do Mearim</c:v>
                </c:pt>
                <c:pt idx="664">
                  <c:v>Vitorino Freire</c:v>
                </c:pt>
                <c:pt idx="665">
                  <c:v>Zé Doca</c:v>
                </c:pt>
                <c:pt idx="666">
                  <c:v>Acauã</c:v>
                </c:pt>
                <c:pt idx="667">
                  <c:v>Agricolândia</c:v>
                </c:pt>
                <c:pt idx="668">
                  <c:v>Água Branca</c:v>
                </c:pt>
                <c:pt idx="669">
                  <c:v>Alagoinha do Piauí</c:v>
                </c:pt>
                <c:pt idx="670">
                  <c:v>Alegrete do Piauí</c:v>
                </c:pt>
                <c:pt idx="671">
                  <c:v>Alto Longá</c:v>
                </c:pt>
                <c:pt idx="672">
                  <c:v>Altos</c:v>
                </c:pt>
                <c:pt idx="673">
                  <c:v>Alvorada do Gurguéia</c:v>
                </c:pt>
                <c:pt idx="674">
                  <c:v>Amarante</c:v>
                </c:pt>
                <c:pt idx="675">
                  <c:v>Angical do Piauí</c:v>
                </c:pt>
                <c:pt idx="676">
                  <c:v>Anísio de Abreu</c:v>
                </c:pt>
                <c:pt idx="677">
                  <c:v>Antônio Almeida</c:v>
                </c:pt>
                <c:pt idx="678">
                  <c:v>Aroazes</c:v>
                </c:pt>
                <c:pt idx="679">
                  <c:v>Aroeiras do Itaim</c:v>
                </c:pt>
                <c:pt idx="680">
                  <c:v>Arraial</c:v>
                </c:pt>
                <c:pt idx="681">
                  <c:v>Assunção do Piauí</c:v>
                </c:pt>
                <c:pt idx="682">
                  <c:v>Avelino Lopes</c:v>
                </c:pt>
                <c:pt idx="683">
                  <c:v>Baixa Grande do Ribeiro</c:v>
                </c:pt>
                <c:pt idx="684">
                  <c:v>Barra D'Alcântara</c:v>
                </c:pt>
                <c:pt idx="685">
                  <c:v>Barras</c:v>
                </c:pt>
                <c:pt idx="686">
                  <c:v>Barreiras do Piauí</c:v>
                </c:pt>
                <c:pt idx="687">
                  <c:v>Barro Duro</c:v>
                </c:pt>
                <c:pt idx="688">
                  <c:v>Batalha</c:v>
                </c:pt>
                <c:pt idx="689">
                  <c:v>Bela Vista do Piauí</c:v>
                </c:pt>
                <c:pt idx="690">
                  <c:v>Belém do Piauí</c:v>
                </c:pt>
                <c:pt idx="691">
                  <c:v>Beneditinos</c:v>
                </c:pt>
                <c:pt idx="692">
                  <c:v>Bertolínia</c:v>
                </c:pt>
                <c:pt idx="693">
                  <c:v>Betânia do Piauí</c:v>
                </c:pt>
                <c:pt idx="694">
                  <c:v>Boa Hora</c:v>
                </c:pt>
                <c:pt idx="695">
                  <c:v>Bocaina</c:v>
                </c:pt>
                <c:pt idx="696">
                  <c:v>Bom Jesus</c:v>
                </c:pt>
                <c:pt idx="697">
                  <c:v>Bom Princípio do Piauí</c:v>
                </c:pt>
                <c:pt idx="698">
                  <c:v>Bonfim do Piauí</c:v>
                </c:pt>
                <c:pt idx="699">
                  <c:v>Boqueirão do Piauí</c:v>
                </c:pt>
                <c:pt idx="700">
                  <c:v>Brasileira</c:v>
                </c:pt>
                <c:pt idx="701">
                  <c:v>Brejo do Piauí</c:v>
                </c:pt>
                <c:pt idx="702">
                  <c:v>Buriti dos Lopes</c:v>
                </c:pt>
                <c:pt idx="703">
                  <c:v>Buriti dos Montes</c:v>
                </c:pt>
                <c:pt idx="704">
                  <c:v>Cabeceiras do Piauí</c:v>
                </c:pt>
                <c:pt idx="705">
                  <c:v>Cajazeiras do Piauí</c:v>
                </c:pt>
                <c:pt idx="706">
                  <c:v>Cajueiro da Praia</c:v>
                </c:pt>
                <c:pt idx="707">
                  <c:v>Caldeirão Grande do Piauí</c:v>
                </c:pt>
                <c:pt idx="708">
                  <c:v>Campinas do Piauí</c:v>
                </c:pt>
                <c:pt idx="709">
                  <c:v>Campo Alegre do Fidalgo</c:v>
                </c:pt>
                <c:pt idx="710">
                  <c:v>Campo Grande do Piauí</c:v>
                </c:pt>
                <c:pt idx="711">
                  <c:v>Campo Largo do Piauí</c:v>
                </c:pt>
                <c:pt idx="712">
                  <c:v>Campo Maior</c:v>
                </c:pt>
                <c:pt idx="713">
                  <c:v>Canavieira</c:v>
                </c:pt>
                <c:pt idx="714">
                  <c:v>Canto do Buriti</c:v>
                </c:pt>
                <c:pt idx="715">
                  <c:v>Capitão de Campos</c:v>
                </c:pt>
                <c:pt idx="716">
                  <c:v>Capitão Gervásio Oliveira</c:v>
                </c:pt>
                <c:pt idx="717">
                  <c:v>Caracol</c:v>
                </c:pt>
                <c:pt idx="718">
                  <c:v>Caraúbas do Piauí</c:v>
                </c:pt>
                <c:pt idx="719">
                  <c:v>Caridade do Piauí</c:v>
                </c:pt>
                <c:pt idx="720">
                  <c:v>Castelo do Piauí</c:v>
                </c:pt>
                <c:pt idx="721">
                  <c:v>Caxingó</c:v>
                </c:pt>
                <c:pt idx="722">
                  <c:v>Cocal</c:v>
                </c:pt>
                <c:pt idx="723">
                  <c:v>Cocal de Telha</c:v>
                </c:pt>
                <c:pt idx="724">
                  <c:v>Cocal dos Alves</c:v>
                </c:pt>
                <c:pt idx="725">
                  <c:v>Coivaras</c:v>
                </c:pt>
                <c:pt idx="726">
                  <c:v>Colônia do Gurguéia</c:v>
                </c:pt>
                <c:pt idx="727">
                  <c:v>Colônia do Piauí</c:v>
                </c:pt>
                <c:pt idx="728">
                  <c:v>Conceição do Canindé</c:v>
                </c:pt>
                <c:pt idx="729">
                  <c:v>Coronel José Dias</c:v>
                </c:pt>
                <c:pt idx="730">
                  <c:v>Corrente</c:v>
                </c:pt>
                <c:pt idx="731">
                  <c:v>Cristalândia do Piauí</c:v>
                </c:pt>
                <c:pt idx="732">
                  <c:v>Cristino Castro</c:v>
                </c:pt>
                <c:pt idx="733">
                  <c:v>Curimatá</c:v>
                </c:pt>
                <c:pt idx="734">
                  <c:v>Currais</c:v>
                </c:pt>
                <c:pt idx="735">
                  <c:v>Curralinhos</c:v>
                </c:pt>
                <c:pt idx="736">
                  <c:v>Curral Novo do Piauí</c:v>
                </c:pt>
                <c:pt idx="737">
                  <c:v>Demerval Lobão</c:v>
                </c:pt>
                <c:pt idx="738">
                  <c:v>Dirceu Arcoverde</c:v>
                </c:pt>
                <c:pt idx="739">
                  <c:v>Dom Expedito Lopes</c:v>
                </c:pt>
                <c:pt idx="740">
                  <c:v>Domingos Mourão</c:v>
                </c:pt>
                <c:pt idx="741">
                  <c:v>Dom Inocêncio</c:v>
                </c:pt>
                <c:pt idx="742">
                  <c:v>Elesbão Veloso</c:v>
                </c:pt>
                <c:pt idx="743">
                  <c:v>Eliseu Martins</c:v>
                </c:pt>
                <c:pt idx="744">
                  <c:v>Esperantina</c:v>
                </c:pt>
                <c:pt idx="745">
                  <c:v>Fartura do Piauí</c:v>
                </c:pt>
                <c:pt idx="746">
                  <c:v>Flores do Piauí</c:v>
                </c:pt>
                <c:pt idx="747">
                  <c:v>Floresta do Piauí</c:v>
                </c:pt>
                <c:pt idx="748">
                  <c:v>Floriano</c:v>
                </c:pt>
                <c:pt idx="749">
                  <c:v>Francinópolis</c:v>
                </c:pt>
                <c:pt idx="750">
                  <c:v>Francisco Ayres</c:v>
                </c:pt>
                <c:pt idx="751">
                  <c:v>Francisco Macedo</c:v>
                </c:pt>
                <c:pt idx="752">
                  <c:v>Francisco Santos</c:v>
                </c:pt>
                <c:pt idx="753">
                  <c:v>Fronteiras</c:v>
                </c:pt>
                <c:pt idx="754">
                  <c:v>Geminiano</c:v>
                </c:pt>
                <c:pt idx="755">
                  <c:v>Gilbués</c:v>
                </c:pt>
                <c:pt idx="756">
                  <c:v>Guadalupe</c:v>
                </c:pt>
                <c:pt idx="757">
                  <c:v>Guaribas</c:v>
                </c:pt>
                <c:pt idx="758">
                  <c:v>Hugo Napoleão</c:v>
                </c:pt>
                <c:pt idx="759">
                  <c:v>Ilha Grande</c:v>
                </c:pt>
                <c:pt idx="760">
                  <c:v>Inhuma</c:v>
                </c:pt>
                <c:pt idx="761">
                  <c:v>Ipiranga do Piauí</c:v>
                </c:pt>
                <c:pt idx="762">
                  <c:v>Isaías Coelho</c:v>
                </c:pt>
                <c:pt idx="763">
                  <c:v>Itainópolis</c:v>
                </c:pt>
                <c:pt idx="764">
                  <c:v>Itaueira</c:v>
                </c:pt>
                <c:pt idx="765">
                  <c:v>Jacobina do Piauí</c:v>
                </c:pt>
                <c:pt idx="766">
                  <c:v>Jaicós</c:v>
                </c:pt>
                <c:pt idx="767">
                  <c:v>Jardim do Mulato</c:v>
                </c:pt>
                <c:pt idx="768">
                  <c:v>Jatobá do Piauí</c:v>
                </c:pt>
                <c:pt idx="769">
                  <c:v>Jerumenha</c:v>
                </c:pt>
                <c:pt idx="770">
                  <c:v>João Costa</c:v>
                </c:pt>
                <c:pt idx="771">
                  <c:v>Joaquim Pires</c:v>
                </c:pt>
                <c:pt idx="772">
                  <c:v>Joca Marques</c:v>
                </c:pt>
                <c:pt idx="773">
                  <c:v>José de Freitas</c:v>
                </c:pt>
                <c:pt idx="774">
                  <c:v>Juazeiro do Piauí</c:v>
                </c:pt>
                <c:pt idx="775">
                  <c:v>Júlio Borges</c:v>
                </c:pt>
                <c:pt idx="776">
                  <c:v>Jurema</c:v>
                </c:pt>
                <c:pt idx="777">
                  <c:v>Lagoinha do Piauí</c:v>
                </c:pt>
                <c:pt idx="778">
                  <c:v>Lagoa Alegre</c:v>
                </c:pt>
                <c:pt idx="779">
                  <c:v>Lagoa do Barro do Piauí</c:v>
                </c:pt>
                <c:pt idx="780">
                  <c:v>Lagoa de São Francisco</c:v>
                </c:pt>
                <c:pt idx="781">
                  <c:v>Lagoa do Piauí</c:v>
                </c:pt>
                <c:pt idx="782">
                  <c:v>Lagoa do Sítio</c:v>
                </c:pt>
                <c:pt idx="783">
                  <c:v>Landri Sales</c:v>
                </c:pt>
                <c:pt idx="784">
                  <c:v>Luís Correia</c:v>
                </c:pt>
                <c:pt idx="785">
                  <c:v>Luzilândia</c:v>
                </c:pt>
                <c:pt idx="786">
                  <c:v>Madeiro</c:v>
                </c:pt>
                <c:pt idx="787">
                  <c:v>Manoel Emídio</c:v>
                </c:pt>
                <c:pt idx="788">
                  <c:v>Marcolândia</c:v>
                </c:pt>
                <c:pt idx="789">
                  <c:v>Marcos Parente</c:v>
                </c:pt>
                <c:pt idx="790">
                  <c:v>Massapê do Piauí</c:v>
                </c:pt>
                <c:pt idx="791">
                  <c:v>Matias Olímpio</c:v>
                </c:pt>
                <c:pt idx="792">
                  <c:v>Miguel Alves</c:v>
                </c:pt>
                <c:pt idx="793">
                  <c:v>Miguel Leão</c:v>
                </c:pt>
                <c:pt idx="794">
                  <c:v>Milton Brandão</c:v>
                </c:pt>
                <c:pt idx="795">
                  <c:v>Monsenhor Gil</c:v>
                </c:pt>
                <c:pt idx="796">
                  <c:v>Monsenhor Hipólito</c:v>
                </c:pt>
                <c:pt idx="797">
                  <c:v>Monte Alegre do Piauí</c:v>
                </c:pt>
                <c:pt idx="798">
                  <c:v>Morro Cabeça no Tempo</c:v>
                </c:pt>
                <c:pt idx="799">
                  <c:v>Morro do Chapéu do Piauí</c:v>
                </c:pt>
                <c:pt idx="800">
                  <c:v>Murici dos Portelas</c:v>
                </c:pt>
                <c:pt idx="801">
                  <c:v>Nazaré do Piauí</c:v>
                </c:pt>
                <c:pt idx="802">
                  <c:v>Nazária</c:v>
                </c:pt>
                <c:pt idx="803">
                  <c:v>Nossa Senhora de Nazaré</c:v>
                </c:pt>
                <c:pt idx="804">
                  <c:v>Nossa Senhora dos Remédios</c:v>
                </c:pt>
                <c:pt idx="805">
                  <c:v>Novo Oriente do Piauí</c:v>
                </c:pt>
                <c:pt idx="806">
                  <c:v>Novo Santo Antônio</c:v>
                </c:pt>
                <c:pt idx="807">
                  <c:v>Oeiras</c:v>
                </c:pt>
                <c:pt idx="808">
                  <c:v>Olho D'Água do Piauí</c:v>
                </c:pt>
                <c:pt idx="809">
                  <c:v>Padre Marcos</c:v>
                </c:pt>
                <c:pt idx="810">
                  <c:v>Paes Landim</c:v>
                </c:pt>
                <c:pt idx="811">
                  <c:v>Pajeú do Piauí</c:v>
                </c:pt>
                <c:pt idx="812">
                  <c:v>Palmeira do Piauí</c:v>
                </c:pt>
                <c:pt idx="813">
                  <c:v>Palmeirais</c:v>
                </c:pt>
                <c:pt idx="814">
                  <c:v>Paquetá</c:v>
                </c:pt>
                <c:pt idx="815">
                  <c:v>Parnaguá</c:v>
                </c:pt>
                <c:pt idx="816">
                  <c:v>Parnaíba</c:v>
                </c:pt>
                <c:pt idx="817">
                  <c:v>Passagem Franca do Piauí</c:v>
                </c:pt>
                <c:pt idx="818">
                  <c:v>Patos do Piauí</c:v>
                </c:pt>
                <c:pt idx="819">
                  <c:v>Pau D'Arco do Piauí</c:v>
                </c:pt>
                <c:pt idx="820">
                  <c:v>Paulistana</c:v>
                </c:pt>
                <c:pt idx="821">
                  <c:v>Pavussu</c:v>
                </c:pt>
                <c:pt idx="822">
                  <c:v>Pedro II</c:v>
                </c:pt>
                <c:pt idx="823">
                  <c:v>Pedro Laurentino</c:v>
                </c:pt>
                <c:pt idx="824">
                  <c:v>Nova Santa Rita</c:v>
                </c:pt>
                <c:pt idx="825">
                  <c:v>Picos</c:v>
                </c:pt>
                <c:pt idx="826">
                  <c:v>Pimenteiras</c:v>
                </c:pt>
                <c:pt idx="827">
                  <c:v>Pio IX</c:v>
                </c:pt>
                <c:pt idx="828">
                  <c:v>Piracuruca</c:v>
                </c:pt>
                <c:pt idx="829">
                  <c:v>Piripiri</c:v>
                </c:pt>
                <c:pt idx="830">
                  <c:v>Porto</c:v>
                </c:pt>
                <c:pt idx="831">
                  <c:v>Porto Alegre do Piauí</c:v>
                </c:pt>
                <c:pt idx="832">
                  <c:v>Prata do Piauí</c:v>
                </c:pt>
                <c:pt idx="833">
                  <c:v>Queimada Nova</c:v>
                </c:pt>
                <c:pt idx="834">
                  <c:v>Redenção do Gurguéia</c:v>
                </c:pt>
                <c:pt idx="835">
                  <c:v>Regeneração</c:v>
                </c:pt>
                <c:pt idx="836">
                  <c:v>Riacho Frio</c:v>
                </c:pt>
                <c:pt idx="837">
                  <c:v>Ribeira do Piauí</c:v>
                </c:pt>
                <c:pt idx="838">
                  <c:v>Ribeiro Gonçalves</c:v>
                </c:pt>
                <c:pt idx="839">
                  <c:v>Rio Grande do Piauí</c:v>
                </c:pt>
                <c:pt idx="840">
                  <c:v>Santa Cruz do Piauí</c:v>
                </c:pt>
                <c:pt idx="841">
                  <c:v>Santa Cruz dos Milagres</c:v>
                </c:pt>
                <c:pt idx="842">
                  <c:v>Santa Filomena</c:v>
                </c:pt>
                <c:pt idx="843">
                  <c:v>Santa Luz</c:v>
                </c:pt>
                <c:pt idx="844">
                  <c:v>Santana do Piauí</c:v>
                </c:pt>
                <c:pt idx="845">
                  <c:v>Santa Rosa do Piauí</c:v>
                </c:pt>
                <c:pt idx="846">
                  <c:v>Santo Antônio de Lisboa</c:v>
                </c:pt>
                <c:pt idx="847">
                  <c:v>Santo Antônio dos Milagres</c:v>
                </c:pt>
                <c:pt idx="848">
                  <c:v>Santo Inácio do Piauí</c:v>
                </c:pt>
                <c:pt idx="849">
                  <c:v>São Braz do Piauí</c:v>
                </c:pt>
                <c:pt idx="850">
                  <c:v>São Félix do Piauí</c:v>
                </c:pt>
                <c:pt idx="851">
                  <c:v>São Francisco de Assis do Piauí</c:v>
                </c:pt>
                <c:pt idx="852">
                  <c:v>São Francisco do Piauí</c:v>
                </c:pt>
                <c:pt idx="853">
                  <c:v>São Gonçalo do Gurguéia</c:v>
                </c:pt>
                <c:pt idx="854">
                  <c:v>São Gonçalo do Piauí</c:v>
                </c:pt>
                <c:pt idx="855">
                  <c:v>São João da Canabrava</c:v>
                </c:pt>
                <c:pt idx="856">
                  <c:v>São João da Fronteira</c:v>
                </c:pt>
                <c:pt idx="857">
                  <c:v>São João da Serra</c:v>
                </c:pt>
                <c:pt idx="858">
                  <c:v>São João da Varjota</c:v>
                </c:pt>
                <c:pt idx="859">
                  <c:v>São João do Arraial</c:v>
                </c:pt>
                <c:pt idx="860">
                  <c:v>São João do Piauí</c:v>
                </c:pt>
                <c:pt idx="861">
                  <c:v>São José do Divino</c:v>
                </c:pt>
                <c:pt idx="862">
                  <c:v>São José do Peixe</c:v>
                </c:pt>
                <c:pt idx="863">
                  <c:v>São José do Piauí</c:v>
                </c:pt>
                <c:pt idx="864">
                  <c:v>São Julião</c:v>
                </c:pt>
                <c:pt idx="865">
                  <c:v>São Lourenço do Piauí</c:v>
                </c:pt>
                <c:pt idx="866">
                  <c:v>São Luis do Piauí</c:v>
                </c:pt>
                <c:pt idx="867">
                  <c:v>São Miguel da Baixa Grande</c:v>
                </c:pt>
                <c:pt idx="868">
                  <c:v>São Miguel do Fidalgo</c:v>
                </c:pt>
                <c:pt idx="869">
                  <c:v>São Miguel do Tapuio</c:v>
                </c:pt>
                <c:pt idx="870">
                  <c:v>São Pedro do Piauí</c:v>
                </c:pt>
                <c:pt idx="871">
                  <c:v>São Raimundo Nonato</c:v>
                </c:pt>
                <c:pt idx="872">
                  <c:v>Sebastião Barros</c:v>
                </c:pt>
                <c:pt idx="873">
                  <c:v>Sebastião Leal</c:v>
                </c:pt>
                <c:pt idx="874">
                  <c:v>Sigefredo Pacheco</c:v>
                </c:pt>
                <c:pt idx="875">
                  <c:v>Simões</c:v>
                </c:pt>
                <c:pt idx="876">
                  <c:v>Simplício Mendes</c:v>
                </c:pt>
                <c:pt idx="877">
                  <c:v>Socorro do Piauí</c:v>
                </c:pt>
                <c:pt idx="878">
                  <c:v>Sussuapara</c:v>
                </c:pt>
                <c:pt idx="879">
                  <c:v>Tamboril do Piauí</c:v>
                </c:pt>
                <c:pt idx="880">
                  <c:v>Tanque do Piauí</c:v>
                </c:pt>
                <c:pt idx="881">
                  <c:v>Teresina</c:v>
                </c:pt>
                <c:pt idx="882">
                  <c:v>União</c:v>
                </c:pt>
                <c:pt idx="883">
                  <c:v>Uruçuí</c:v>
                </c:pt>
                <c:pt idx="884">
                  <c:v>Valença do Piauí</c:v>
                </c:pt>
                <c:pt idx="885">
                  <c:v>Várzea Branca</c:v>
                </c:pt>
                <c:pt idx="886">
                  <c:v>Várzea Grande</c:v>
                </c:pt>
                <c:pt idx="887">
                  <c:v>Vera Mendes</c:v>
                </c:pt>
                <c:pt idx="888">
                  <c:v>Vila Nova do Piauí</c:v>
                </c:pt>
                <c:pt idx="889">
                  <c:v>Wall Ferraz</c:v>
                </c:pt>
                <c:pt idx="890">
                  <c:v>Abaiara</c:v>
                </c:pt>
                <c:pt idx="891">
                  <c:v>Acarape</c:v>
                </c:pt>
                <c:pt idx="892">
                  <c:v>Acaraú</c:v>
                </c:pt>
                <c:pt idx="893">
                  <c:v>Acopiara</c:v>
                </c:pt>
                <c:pt idx="894">
                  <c:v>Aiuaba</c:v>
                </c:pt>
                <c:pt idx="895">
                  <c:v>Alcântaras</c:v>
                </c:pt>
                <c:pt idx="896">
                  <c:v>Altaneira</c:v>
                </c:pt>
                <c:pt idx="897">
                  <c:v>Alto Santo</c:v>
                </c:pt>
                <c:pt idx="898">
                  <c:v>Amontada</c:v>
                </c:pt>
                <c:pt idx="899">
                  <c:v>Antonina do Norte</c:v>
                </c:pt>
                <c:pt idx="900">
                  <c:v>Apuiarés</c:v>
                </c:pt>
                <c:pt idx="901">
                  <c:v>Aquiraz</c:v>
                </c:pt>
                <c:pt idx="902">
                  <c:v>Aracati</c:v>
                </c:pt>
                <c:pt idx="903">
                  <c:v>Aracoiaba</c:v>
                </c:pt>
                <c:pt idx="904">
                  <c:v>Ararendá</c:v>
                </c:pt>
                <c:pt idx="905">
                  <c:v>Araripe</c:v>
                </c:pt>
                <c:pt idx="906">
                  <c:v>Aratuba</c:v>
                </c:pt>
                <c:pt idx="907">
                  <c:v>Arneiroz</c:v>
                </c:pt>
                <c:pt idx="908">
                  <c:v>Assaré</c:v>
                </c:pt>
                <c:pt idx="909">
                  <c:v>Aurora</c:v>
                </c:pt>
                <c:pt idx="910">
                  <c:v>Baixio</c:v>
                </c:pt>
                <c:pt idx="911">
                  <c:v>Banabuiú</c:v>
                </c:pt>
                <c:pt idx="912">
                  <c:v>Barbalha</c:v>
                </c:pt>
                <c:pt idx="913">
                  <c:v>Barreira</c:v>
                </c:pt>
                <c:pt idx="914">
                  <c:v>Barro</c:v>
                </c:pt>
                <c:pt idx="915">
                  <c:v>Barroquinha</c:v>
                </c:pt>
                <c:pt idx="916">
                  <c:v>Baturité</c:v>
                </c:pt>
                <c:pt idx="917">
                  <c:v>Beberibe</c:v>
                </c:pt>
                <c:pt idx="918">
                  <c:v>Bela Cruz</c:v>
                </c:pt>
                <c:pt idx="919">
                  <c:v>Boa Viagem</c:v>
                </c:pt>
                <c:pt idx="920">
                  <c:v>Brejo Santo</c:v>
                </c:pt>
                <c:pt idx="921">
                  <c:v>Camocim</c:v>
                </c:pt>
                <c:pt idx="922">
                  <c:v>Campos Sales</c:v>
                </c:pt>
                <c:pt idx="923">
                  <c:v>Canindé</c:v>
                </c:pt>
                <c:pt idx="924">
                  <c:v>Capistrano</c:v>
                </c:pt>
                <c:pt idx="925">
                  <c:v>Caridade</c:v>
                </c:pt>
                <c:pt idx="926">
                  <c:v>Cariré</c:v>
                </c:pt>
                <c:pt idx="927">
                  <c:v>Caririaçu</c:v>
                </c:pt>
                <c:pt idx="928">
                  <c:v>Cariús</c:v>
                </c:pt>
                <c:pt idx="929">
                  <c:v>Carnaubal</c:v>
                </c:pt>
                <c:pt idx="930">
                  <c:v>Cascavel</c:v>
                </c:pt>
                <c:pt idx="931">
                  <c:v>Catarina</c:v>
                </c:pt>
                <c:pt idx="932">
                  <c:v>Catunda</c:v>
                </c:pt>
                <c:pt idx="933">
                  <c:v>Caucaia</c:v>
                </c:pt>
                <c:pt idx="934">
                  <c:v>Cedro</c:v>
                </c:pt>
                <c:pt idx="935">
                  <c:v>Chaval</c:v>
                </c:pt>
                <c:pt idx="936">
                  <c:v>Choró</c:v>
                </c:pt>
                <c:pt idx="937">
                  <c:v>Chorozinho</c:v>
                </c:pt>
                <c:pt idx="938">
                  <c:v>Coreaú</c:v>
                </c:pt>
                <c:pt idx="939">
                  <c:v>Crateús</c:v>
                </c:pt>
                <c:pt idx="940">
                  <c:v>Crato</c:v>
                </c:pt>
                <c:pt idx="941">
                  <c:v>Croatá</c:v>
                </c:pt>
                <c:pt idx="942">
                  <c:v>Cruz</c:v>
                </c:pt>
                <c:pt idx="943">
                  <c:v>Deputado Irapuan Pinheiro</c:v>
                </c:pt>
                <c:pt idx="944">
                  <c:v>Ereré</c:v>
                </c:pt>
                <c:pt idx="945">
                  <c:v>Eusébio</c:v>
                </c:pt>
                <c:pt idx="946">
                  <c:v>Farias Brito</c:v>
                </c:pt>
                <c:pt idx="947">
                  <c:v>Forquilha</c:v>
                </c:pt>
                <c:pt idx="948">
                  <c:v>Fortaleza</c:v>
                </c:pt>
                <c:pt idx="949">
                  <c:v>Fortim</c:v>
                </c:pt>
                <c:pt idx="950">
                  <c:v>Frecheirinha</c:v>
                </c:pt>
                <c:pt idx="951">
                  <c:v>General Sampaio</c:v>
                </c:pt>
                <c:pt idx="952">
                  <c:v>Graça</c:v>
                </c:pt>
                <c:pt idx="953">
                  <c:v>Granja</c:v>
                </c:pt>
                <c:pt idx="954">
                  <c:v>Granjeiro</c:v>
                </c:pt>
                <c:pt idx="955">
                  <c:v>Groaíras</c:v>
                </c:pt>
                <c:pt idx="956">
                  <c:v>Guaiúba</c:v>
                </c:pt>
                <c:pt idx="957">
                  <c:v>Guaraciaba do Norte</c:v>
                </c:pt>
                <c:pt idx="958">
                  <c:v>Guaramiranga</c:v>
                </c:pt>
                <c:pt idx="959">
                  <c:v>Hidrolândia</c:v>
                </c:pt>
                <c:pt idx="960">
                  <c:v>Horizonte</c:v>
                </c:pt>
                <c:pt idx="961">
                  <c:v>Ibaretama</c:v>
                </c:pt>
                <c:pt idx="962">
                  <c:v>Ibiapina</c:v>
                </c:pt>
                <c:pt idx="963">
                  <c:v>Ibicuitinga</c:v>
                </c:pt>
                <c:pt idx="964">
                  <c:v>Icapuí</c:v>
                </c:pt>
                <c:pt idx="965">
                  <c:v>Icó</c:v>
                </c:pt>
                <c:pt idx="966">
                  <c:v>Iguatu</c:v>
                </c:pt>
                <c:pt idx="967">
                  <c:v>Independência</c:v>
                </c:pt>
                <c:pt idx="968">
                  <c:v>Ipaporanga</c:v>
                </c:pt>
                <c:pt idx="969">
                  <c:v>Ipaumirim</c:v>
                </c:pt>
                <c:pt idx="970">
                  <c:v>Ipu</c:v>
                </c:pt>
                <c:pt idx="971">
                  <c:v>Ipueiras</c:v>
                </c:pt>
                <c:pt idx="972">
                  <c:v>Iracema</c:v>
                </c:pt>
                <c:pt idx="973">
                  <c:v>Irauçuba</c:v>
                </c:pt>
                <c:pt idx="974">
                  <c:v>Itaiçaba</c:v>
                </c:pt>
                <c:pt idx="975">
                  <c:v>Itaitinga</c:v>
                </c:pt>
                <c:pt idx="976">
                  <c:v>Itapajé</c:v>
                </c:pt>
                <c:pt idx="977">
                  <c:v>Itapipoca</c:v>
                </c:pt>
                <c:pt idx="978">
                  <c:v>Itapiúna</c:v>
                </c:pt>
                <c:pt idx="979">
                  <c:v>Itarema</c:v>
                </c:pt>
                <c:pt idx="980">
                  <c:v>Itatira</c:v>
                </c:pt>
                <c:pt idx="981">
                  <c:v>Jaguaretama</c:v>
                </c:pt>
                <c:pt idx="982">
                  <c:v>Jaguaribara</c:v>
                </c:pt>
                <c:pt idx="983">
                  <c:v>Jaguaribe</c:v>
                </c:pt>
                <c:pt idx="984">
                  <c:v>Jaguaruana</c:v>
                </c:pt>
                <c:pt idx="985">
                  <c:v>Jardim</c:v>
                </c:pt>
                <c:pt idx="986">
                  <c:v>Jati</c:v>
                </c:pt>
                <c:pt idx="987">
                  <c:v>Jijoca de Jericoacoara</c:v>
                </c:pt>
                <c:pt idx="988">
                  <c:v>Juazeiro do Norte</c:v>
                </c:pt>
                <c:pt idx="989">
                  <c:v>Jucás</c:v>
                </c:pt>
                <c:pt idx="990">
                  <c:v>Lavras da Mangabeira</c:v>
                </c:pt>
                <c:pt idx="991">
                  <c:v>Limoeiro do Norte</c:v>
                </c:pt>
                <c:pt idx="992">
                  <c:v>Madalena</c:v>
                </c:pt>
                <c:pt idx="993">
                  <c:v>Maracanaú</c:v>
                </c:pt>
                <c:pt idx="994">
                  <c:v>Maranguape</c:v>
                </c:pt>
                <c:pt idx="995">
                  <c:v>Marco</c:v>
                </c:pt>
                <c:pt idx="996">
                  <c:v>Martinópole</c:v>
                </c:pt>
                <c:pt idx="997">
                  <c:v>Massapê</c:v>
                </c:pt>
                <c:pt idx="998">
                  <c:v>Mauriti</c:v>
                </c:pt>
                <c:pt idx="999">
                  <c:v>Meruoca</c:v>
                </c:pt>
                <c:pt idx="1000">
                  <c:v>Milagres</c:v>
                </c:pt>
                <c:pt idx="1001">
                  <c:v>Milhã</c:v>
                </c:pt>
                <c:pt idx="1002">
                  <c:v>Miraíma</c:v>
                </c:pt>
                <c:pt idx="1003">
                  <c:v>Missão Velha</c:v>
                </c:pt>
                <c:pt idx="1004">
                  <c:v>Mombaça</c:v>
                </c:pt>
                <c:pt idx="1005">
                  <c:v>Monsenhor Tabosa</c:v>
                </c:pt>
                <c:pt idx="1006">
                  <c:v>Morada Nova</c:v>
                </c:pt>
                <c:pt idx="1007">
                  <c:v>Moraújo</c:v>
                </c:pt>
                <c:pt idx="1008">
                  <c:v>Morrinhos</c:v>
                </c:pt>
                <c:pt idx="1009">
                  <c:v>Mucambo</c:v>
                </c:pt>
                <c:pt idx="1010">
                  <c:v>Mulungu</c:v>
                </c:pt>
                <c:pt idx="1011">
                  <c:v>Nova Olinda</c:v>
                </c:pt>
                <c:pt idx="1012">
                  <c:v>Nova Russas</c:v>
                </c:pt>
                <c:pt idx="1013">
                  <c:v>Novo Oriente</c:v>
                </c:pt>
                <c:pt idx="1014">
                  <c:v>Ocara</c:v>
                </c:pt>
                <c:pt idx="1015">
                  <c:v>Orós</c:v>
                </c:pt>
                <c:pt idx="1016">
                  <c:v>Pacajus</c:v>
                </c:pt>
                <c:pt idx="1017">
                  <c:v>Pacatuba</c:v>
                </c:pt>
                <c:pt idx="1018">
                  <c:v>Pacoti</c:v>
                </c:pt>
                <c:pt idx="1019">
                  <c:v>Pacujá</c:v>
                </c:pt>
                <c:pt idx="1020">
                  <c:v>Palhano</c:v>
                </c:pt>
                <c:pt idx="1021">
                  <c:v>Palmácia</c:v>
                </c:pt>
                <c:pt idx="1022">
                  <c:v>Paracuru</c:v>
                </c:pt>
                <c:pt idx="1023">
                  <c:v>Paraipaba</c:v>
                </c:pt>
                <c:pt idx="1024">
                  <c:v>Parambu</c:v>
                </c:pt>
                <c:pt idx="1025">
                  <c:v>Paramoti</c:v>
                </c:pt>
                <c:pt idx="1026">
                  <c:v>Pedra Branca</c:v>
                </c:pt>
                <c:pt idx="1027">
                  <c:v>Penaforte</c:v>
                </c:pt>
                <c:pt idx="1028">
                  <c:v>Pentecoste</c:v>
                </c:pt>
                <c:pt idx="1029">
                  <c:v>Pereiro</c:v>
                </c:pt>
                <c:pt idx="1030">
                  <c:v>Pindoretama</c:v>
                </c:pt>
                <c:pt idx="1031">
                  <c:v>Piquet Carneiro</c:v>
                </c:pt>
                <c:pt idx="1032">
                  <c:v>Pires Ferreira</c:v>
                </c:pt>
                <c:pt idx="1033">
                  <c:v>Poranga</c:v>
                </c:pt>
                <c:pt idx="1034">
                  <c:v>Porteiras</c:v>
                </c:pt>
                <c:pt idx="1035">
                  <c:v>Potengi</c:v>
                </c:pt>
                <c:pt idx="1036">
                  <c:v>Potiretama</c:v>
                </c:pt>
                <c:pt idx="1037">
                  <c:v>Quiterianópolis</c:v>
                </c:pt>
                <c:pt idx="1038">
                  <c:v>Quixadá</c:v>
                </c:pt>
                <c:pt idx="1039">
                  <c:v>Quixelô</c:v>
                </c:pt>
                <c:pt idx="1040">
                  <c:v>Quixeramobim</c:v>
                </c:pt>
                <c:pt idx="1041">
                  <c:v>Quixeré</c:v>
                </c:pt>
                <c:pt idx="1042">
                  <c:v>Redenção</c:v>
                </c:pt>
                <c:pt idx="1043">
                  <c:v>Reriutaba</c:v>
                </c:pt>
                <c:pt idx="1044">
                  <c:v>Russas</c:v>
                </c:pt>
                <c:pt idx="1045">
                  <c:v>Saboeiro</c:v>
                </c:pt>
                <c:pt idx="1046">
                  <c:v>Salitre</c:v>
                </c:pt>
                <c:pt idx="1047">
                  <c:v>Santana do Acaraú</c:v>
                </c:pt>
                <c:pt idx="1048">
                  <c:v>Santana do Cariri</c:v>
                </c:pt>
                <c:pt idx="1049">
                  <c:v>Santa Quitéria</c:v>
                </c:pt>
                <c:pt idx="1050">
                  <c:v>São Benedito</c:v>
                </c:pt>
                <c:pt idx="1051">
                  <c:v>São Gonçalo do Amarante</c:v>
                </c:pt>
                <c:pt idx="1052">
                  <c:v>São João do Jaguaribe</c:v>
                </c:pt>
                <c:pt idx="1053">
                  <c:v>São Luís do Curu</c:v>
                </c:pt>
                <c:pt idx="1054">
                  <c:v>Senador Pompeu</c:v>
                </c:pt>
                <c:pt idx="1055">
                  <c:v>Senador Sá</c:v>
                </c:pt>
                <c:pt idx="1056">
                  <c:v>Sobral</c:v>
                </c:pt>
                <c:pt idx="1057">
                  <c:v>Solonópole</c:v>
                </c:pt>
                <c:pt idx="1058">
                  <c:v>Tabuleiro do Norte</c:v>
                </c:pt>
                <c:pt idx="1059">
                  <c:v>Tamboril</c:v>
                </c:pt>
                <c:pt idx="1060">
                  <c:v>Tarrafas</c:v>
                </c:pt>
                <c:pt idx="1061">
                  <c:v>Tauá</c:v>
                </c:pt>
                <c:pt idx="1062">
                  <c:v>Tejuçuoca</c:v>
                </c:pt>
                <c:pt idx="1063">
                  <c:v>Tianguá</c:v>
                </c:pt>
                <c:pt idx="1064">
                  <c:v>Trairi</c:v>
                </c:pt>
                <c:pt idx="1065">
                  <c:v>Tururu</c:v>
                </c:pt>
                <c:pt idx="1066">
                  <c:v>Ubajara</c:v>
                </c:pt>
                <c:pt idx="1067">
                  <c:v>Umari</c:v>
                </c:pt>
                <c:pt idx="1068">
                  <c:v>Umirim</c:v>
                </c:pt>
                <c:pt idx="1069">
                  <c:v>Uruburetama</c:v>
                </c:pt>
                <c:pt idx="1070">
                  <c:v>Uruoca</c:v>
                </c:pt>
                <c:pt idx="1071">
                  <c:v>Varjota</c:v>
                </c:pt>
                <c:pt idx="1072">
                  <c:v>Várzea Alegre</c:v>
                </c:pt>
                <c:pt idx="1073">
                  <c:v>Viçosa do Ceará</c:v>
                </c:pt>
                <c:pt idx="1074">
                  <c:v>Glória do Goitá</c:v>
                </c:pt>
                <c:pt idx="1075">
                  <c:v>Anadia</c:v>
                </c:pt>
                <c:pt idx="1076">
                  <c:v>Atalaia</c:v>
                </c:pt>
                <c:pt idx="1077">
                  <c:v>Campo Alegre</c:v>
                </c:pt>
                <c:pt idx="1078">
                  <c:v>Jundiá</c:v>
                </c:pt>
                <c:pt idx="1079">
                  <c:v>Junqueiro</c:v>
                </c:pt>
                <c:pt idx="1080">
                  <c:v>Limoeiro de Anadia</c:v>
                </c:pt>
                <c:pt idx="1081">
                  <c:v>Novo Lino</c:v>
                </c:pt>
                <c:pt idx="1082">
                  <c:v>São Miguel dos Campos</c:v>
                </c:pt>
                <c:pt idx="1083">
                  <c:v>Baianópolis</c:v>
                </c:pt>
                <c:pt idx="1084">
                  <c:v>Barreiras</c:v>
                </c:pt>
                <c:pt idx="1085">
                  <c:v>Carinhanha</c:v>
                </c:pt>
                <c:pt idx="1086">
                  <c:v>Cocos</c:v>
                </c:pt>
                <c:pt idx="1087">
                  <c:v>Correntina</c:v>
                </c:pt>
                <c:pt idx="1088">
                  <c:v>Cotegipe</c:v>
                </c:pt>
                <c:pt idx="1089">
                  <c:v>Formosa do Rio Preto</c:v>
                </c:pt>
                <c:pt idx="1090">
                  <c:v>Itapicuru</c:v>
                </c:pt>
                <c:pt idx="1091">
                  <c:v>Itatim</c:v>
                </c:pt>
                <c:pt idx="1092">
                  <c:v>Jaborandi</c:v>
                </c:pt>
                <c:pt idx="1093">
                  <c:v>Luís Eduardo Magalhães</c:v>
                </c:pt>
                <c:pt idx="1094">
                  <c:v>Malhada</c:v>
                </c:pt>
                <c:pt idx="1095">
                  <c:v>Mucugê</c:v>
                </c:pt>
                <c:pt idx="1096">
                  <c:v>Muquém do São Francisco</c:v>
                </c:pt>
                <c:pt idx="1097">
                  <c:v>Riachão das Neves</c:v>
                </c:pt>
                <c:pt idx="1098">
                  <c:v>Santana</c:v>
                </c:pt>
                <c:pt idx="1099">
                  <c:v>Santa Rita de Cássia</c:v>
                </c:pt>
                <c:pt idx="1100">
                  <c:v>São Desidério</c:v>
                </c:pt>
                <c:pt idx="1101">
                  <c:v>Serra do Ramalho</c:v>
                </c:pt>
                <c:pt idx="1102">
                  <c:v>Sítio do Mato</c:v>
                </c:pt>
                <c:pt idx="1103">
                  <c:v>Tabocas do Brejo Velho</c:v>
                </c:pt>
                <c:pt idx="1104">
                  <c:v>Abadia dos Dourados</c:v>
                </c:pt>
                <c:pt idx="1105">
                  <c:v>Abaeté</c:v>
                </c:pt>
                <c:pt idx="1106">
                  <c:v>Água Comprida</c:v>
                </c:pt>
                <c:pt idx="1107">
                  <c:v>Aguanil</c:v>
                </c:pt>
                <c:pt idx="1108">
                  <c:v>Aiuruoca</c:v>
                </c:pt>
                <c:pt idx="1109">
                  <c:v>Alfenas</c:v>
                </c:pt>
                <c:pt idx="1110">
                  <c:v>Alpinópolis</c:v>
                </c:pt>
                <c:pt idx="1111">
                  <c:v>Alterosa</c:v>
                </c:pt>
                <c:pt idx="1112">
                  <c:v>Andradas</c:v>
                </c:pt>
                <c:pt idx="1113">
                  <c:v>Andrelândia</c:v>
                </c:pt>
                <c:pt idx="1114">
                  <c:v>Antônio Carlos</c:v>
                </c:pt>
                <c:pt idx="1115">
                  <c:v>Araguari</c:v>
                </c:pt>
                <c:pt idx="1116">
                  <c:v>Araporã</c:v>
                </c:pt>
                <c:pt idx="1117">
                  <c:v>Araújos</c:v>
                </c:pt>
                <c:pt idx="1118">
                  <c:v>Araxá</c:v>
                </c:pt>
                <c:pt idx="1119">
                  <c:v>Arceburgo</c:v>
                </c:pt>
                <c:pt idx="1120">
                  <c:v>Arcos</c:v>
                </c:pt>
                <c:pt idx="1121">
                  <c:v>Areado</c:v>
                </c:pt>
                <c:pt idx="1122">
                  <c:v>Arinos</c:v>
                </c:pt>
                <c:pt idx="1123">
                  <c:v>Baependi</c:v>
                </c:pt>
                <c:pt idx="1124">
                  <c:v>Baldim</c:v>
                </c:pt>
                <c:pt idx="1125">
                  <c:v>Bambuí</c:v>
                </c:pt>
                <c:pt idx="1126">
                  <c:v>Bandeira do Sul</c:v>
                </c:pt>
                <c:pt idx="1127">
                  <c:v>Biquinhas</c:v>
                </c:pt>
                <c:pt idx="1128">
                  <c:v>Boa Esperança</c:v>
                </c:pt>
                <c:pt idx="1129">
                  <c:v>Bom Despacho</c:v>
                </c:pt>
                <c:pt idx="1130">
                  <c:v>Bom Jesus da Penha</c:v>
                </c:pt>
                <c:pt idx="1131">
                  <c:v>Bom Sucesso</c:v>
                </c:pt>
                <c:pt idx="1132">
                  <c:v>Bonfinópolis de Minas</c:v>
                </c:pt>
                <c:pt idx="1133">
                  <c:v>Borda da Mata</c:v>
                </c:pt>
                <c:pt idx="1134">
                  <c:v>Brasilândia de Minas</c:v>
                </c:pt>
                <c:pt idx="1135">
                  <c:v>Buritis</c:v>
                </c:pt>
                <c:pt idx="1136">
                  <c:v>Buritizeiro</c:v>
                </c:pt>
                <c:pt idx="1137">
                  <c:v>Cabeceira Grande</c:v>
                </c:pt>
                <c:pt idx="1138">
                  <c:v>Cabo Verde</c:v>
                </c:pt>
                <c:pt idx="1139">
                  <c:v>Cachoeira Dourada</c:v>
                </c:pt>
                <c:pt idx="1140">
                  <c:v>Caldas</c:v>
                </c:pt>
                <c:pt idx="1141">
                  <c:v>Cambuquira</c:v>
                </c:pt>
                <c:pt idx="1142">
                  <c:v>Campanha</c:v>
                </c:pt>
                <c:pt idx="1143">
                  <c:v>Campestre</c:v>
                </c:pt>
                <c:pt idx="1144">
                  <c:v>Campina Verde</c:v>
                </c:pt>
                <c:pt idx="1145">
                  <c:v>Campo Belo</c:v>
                </c:pt>
                <c:pt idx="1146">
                  <c:v>Campo do Meio</c:v>
                </c:pt>
                <c:pt idx="1147">
                  <c:v>Campo Florido</c:v>
                </c:pt>
                <c:pt idx="1148">
                  <c:v>Campos Altos</c:v>
                </c:pt>
                <c:pt idx="1149">
                  <c:v>Campos Gerais</c:v>
                </c:pt>
                <c:pt idx="1150">
                  <c:v>Canápolis</c:v>
                </c:pt>
                <c:pt idx="1151">
                  <c:v>Cana Verde</c:v>
                </c:pt>
                <c:pt idx="1152">
                  <c:v>Candeias</c:v>
                </c:pt>
                <c:pt idx="1153">
                  <c:v>Capetinga</c:v>
                </c:pt>
                <c:pt idx="1154">
                  <c:v>Capinópolis</c:v>
                </c:pt>
                <c:pt idx="1155">
                  <c:v>Capitólio</c:v>
                </c:pt>
                <c:pt idx="1156">
                  <c:v>Carandaí</c:v>
                </c:pt>
                <c:pt idx="1157">
                  <c:v>Careaçu</c:v>
                </c:pt>
                <c:pt idx="1158">
                  <c:v>Carmo da Cachoeira</c:v>
                </c:pt>
                <c:pt idx="1159">
                  <c:v>Carmo da Mata</c:v>
                </c:pt>
                <c:pt idx="1160">
                  <c:v>Carmo de Minas</c:v>
                </c:pt>
                <c:pt idx="1161">
                  <c:v>Carmo do Paranaíba</c:v>
                </c:pt>
                <c:pt idx="1162">
                  <c:v>Carmo do Rio Claro</c:v>
                </c:pt>
                <c:pt idx="1163">
                  <c:v>Carrancas</c:v>
                </c:pt>
                <c:pt idx="1164">
                  <c:v>Carvalhópolis</c:v>
                </c:pt>
                <c:pt idx="1165">
                  <c:v>Casa Grande</c:v>
                </c:pt>
                <c:pt idx="1166">
                  <c:v>Cascalho Rico</c:v>
                </c:pt>
                <c:pt idx="1167">
                  <c:v>Cássia</c:v>
                </c:pt>
                <c:pt idx="1168">
                  <c:v>Conceição da Barra de Minas</c:v>
                </c:pt>
                <c:pt idx="1169">
                  <c:v>Centralina</c:v>
                </c:pt>
                <c:pt idx="1170">
                  <c:v>Chapada Gaúcha</c:v>
                </c:pt>
                <c:pt idx="1171">
                  <c:v>Cláudio</c:v>
                </c:pt>
                <c:pt idx="1172">
                  <c:v>Comendador Gomes</c:v>
                </c:pt>
                <c:pt idx="1173">
                  <c:v>Conceição da Aparecida</c:v>
                </c:pt>
                <c:pt idx="1174">
                  <c:v>Conceição das Alagoas</c:v>
                </c:pt>
                <c:pt idx="1175">
                  <c:v>Conceição do Rio Verde</c:v>
                </c:pt>
                <c:pt idx="1176">
                  <c:v>Conceição dos Ouros</c:v>
                </c:pt>
                <c:pt idx="1177">
                  <c:v>Conquista</c:v>
                </c:pt>
                <c:pt idx="1178">
                  <c:v>Coqueiral</c:v>
                </c:pt>
                <c:pt idx="1179">
                  <c:v>Cordislândia</c:v>
                </c:pt>
                <c:pt idx="1180">
                  <c:v>Corinto</c:v>
                </c:pt>
                <c:pt idx="1181">
                  <c:v>Coromandel</c:v>
                </c:pt>
                <c:pt idx="1182">
                  <c:v>Coronel Xavier Chaves</c:v>
                </c:pt>
                <c:pt idx="1183">
                  <c:v>Córrego Danta</c:v>
                </c:pt>
                <c:pt idx="1184">
                  <c:v>Córrego Fundo</c:v>
                </c:pt>
                <c:pt idx="1185">
                  <c:v>Cristais</c:v>
                </c:pt>
                <c:pt idx="1186">
                  <c:v>Cristiano Otoni</c:v>
                </c:pt>
                <c:pt idx="1187">
                  <c:v>Cruzeiro da Fortaleza</c:v>
                </c:pt>
                <c:pt idx="1188">
                  <c:v>Cruzília</c:v>
                </c:pt>
                <c:pt idx="1189">
                  <c:v>Datas</c:v>
                </c:pt>
                <c:pt idx="1190">
                  <c:v>Delfinópolis</c:v>
                </c:pt>
                <c:pt idx="1191">
                  <c:v>Delta</c:v>
                </c:pt>
                <c:pt idx="1192">
                  <c:v>Divisa Nova</c:v>
                </c:pt>
                <c:pt idx="1193">
                  <c:v>Dom Bosco</c:v>
                </c:pt>
                <c:pt idx="1194">
                  <c:v>Dores de Campos</c:v>
                </c:pt>
                <c:pt idx="1195">
                  <c:v>Dores do Indaiá</c:v>
                </c:pt>
                <c:pt idx="1196">
                  <c:v>Douradoquara</c:v>
                </c:pt>
                <c:pt idx="1197">
                  <c:v>Elói Mendes</c:v>
                </c:pt>
                <c:pt idx="1198">
                  <c:v>Estrela do Indaiá</c:v>
                </c:pt>
                <c:pt idx="1199">
                  <c:v>Estrela do Sul</c:v>
                </c:pt>
                <c:pt idx="1200">
                  <c:v>Extrema</c:v>
                </c:pt>
                <c:pt idx="1201">
                  <c:v>Fama</c:v>
                </c:pt>
                <c:pt idx="1202">
                  <c:v>Felixlândia</c:v>
                </c:pt>
                <c:pt idx="1203">
                  <c:v>Formiga</c:v>
                </c:pt>
                <c:pt idx="1204">
                  <c:v>Formoso</c:v>
                </c:pt>
                <c:pt idx="1205">
                  <c:v>Fronteira</c:v>
                </c:pt>
                <c:pt idx="1206">
                  <c:v>Frutal</c:v>
                </c:pt>
                <c:pt idx="1207">
                  <c:v>Grupiara</c:v>
                </c:pt>
                <c:pt idx="1208">
                  <c:v>Guapé</c:v>
                </c:pt>
                <c:pt idx="1209">
                  <c:v>Guaranésia</c:v>
                </c:pt>
                <c:pt idx="1210">
                  <c:v>Guarda-Mor</c:v>
                </c:pt>
                <c:pt idx="1211">
                  <c:v>Guaxupé</c:v>
                </c:pt>
                <c:pt idx="1212">
                  <c:v>Guimarânia</c:v>
                </c:pt>
                <c:pt idx="1213">
                  <c:v>Gurinhatã</c:v>
                </c:pt>
                <c:pt idx="1214">
                  <c:v>Heliodora</c:v>
                </c:pt>
                <c:pt idx="1215">
                  <c:v>Ibertioga</c:v>
                </c:pt>
                <c:pt idx="1216">
                  <c:v>Ibiá</c:v>
                </c:pt>
                <c:pt idx="1217">
                  <c:v>Ibiaí</c:v>
                </c:pt>
                <c:pt idx="1218">
                  <c:v>Ibiraci</c:v>
                </c:pt>
                <c:pt idx="1219">
                  <c:v>Ibituruna</c:v>
                </c:pt>
                <c:pt idx="1220">
                  <c:v>Iguatama</c:v>
                </c:pt>
                <c:pt idx="1221">
                  <c:v>Ijaci</c:v>
                </c:pt>
                <c:pt idx="1222">
                  <c:v>Indianópolis</c:v>
                </c:pt>
                <c:pt idx="1223">
                  <c:v>Ingaí</c:v>
                </c:pt>
                <c:pt idx="1224">
                  <c:v>Inhaúma</c:v>
                </c:pt>
                <c:pt idx="1225">
                  <c:v>Ipiaçu</c:v>
                </c:pt>
                <c:pt idx="1226">
                  <c:v>Iraí de Minas</c:v>
                </c:pt>
                <c:pt idx="1227">
                  <c:v>Itacarambi</c:v>
                </c:pt>
                <c:pt idx="1228">
                  <c:v>Itaguara</c:v>
                </c:pt>
                <c:pt idx="1229">
                  <c:v>Itamogi</c:v>
                </c:pt>
                <c:pt idx="1230">
                  <c:v>Itapagipe</c:v>
                </c:pt>
                <c:pt idx="1231">
                  <c:v>Itapecerica</c:v>
                </c:pt>
                <c:pt idx="1232">
                  <c:v>Itaú de Minas</c:v>
                </c:pt>
                <c:pt idx="1233">
                  <c:v>Ituiutaba</c:v>
                </c:pt>
                <c:pt idx="1234">
                  <c:v>Itumirim</c:v>
                </c:pt>
                <c:pt idx="1235">
                  <c:v>Iturama</c:v>
                </c:pt>
                <c:pt idx="1236">
                  <c:v>Itutinga</c:v>
                </c:pt>
                <c:pt idx="1237">
                  <c:v>Jacuí</c:v>
                </c:pt>
                <c:pt idx="1238">
                  <c:v>Januária</c:v>
                </c:pt>
                <c:pt idx="1239">
                  <c:v>Japaraíba</c:v>
                </c:pt>
                <c:pt idx="1240">
                  <c:v>Jequitaí</c:v>
                </c:pt>
                <c:pt idx="1241">
                  <c:v>Jesuânia</c:v>
                </c:pt>
                <c:pt idx="1242">
                  <c:v>João Pinheiro</c:v>
                </c:pt>
                <c:pt idx="1243">
                  <c:v>Lagamar</c:v>
                </c:pt>
                <c:pt idx="1244">
                  <c:v>Lagoa da Prata</c:v>
                </c:pt>
                <c:pt idx="1245">
                  <c:v>Lagoa Dourada</c:v>
                </c:pt>
                <c:pt idx="1246">
                  <c:v>Lagoa Formosa</c:v>
                </c:pt>
                <c:pt idx="1247">
                  <c:v>Lagoa Grande</c:v>
                </c:pt>
                <c:pt idx="1248">
                  <c:v>Lassance</c:v>
                </c:pt>
                <c:pt idx="1249">
                  <c:v>Lavras</c:v>
                </c:pt>
                <c:pt idx="1250">
                  <c:v>Leandro Ferreira</c:v>
                </c:pt>
                <c:pt idx="1251">
                  <c:v>Luminárias</c:v>
                </c:pt>
                <c:pt idx="1252">
                  <c:v>Luz</c:v>
                </c:pt>
                <c:pt idx="1253">
                  <c:v>Machado</c:v>
                </c:pt>
                <c:pt idx="1254">
                  <c:v>Madre de Deus de Minas</c:v>
                </c:pt>
                <c:pt idx="1255">
                  <c:v>Martinho Campos</c:v>
                </c:pt>
                <c:pt idx="1256">
                  <c:v>Matias Cardoso</c:v>
                </c:pt>
                <c:pt idx="1257">
                  <c:v>Matozinhos</c:v>
                </c:pt>
                <c:pt idx="1258">
                  <c:v>Medeiros</c:v>
                </c:pt>
                <c:pt idx="1259">
                  <c:v>Minduri</c:v>
                </c:pt>
                <c:pt idx="1260">
                  <c:v>Monsenhor Paulo</c:v>
                </c:pt>
                <c:pt idx="1261">
                  <c:v>Monte Alegre de Minas</c:v>
                </c:pt>
                <c:pt idx="1262">
                  <c:v>Monte Belo</c:v>
                </c:pt>
                <c:pt idx="1263">
                  <c:v>Monte Carmelo</c:v>
                </c:pt>
                <c:pt idx="1264">
                  <c:v>Monte Santo de Minas</c:v>
                </c:pt>
                <c:pt idx="1265">
                  <c:v>Monte Sião</c:v>
                </c:pt>
                <c:pt idx="1266">
                  <c:v>Morada Nova de Minas</c:v>
                </c:pt>
                <c:pt idx="1267">
                  <c:v>Morro da Garça</c:v>
                </c:pt>
                <c:pt idx="1268">
                  <c:v>Natalândia</c:v>
                </c:pt>
                <c:pt idx="1269">
                  <c:v>Nazareno</c:v>
                </c:pt>
                <c:pt idx="1270">
                  <c:v>Nepomuceno</c:v>
                </c:pt>
                <c:pt idx="1271">
                  <c:v>Nova Ponte</c:v>
                </c:pt>
                <c:pt idx="1272">
                  <c:v>Nova Resende</c:v>
                </c:pt>
                <c:pt idx="1273">
                  <c:v>Oliveira</c:v>
                </c:pt>
                <c:pt idx="1274">
                  <c:v>Onça de Pitangui</c:v>
                </c:pt>
                <c:pt idx="1275">
                  <c:v>Paineiras</c:v>
                </c:pt>
                <c:pt idx="1276">
                  <c:v>Pains</c:v>
                </c:pt>
                <c:pt idx="1277">
                  <c:v>Papagaios</c:v>
                </c:pt>
                <c:pt idx="1278">
                  <c:v>Paracatu</c:v>
                </c:pt>
                <c:pt idx="1279">
                  <c:v>Paraguaçu</c:v>
                </c:pt>
                <c:pt idx="1280">
                  <c:v>Passos</c:v>
                </c:pt>
                <c:pt idx="1281">
                  <c:v>Patos de Minas</c:v>
                </c:pt>
                <c:pt idx="1282">
                  <c:v>Patrocínio</c:v>
                </c:pt>
                <c:pt idx="1283">
                  <c:v>Pedralva</c:v>
                </c:pt>
                <c:pt idx="1284">
                  <c:v>Pedrinópolis</c:v>
                </c:pt>
                <c:pt idx="1285">
                  <c:v>Perdizes</c:v>
                </c:pt>
                <c:pt idx="1286">
                  <c:v>Perdões</c:v>
                </c:pt>
                <c:pt idx="1287">
                  <c:v>Piedade do Rio Grande</c:v>
                </c:pt>
                <c:pt idx="1288">
                  <c:v>Pimenta</c:v>
                </c:pt>
                <c:pt idx="1289">
                  <c:v>Pirajuba</c:v>
                </c:pt>
                <c:pt idx="1290">
                  <c:v>Pirapora</c:v>
                </c:pt>
                <c:pt idx="1291">
                  <c:v>Piumhi</c:v>
                </c:pt>
                <c:pt idx="1292">
                  <c:v>Planura</c:v>
                </c:pt>
                <c:pt idx="1293">
                  <c:v>Poço Fundo</c:v>
                </c:pt>
                <c:pt idx="1294">
                  <c:v>Poços de Caldas</c:v>
                </c:pt>
                <c:pt idx="1295">
                  <c:v>Pompéu</c:v>
                </c:pt>
                <c:pt idx="1296">
                  <c:v>Pouso Alegre</c:v>
                </c:pt>
                <c:pt idx="1297">
                  <c:v>Prados</c:v>
                </c:pt>
                <c:pt idx="1298">
                  <c:v>Prata</c:v>
                </c:pt>
                <c:pt idx="1299">
                  <c:v>Pratápolis</c:v>
                </c:pt>
                <c:pt idx="1300">
                  <c:v>Pratinha</c:v>
                </c:pt>
                <c:pt idx="1301">
                  <c:v>Presidente Juscelino</c:v>
                </c:pt>
                <c:pt idx="1302">
                  <c:v>Presidente Olegário</c:v>
                </c:pt>
                <c:pt idx="1303">
                  <c:v>Quartel Geral</c:v>
                </c:pt>
                <c:pt idx="1304">
                  <c:v>Resende Costa</c:v>
                </c:pt>
                <c:pt idx="1305">
                  <c:v>Ressaquinha</c:v>
                </c:pt>
                <c:pt idx="1306">
                  <c:v>Riachinho</c:v>
                </c:pt>
                <c:pt idx="1307">
                  <c:v>Rio Paranaíba</c:v>
                </c:pt>
                <c:pt idx="1308">
                  <c:v>Ritápolis</c:v>
                </c:pt>
                <c:pt idx="1309">
                  <c:v>Romaria</c:v>
                </c:pt>
                <c:pt idx="1310">
                  <c:v>Sacramento</c:v>
                </c:pt>
                <c:pt idx="1311">
                  <c:v>Santa Juliana</c:v>
                </c:pt>
                <c:pt idx="1312">
                  <c:v>Santana da Vargem</c:v>
                </c:pt>
                <c:pt idx="1313">
                  <c:v>Santana do Garambéu</c:v>
                </c:pt>
                <c:pt idx="1314">
                  <c:v>Santa Rita de Caldas</c:v>
                </c:pt>
                <c:pt idx="1315">
                  <c:v>Santa Rita do Sapucaí</c:v>
                </c:pt>
                <c:pt idx="1316">
                  <c:v>Santa Vitória</c:v>
                </c:pt>
                <c:pt idx="1317">
                  <c:v>Santo Antônio do Amparo</c:v>
                </c:pt>
                <c:pt idx="1318">
                  <c:v>São Bento Abade</c:v>
                </c:pt>
                <c:pt idx="1319">
                  <c:v>São Francisco de Paula</c:v>
                </c:pt>
                <c:pt idx="1320">
                  <c:v>São Francisco de Sales</c:v>
                </c:pt>
                <c:pt idx="1321">
                  <c:v>São Gonçalo do Abaeté</c:v>
                </c:pt>
                <c:pt idx="1322">
                  <c:v>São Gonçalo do Sapucaí</c:v>
                </c:pt>
                <c:pt idx="1323">
                  <c:v>São Gotardo</c:v>
                </c:pt>
                <c:pt idx="1324">
                  <c:v>São João Batista do Glória</c:v>
                </c:pt>
                <c:pt idx="1325">
                  <c:v>São João del Rei</c:v>
                </c:pt>
                <c:pt idx="1326">
                  <c:v>São José da Barra</c:v>
                </c:pt>
                <c:pt idx="1327">
                  <c:v>São José do Alegre</c:v>
                </c:pt>
                <c:pt idx="1328">
                  <c:v>São Pedro da União</c:v>
                </c:pt>
                <c:pt idx="1329">
                  <c:v>São Romão</c:v>
                </c:pt>
                <c:pt idx="1330">
                  <c:v>São Roque de Minas</c:v>
                </c:pt>
                <c:pt idx="1331">
                  <c:v>São Sebastião da Bela Vista</c:v>
                </c:pt>
                <c:pt idx="1332">
                  <c:v>São Sebastião do Paraíso</c:v>
                </c:pt>
                <c:pt idx="1333">
                  <c:v>São Tomás de Aquino</c:v>
                </c:pt>
                <c:pt idx="1334">
                  <c:v>São Tomé das Letras</c:v>
                </c:pt>
                <c:pt idx="1335">
                  <c:v>São Vicente de Minas</c:v>
                </c:pt>
                <c:pt idx="1336">
                  <c:v>Serra do Salitre</c:v>
                </c:pt>
                <c:pt idx="1337">
                  <c:v>Serrania</c:v>
                </c:pt>
                <c:pt idx="1338">
                  <c:v>Serranos</c:v>
                </c:pt>
                <c:pt idx="1339">
                  <c:v>Sete Lagoas</c:v>
                </c:pt>
                <c:pt idx="1340">
                  <c:v>Silvianópolis</c:v>
                </c:pt>
                <c:pt idx="1341">
                  <c:v>Soledade de Minas</c:v>
                </c:pt>
                <c:pt idx="1342">
                  <c:v>Tapira</c:v>
                </c:pt>
                <c:pt idx="1343">
                  <c:v>Tapiraí</c:v>
                </c:pt>
                <c:pt idx="1344">
                  <c:v>Tiros</c:v>
                </c:pt>
                <c:pt idx="1345">
                  <c:v>Toledo</c:v>
                </c:pt>
                <c:pt idx="1346">
                  <c:v>Três Corações</c:v>
                </c:pt>
                <c:pt idx="1347">
                  <c:v>Três Marias</c:v>
                </c:pt>
                <c:pt idx="1348">
                  <c:v>Três Pontas</c:v>
                </c:pt>
                <c:pt idx="1349">
                  <c:v>Tupaciguara</c:v>
                </c:pt>
                <c:pt idx="1350">
                  <c:v>Turvolândia</c:v>
                </c:pt>
                <c:pt idx="1351">
                  <c:v>Uberaba</c:v>
                </c:pt>
                <c:pt idx="1352">
                  <c:v>Uberlândia</c:v>
                </c:pt>
                <c:pt idx="1353">
                  <c:v>Unaí</c:v>
                </c:pt>
                <c:pt idx="1354">
                  <c:v>União de Minas</c:v>
                </c:pt>
                <c:pt idx="1355">
                  <c:v>Uruana de Minas</c:v>
                </c:pt>
                <c:pt idx="1356">
                  <c:v>Urucuia</c:v>
                </c:pt>
                <c:pt idx="1357">
                  <c:v>Vargem Bonita</c:v>
                </c:pt>
                <c:pt idx="1358">
                  <c:v>Varginha</c:v>
                </c:pt>
                <c:pt idx="1359">
                  <c:v>Varjão de Minas</c:v>
                </c:pt>
                <c:pt idx="1360">
                  <c:v>Várzea da Palma</c:v>
                </c:pt>
                <c:pt idx="1361">
                  <c:v>Vazante</c:v>
                </c:pt>
                <c:pt idx="1362">
                  <c:v>Verdelândia</c:v>
                </c:pt>
                <c:pt idx="1363">
                  <c:v>Veríssimo</c:v>
                </c:pt>
                <c:pt idx="1364">
                  <c:v>Adamantina</c:v>
                </c:pt>
                <c:pt idx="1365">
                  <c:v>Adolfo</c:v>
                </c:pt>
                <c:pt idx="1366">
                  <c:v>Aguaí</c:v>
                </c:pt>
                <c:pt idx="1367">
                  <c:v>Águas de Santa Bárbara</c:v>
                </c:pt>
                <c:pt idx="1368">
                  <c:v>Agudos</c:v>
                </c:pt>
                <c:pt idx="1369">
                  <c:v>Alambari</c:v>
                </c:pt>
                <c:pt idx="1370">
                  <c:v>Altair</c:v>
                </c:pt>
                <c:pt idx="1371">
                  <c:v>Altinópolis</c:v>
                </c:pt>
                <c:pt idx="1372">
                  <c:v>Alto Alegre</c:v>
                </c:pt>
                <c:pt idx="1373">
                  <c:v>Álvares Florence</c:v>
                </c:pt>
                <c:pt idx="1374">
                  <c:v>Álvares Machado</c:v>
                </c:pt>
                <c:pt idx="1375">
                  <c:v>Álvaro de Carvalho</c:v>
                </c:pt>
                <c:pt idx="1376">
                  <c:v>Américo de Campos</c:v>
                </c:pt>
                <c:pt idx="1377">
                  <c:v>Amparo</c:v>
                </c:pt>
                <c:pt idx="1378">
                  <c:v>Analândia</c:v>
                </c:pt>
                <c:pt idx="1379">
                  <c:v>Andradina</c:v>
                </c:pt>
                <c:pt idx="1380">
                  <c:v>Angatuba</c:v>
                </c:pt>
                <c:pt idx="1381">
                  <c:v>Anhembi</c:v>
                </c:pt>
                <c:pt idx="1382">
                  <c:v>Anhumas</c:v>
                </c:pt>
                <c:pt idx="1383">
                  <c:v>Apiaí</c:v>
                </c:pt>
                <c:pt idx="1384">
                  <c:v>Araçatuba</c:v>
                </c:pt>
                <c:pt idx="1385">
                  <c:v>Araçoiaba da Serra</c:v>
                </c:pt>
                <c:pt idx="1386">
                  <c:v>Aramina</c:v>
                </c:pt>
                <c:pt idx="1387">
                  <c:v>Arandu</c:v>
                </c:pt>
                <c:pt idx="1388">
                  <c:v>Araraquara</c:v>
                </c:pt>
                <c:pt idx="1389">
                  <c:v>Araras</c:v>
                </c:pt>
                <c:pt idx="1390">
                  <c:v>Arealva</c:v>
                </c:pt>
                <c:pt idx="1391">
                  <c:v>Areiópolis</c:v>
                </c:pt>
                <c:pt idx="1392">
                  <c:v>Ariranha</c:v>
                </c:pt>
                <c:pt idx="1393">
                  <c:v>Artur Nogueira</c:v>
                </c:pt>
                <c:pt idx="1394">
                  <c:v>Assis</c:v>
                </c:pt>
                <c:pt idx="1395">
                  <c:v>Atibaia</c:v>
                </c:pt>
                <c:pt idx="1396">
                  <c:v>Auriflama</c:v>
                </c:pt>
                <c:pt idx="1397">
                  <c:v>Avanhandava</c:v>
                </c:pt>
                <c:pt idx="1398">
                  <c:v>Avaré</c:v>
                </c:pt>
                <c:pt idx="1399">
                  <c:v>Bady Bassitt</c:v>
                </c:pt>
                <c:pt idx="1400">
                  <c:v>Bálsamo</c:v>
                </c:pt>
                <c:pt idx="1401">
                  <c:v>Barão de Antonina</c:v>
                </c:pt>
                <c:pt idx="1402">
                  <c:v>Barbosa</c:v>
                </c:pt>
                <c:pt idx="1403">
                  <c:v>Bariri</c:v>
                </c:pt>
                <c:pt idx="1404">
                  <c:v>Barra Bonita</c:v>
                </c:pt>
                <c:pt idx="1405">
                  <c:v>Barretos</c:v>
                </c:pt>
                <c:pt idx="1406">
                  <c:v>Barrinha</c:v>
                </c:pt>
                <c:pt idx="1407">
                  <c:v>Batatais</c:v>
                </c:pt>
                <c:pt idx="1408">
                  <c:v>Bebedouro</c:v>
                </c:pt>
                <c:pt idx="1409">
                  <c:v>Bento de Abreu</c:v>
                </c:pt>
                <c:pt idx="1410">
                  <c:v>Bernardino de Campos</c:v>
                </c:pt>
                <c:pt idx="1411">
                  <c:v>Bilac</c:v>
                </c:pt>
                <c:pt idx="1412">
                  <c:v>Birigui</c:v>
                </c:pt>
                <c:pt idx="1413">
                  <c:v>Boa Esperança do Sul</c:v>
                </c:pt>
                <c:pt idx="1414">
                  <c:v>Bocaina</c:v>
                </c:pt>
                <c:pt idx="1415">
                  <c:v>Boituva</c:v>
                </c:pt>
                <c:pt idx="1416">
                  <c:v>Boracéia</c:v>
                </c:pt>
                <c:pt idx="1417">
                  <c:v>Borborema</c:v>
                </c:pt>
                <c:pt idx="1418">
                  <c:v>Borebi</c:v>
                </c:pt>
                <c:pt idx="1419">
                  <c:v>Botucatu</c:v>
                </c:pt>
                <c:pt idx="1420">
                  <c:v>Bragança Paulista</c:v>
                </c:pt>
                <c:pt idx="1421">
                  <c:v>Braúna</c:v>
                </c:pt>
                <c:pt idx="1422">
                  <c:v>Brejo Alegre</c:v>
                </c:pt>
                <c:pt idx="1423">
                  <c:v>Brodowski</c:v>
                </c:pt>
                <c:pt idx="1424">
                  <c:v>Brotas</c:v>
                </c:pt>
                <c:pt idx="1425">
                  <c:v>Buri</c:v>
                </c:pt>
                <c:pt idx="1426">
                  <c:v>Buritama</c:v>
                </c:pt>
                <c:pt idx="1427">
                  <c:v>Buritizal</c:v>
                </c:pt>
                <c:pt idx="1428">
                  <c:v>Caconde</c:v>
                </c:pt>
                <c:pt idx="1429">
                  <c:v>Cafelândia</c:v>
                </c:pt>
                <c:pt idx="1430">
                  <c:v>Caiuá</c:v>
                </c:pt>
                <c:pt idx="1431">
                  <c:v>Cajobi</c:v>
                </c:pt>
                <c:pt idx="1432">
                  <c:v>Cajuru</c:v>
                </c:pt>
                <c:pt idx="1433">
                  <c:v>Campina do Monte Alegre</c:v>
                </c:pt>
                <c:pt idx="1434">
                  <c:v>Campinas</c:v>
                </c:pt>
                <c:pt idx="1435">
                  <c:v>Campos Novos Paulista</c:v>
                </c:pt>
                <c:pt idx="1436">
                  <c:v>Cândido Mota</c:v>
                </c:pt>
                <c:pt idx="1437">
                  <c:v>Canitar</c:v>
                </c:pt>
                <c:pt idx="1438">
                  <c:v>Capão Bonito</c:v>
                </c:pt>
                <c:pt idx="1439">
                  <c:v>Capela do Alto</c:v>
                </c:pt>
                <c:pt idx="1440">
                  <c:v>Capivari</c:v>
                </c:pt>
                <c:pt idx="1441">
                  <c:v>Cardoso</c:v>
                </c:pt>
                <c:pt idx="1442">
                  <c:v>Casa Branca</c:v>
                </c:pt>
                <c:pt idx="1443">
                  <c:v>Cássia dos Coqueiros</c:v>
                </c:pt>
                <c:pt idx="1444">
                  <c:v>Castilho</c:v>
                </c:pt>
                <c:pt idx="1445">
                  <c:v>Catanduva</c:v>
                </c:pt>
                <c:pt idx="1446">
                  <c:v>Catiguá</c:v>
                </c:pt>
                <c:pt idx="1447">
                  <c:v>Cedral</c:v>
                </c:pt>
                <c:pt idx="1448">
                  <c:v>Cerqueira César</c:v>
                </c:pt>
                <c:pt idx="1449">
                  <c:v>Cerquilho</c:v>
                </c:pt>
                <c:pt idx="1450">
                  <c:v>Cesário Lange</c:v>
                </c:pt>
                <c:pt idx="1451">
                  <c:v>Clementina</c:v>
                </c:pt>
                <c:pt idx="1452">
                  <c:v>Colina</c:v>
                </c:pt>
                <c:pt idx="1453">
                  <c:v>Colômbia</c:v>
                </c:pt>
                <c:pt idx="1454">
                  <c:v>Conchal</c:v>
                </c:pt>
                <c:pt idx="1455">
                  <c:v>Conchas</c:v>
                </c:pt>
                <c:pt idx="1456">
                  <c:v>Cordeirópolis</c:v>
                </c:pt>
                <c:pt idx="1457">
                  <c:v>Coroados</c:v>
                </c:pt>
                <c:pt idx="1458">
                  <c:v>Coronel Macedo</c:v>
                </c:pt>
                <c:pt idx="1459">
                  <c:v>Corumbataí</c:v>
                </c:pt>
                <c:pt idx="1460">
                  <c:v>Cosmópolis</c:v>
                </c:pt>
                <c:pt idx="1461">
                  <c:v>Cosmorama</c:v>
                </c:pt>
                <c:pt idx="1462">
                  <c:v>Cristais Paulista</c:v>
                </c:pt>
                <c:pt idx="1463">
                  <c:v>Cruzália</c:v>
                </c:pt>
                <c:pt idx="1464">
                  <c:v>Descalvado</c:v>
                </c:pt>
                <c:pt idx="1465">
                  <c:v>Dobrada</c:v>
                </c:pt>
                <c:pt idx="1466">
                  <c:v>Dois Córregos</c:v>
                </c:pt>
                <c:pt idx="1467">
                  <c:v>Dourado</c:v>
                </c:pt>
                <c:pt idx="1468">
                  <c:v>Dracena</c:v>
                </c:pt>
                <c:pt idx="1469">
                  <c:v>Dumont</c:v>
                </c:pt>
                <c:pt idx="1470">
                  <c:v>Echaporã</c:v>
                </c:pt>
                <c:pt idx="1471">
                  <c:v>Elias Fausto</c:v>
                </c:pt>
                <c:pt idx="1472">
                  <c:v>Elisiário</c:v>
                </c:pt>
                <c:pt idx="1473">
                  <c:v>Embaúba</c:v>
                </c:pt>
                <c:pt idx="1474">
                  <c:v>Emilianópolis</c:v>
                </c:pt>
                <c:pt idx="1475">
                  <c:v>Engenheiro Coelho</c:v>
                </c:pt>
                <c:pt idx="1476">
                  <c:v>Espírito Santo do Turvo</c:v>
                </c:pt>
                <c:pt idx="1477">
                  <c:v>Estrela d'Oeste</c:v>
                </c:pt>
                <c:pt idx="1478">
                  <c:v>Estrela do Norte</c:v>
                </c:pt>
                <c:pt idx="1479">
                  <c:v>Euclides da Cunha Paulista</c:v>
                </c:pt>
                <c:pt idx="1480">
                  <c:v>Fartura</c:v>
                </c:pt>
                <c:pt idx="1481">
                  <c:v>Fernandópolis</c:v>
                </c:pt>
                <c:pt idx="1482">
                  <c:v>Fernando Prestes</c:v>
                </c:pt>
                <c:pt idx="1483">
                  <c:v>Fernão</c:v>
                </c:pt>
                <c:pt idx="1484">
                  <c:v>Flora Rica</c:v>
                </c:pt>
                <c:pt idx="1485">
                  <c:v>Floreal</c:v>
                </c:pt>
                <c:pt idx="1486">
                  <c:v>Flórida Paulista</c:v>
                </c:pt>
                <c:pt idx="1487">
                  <c:v>Florínea</c:v>
                </c:pt>
                <c:pt idx="1488">
                  <c:v>Franca</c:v>
                </c:pt>
                <c:pt idx="1489">
                  <c:v>Gabriel Monteiro</c:v>
                </c:pt>
                <c:pt idx="1490">
                  <c:v>Gália</c:v>
                </c:pt>
                <c:pt idx="1491">
                  <c:v>Garça</c:v>
                </c:pt>
                <c:pt idx="1492">
                  <c:v>Gastão Vidigal</c:v>
                </c:pt>
                <c:pt idx="1493">
                  <c:v>Gavião Peixoto</c:v>
                </c:pt>
                <c:pt idx="1494">
                  <c:v>General Salgado</c:v>
                </c:pt>
                <c:pt idx="1495">
                  <c:v>Getulina</c:v>
                </c:pt>
                <c:pt idx="1496">
                  <c:v>Glicério</c:v>
                </c:pt>
                <c:pt idx="1497">
                  <c:v>Guaiçara</c:v>
                </c:pt>
                <c:pt idx="1498">
                  <c:v>Guaimbê</c:v>
                </c:pt>
                <c:pt idx="1499">
                  <c:v>Guaíra</c:v>
                </c:pt>
                <c:pt idx="1500">
                  <c:v>Guapiaçu</c:v>
                </c:pt>
                <c:pt idx="1501">
                  <c:v>Guapiara</c:v>
                </c:pt>
                <c:pt idx="1502">
                  <c:v>Guará</c:v>
                </c:pt>
                <c:pt idx="1503">
                  <c:v>Guaraci</c:v>
                </c:pt>
                <c:pt idx="1504">
                  <c:v>Guarani d'Oeste</c:v>
                </c:pt>
                <c:pt idx="1505">
                  <c:v>Guarantã</c:v>
                </c:pt>
                <c:pt idx="1506">
                  <c:v>Guararapes</c:v>
                </c:pt>
                <c:pt idx="1507">
                  <c:v>Guaratinguetá</c:v>
                </c:pt>
                <c:pt idx="1508">
                  <c:v>Guareí</c:v>
                </c:pt>
                <c:pt idx="1509">
                  <c:v>Guariba</c:v>
                </c:pt>
                <c:pt idx="1510">
                  <c:v>Guatapará</c:v>
                </c:pt>
                <c:pt idx="1511">
                  <c:v>Guzolândia</c:v>
                </c:pt>
                <c:pt idx="1512">
                  <c:v>Herculândia</c:v>
                </c:pt>
                <c:pt idx="1513">
                  <c:v>Holambra</c:v>
                </c:pt>
                <c:pt idx="1514">
                  <c:v>Iacanga</c:v>
                </c:pt>
                <c:pt idx="1515">
                  <c:v>Iacri</c:v>
                </c:pt>
                <c:pt idx="1516">
                  <c:v>Iaras</c:v>
                </c:pt>
                <c:pt idx="1517">
                  <c:v>Ibaté</c:v>
                </c:pt>
                <c:pt idx="1518">
                  <c:v>Ibirá</c:v>
                </c:pt>
                <c:pt idx="1519">
                  <c:v>Ibirarema</c:v>
                </c:pt>
                <c:pt idx="1520">
                  <c:v>Ibitinga</c:v>
                </c:pt>
                <c:pt idx="1521">
                  <c:v>Ibiúna</c:v>
                </c:pt>
                <c:pt idx="1522">
                  <c:v>Icém</c:v>
                </c:pt>
                <c:pt idx="1523">
                  <c:v>Iepê</c:v>
                </c:pt>
                <c:pt idx="1524">
                  <c:v>Igarapava</c:v>
                </c:pt>
                <c:pt idx="1525">
                  <c:v>Ilha Solteira</c:v>
                </c:pt>
                <c:pt idx="1526">
                  <c:v>Indaiatuba</c:v>
                </c:pt>
                <c:pt idx="1527">
                  <c:v>Indiana</c:v>
                </c:pt>
                <c:pt idx="1528">
                  <c:v>Indiaporã</c:v>
                </c:pt>
                <c:pt idx="1529">
                  <c:v>Inúbia Paulista</c:v>
                </c:pt>
                <c:pt idx="1530">
                  <c:v>Ipaussu</c:v>
                </c:pt>
                <c:pt idx="1531">
                  <c:v>Iperó</c:v>
                </c:pt>
                <c:pt idx="1532">
                  <c:v>Ipiguá</c:v>
                </c:pt>
                <c:pt idx="1533">
                  <c:v>Ipuã</c:v>
                </c:pt>
                <c:pt idx="1534">
                  <c:v>Iracemápolis</c:v>
                </c:pt>
                <c:pt idx="1535">
                  <c:v>Irapuã</c:v>
                </c:pt>
                <c:pt idx="1536">
                  <c:v>Itaberá</c:v>
                </c:pt>
                <c:pt idx="1537">
                  <c:v>Itaí</c:v>
                </c:pt>
                <c:pt idx="1538">
                  <c:v>Itaju</c:v>
                </c:pt>
                <c:pt idx="1539">
                  <c:v>Itapetininga</c:v>
                </c:pt>
                <c:pt idx="1540">
                  <c:v>Itapeva</c:v>
                </c:pt>
                <c:pt idx="1541">
                  <c:v>Itapira</c:v>
                </c:pt>
                <c:pt idx="1542">
                  <c:v>Itápolis</c:v>
                </c:pt>
                <c:pt idx="1543">
                  <c:v>Itaporanga</c:v>
                </c:pt>
                <c:pt idx="1544">
                  <c:v>Itapuí</c:v>
                </c:pt>
                <c:pt idx="1545">
                  <c:v>Itapura</c:v>
                </c:pt>
                <c:pt idx="1546">
                  <c:v>Itararé</c:v>
                </c:pt>
                <c:pt idx="1547">
                  <c:v>Itatiba</c:v>
                </c:pt>
                <c:pt idx="1548">
                  <c:v>Itatinga</c:v>
                </c:pt>
                <c:pt idx="1549">
                  <c:v>Itirapina</c:v>
                </c:pt>
                <c:pt idx="1550">
                  <c:v>Itirapuã</c:v>
                </c:pt>
                <c:pt idx="1551">
                  <c:v>Itobi</c:v>
                </c:pt>
                <c:pt idx="1552">
                  <c:v>Itu</c:v>
                </c:pt>
                <c:pt idx="1553">
                  <c:v>Itupeva</c:v>
                </c:pt>
                <c:pt idx="1554">
                  <c:v>Ituverava</c:v>
                </c:pt>
                <c:pt idx="1555">
                  <c:v>Jaborandi</c:v>
                </c:pt>
                <c:pt idx="1556">
                  <c:v>Jaboticabal</c:v>
                </c:pt>
                <c:pt idx="1557">
                  <c:v>Jaci</c:v>
                </c:pt>
                <c:pt idx="1558">
                  <c:v>Jaguariúna</c:v>
                </c:pt>
                <c:pt idx="1559">
                  <c:v>Jardinópolis</c:v>
                </c:pt>
                <c:pt idx="1560">
                  <c:v>Jaú</c:v>
                </c:pt>
                <c:pt idx="1561">
                  <c:v>Jeriquara</c:v>
                </c:pt>
                <c:pt idx="1562">
                  <c:v>João Ramalho</c:v>
                </c:pt>
                <c:pt idx="1563">
                  <c:v>José Bonifácio</c:v>
                </c:pt>
                <c:pt idx="1564">
                  <c:v>Jumirim</c:v>
                </c:pt>
                <c:pt idx="1565">
                  <c:v>Junqueirópolis</c:v>
                </c:pt>
                <c:pt idx="1566">
                  <c:v>Laranjal Paulista</c:v>
                </c:pt>
                <c:pt idx="1567">
                  <c:v>Lavínia</c:v>
                </c:pt>
                <c:pt idx="1568">
                  <c:v>Leme</c:v>
                </c:pt>
                <c:pt idx="1569">
                  <c:v>Lençóis Paulista</c:v>
                </c:pt>
                <c:pt idx="1570">
                  <c:v>Limeira</c:v>
                </c:pt>
                <c:pt idx="1571">
                  <c:v>Lins</c:v>
                </c:pt>
                <c:pt idx="1572">
                  <c:v>Lorena</c:v>
                </c:pt>
                <c:pt idx="1573">
                  <c:v>Lourdes</c:v>
                </c:pt>
                <c:pt idx="1574">
                  <c:v>Lucélia</c:v>
                </c:pt>
                <c:pt idx="1575">
                  <c:v>Lucianópolis</c:v>
                </c:pt>
                <c:pt idx="1576">
                  <c:v>Luís Antônio</c:v>
                </c:pt>
                <c:pt idx="1577">
                  <c:v>Luiziânia</c:v>
                </c:pt>
                <c:pt idx="1578">
                  <c:v>Lupércio</c:v>
                </c:pt>
                <c:pt idx="1579">
                  <c:v>Lutécia</c:v>
                </c:pt>
                <c:pt idx="1580">
                  <c:v>Macatuba</c:v>
                </c:pt>
                <c:pt idx="1581">
                  <c:v>Macaubal</c:v>
                </c:pt>
                <c:pt idx="1582">
                  <c:v>Macedônia</c:v>
                </c:pt>
                <c:pt idx="1583">
                  <c:v>Magda</c:v>
                </c:pt>
                <c:pt idx="1584">
                  <c:v>Mairinque</c:v>
                </c:pt>
                <c:pt idx="1585">
                  <c:v>Manduri</c:v>
                </c:pt>
                <c:pt idx="1586">
                  <c:v>Marabá Paulista</c:v>
                </c:pt>
                <c:pt idx="1587">
                  <c:v>Maracaí</c:v>
                </c:pt>
                <c:pt idx="1588">
                  <c:v>Marapoama</c:v>
                </c:pt>
                <c:pt idx="1589">
                  <c:v>Mariápolis</c:v>
                </c:pt>
                <c:pt idx="1590">
                  <c:v>Marília</c:v>
                </c:pt>
                <c:pt idx="1591">
                  <c:v>Martinópolis</c:v>
                </c:pt>
                <c:pt idx="1592">
                  <c:v>Matão</c:v>
                </c:pt>
                <c:pt idx="1593">
                  <c:v>Mendonça</c:v>
                </c:pt>
                <c:pt idx="1594">
                  <c:v>Meridiano</c:v>
                </c:pt>
                <c:pt idx="1595">
                  <c:v>Mesópolis</c:v>
                </c:pt>
                <c:pt idx="1596">
                  <c:v>Miguelópolis</c:v>
                </c:pt>
                <c:pt idx="1597">
                  <c:v>Mineiros do Tietê</c:v>
                </c:pt>
                <c:pt idx="1598">
                  <c:v>Mira Estrela</c:v>
                </c:pt>
                <c:pt idx="1599">
                  <c:v>Mirandópolis</c:v>
                </c:pt>
                <c:pt idx="1600">
                  <c:v>Mirante do Paranapanema</c:v>
                </c:pt>
                <c:pt idx="1601">
                  <c:v>Mirassol</c:v>
                </c:pt>
                <c:pt idx="1602">
                  <c:v>Mirassolândia</c:v>
                </c:pt>
                <c:pt idx="1603">
                  <c:v>Mococa</c:v>
                </c:pt>
                <c:pt idx="1604">
                  <c:v>Mogi Guaçu</c:v>
                </c:pt>
                <c:pt idx="1605">
                  <c:v>Mogi Mirim</c:v>
                </c:pt>
                <c:pt idx="1606">
                  <c:v>Mombuca</c:v>
                </c:pt>
                <c:pt idx="1607">
                  <c:v>Monções</c:v>
                </c:pt>
                <c:pt idx="1608">
                  <c:v>Monte Alto</c:v>
                </c:pt>
                <c:pt idx="1609">
                  <c:v>Monte Aprazível</c:v>
                </c:pt>
                <c:pt idx="1610">
                  <c:v>Monte Azul Paulista</c:v>
                </c:pt>
                <c:pt idx="1611">
                  <c:v>Monte Castelo</c:v>
                </c:pt>
                <c:pt idx="1612">
                  <c:v>Monte Mor</c:v>
                </c:pt>
                <c:pt idx="1613">
                  <c:v>Morro Agudo</c:v>
                </c:pt>
                <c:pt idx="1614">
                  <c:v>Morungaba</c:v>
                </c:pt>
                <c:pt idx="1615">
                  <c:v>Motuca</c:v>
                </c:pt>
                <c:pt idx="1616">
                  <c:v>Murutinga do Sul</c:v>
                </c:pt>
                <c:pt idx="1617">
                  <c:v>Nantes</c:v>
                </c:pt>
                <c:pt idx="1618">
                  <c:v>Narandiba</c:v>
                </c:pt>
                <c:pt idx="1619">
                  <c:v>Neves Paulista</c:v>
                </c:pt>
                <c:pt idx="1620">
                  <c:v>Nhandeara</c:v>
                </c:pt>
                <c:pt idx="1621">
                  <c:v>Nipoã</c:v>
                </c:pt>
                <c:pt idx="1622">
                  <c:v>Nova Campina</c:v>
                </c:pt>
                <c:pt idx="1623">
                  <c:v>Nova Castilho</c:v>
                </c:pt>
                <c:pt idx="1624">
                  <c:v>Nova Europa</c:v>
                </c:pt>
                <c:pt idx="1625">
                  <c:v>Nova Granada</c:v>
                </c:pt>
                <c:pt idx="1626">
                  <c:v>Novais</c:v>
                </c:pt>
                <c:pt idx="1627">
                  <c:v>Nova Luzitânia</c:v>
                </c:pt>
                <c:pt idx="1628">
                  <c:v>Nova Odessa</c:v>
                </c:pt>
                <c:pt idx="1629">
                  <c:v>Novo Horizonte</c:v>
                </c:pt>
                <c:pt idx="1630">
                  <c:v>Nuporanga</c:v>
                </c:pt>
                <c:pt idx="1631">
                  <c:v>Ocauçu</c:v>
                </c:pt>
                <c:pt idx="1632">
                  <c:v>Óleo</c:v>
                </c:pt>
                <c:pt idx="1633">
                  <c:v>Olímpia</c:v>
                </c:pt>
                <c:pt idx="1634">
                  <c:v>Onda Verde</c:v>
                </c:pt>
                <c:pt idx="1635">
                  <c:v>Orindiúva</c:v>
                </c:pt>
                <c:pt idx="1636">
                  <c:v>Orlândia</c:v>
                </c:pt>
                <c:pt idx="1637">
                  <c:v>Oscar Bressane</c:v>
                </c:pt>
                <c:pt idx="1638">
                  <c:v>Osvaldo Cruz</c:v>
                </c:pt>
                <c:pt idx="1639">
                  <c:v>Ourinhos</c:v>
                </c:pt>
                <c:pt idx="1640">
                  <c:v>Ouroeste</c:v>
                </c:pt>
                <c:pt idx="1641">
                  <c:v>Ouro Verde</c:v>
                </c:pt>
                <c:pt idx="1642">
                  <c:v>Pacaembu</c:v>
                </c:pt>
                <c:pt idx="1643">
                  <c:v>Palestina</c:v>
                </c:pt>
                <c:pt idx="1644">
                  <c:v>Palmares Paulista</c:v>
                </c:pt>
                <c:pt idx="1645">
                  <c:v>Palmeira d'Oeste</c:v>
                </c:pt>
                <c:pt idx="1646">
                  <c:v>Palmital</c:v>
                </c:pt>
                <c:pt idx="1647">
                  <c:v>Paraguaçu Paulista</c:v>
                </c:pt>
                <c:pt idx="1648">
                  <c:v>Paraíso</c:v>
                </c:pt>
                <c:pt idx="1649">
                  <c:v>Paranapanema</c:v>
                </c:pt>
                <c:pt idx="1650">
                  <c:v>Paranapuã</c:v>
                </c:pt>
                <c:pt idx="1651">
                  <c:v>Parapuã</c:v>
                </c:pt>
                <c:pt idx="1652">
                  <c:v>Pardinho</c:v>
                </c:pt>
                <c:pt idx="1653">
                  <c:v>Parisi</c:v>
                </c:pt>
                <c:pt idx="1654">
                  <c:v>Patrocínio Paulista</c:v>
                </c:pt>
                <c:pt idx="1655">
                  <c:v>Paulicéia</c:v>
                </c:pt>
                <c:pt idx="1656">
                  <c:v>Paulistânia</c:v>
                </c:pt>
                <c:pt idx="1657">
                  <c:v>Paulo de Faria</c:v>
                </c:pt>
                <c:pt idx="1658">
                  <c:v>Pederneiras</c:v>
                </c:pt>
                <c:pt idx="1659">
                  <c:v>Pedra Bela</c:v>
                </c:pt>
                <c:pt idx="1660">
                  <c:v>Pedranópolis</c:v>
                </c:pt>
                <c:pt idx="1661">
                  <c:v>Pedregulho</c:v>
                </c:pt>
                <c:pt idx="1662">
                  <c:v>Pedrinhas Paulista</c:v>
                </c:pt>
                <c:pt idx="1663">
                  <c:v>Penápolis</c:v>
                </c:pt>
                <c:pt idx="1664">
                  <c:v>Pereira Barreto</c:v>
                </c:pt>
                <c:pt idx="1665">
                  <c:v>Piacatu</c:v>
                </c:pt>
                <c:pt idx="1666">
                  <c:v>Piedade</c:v>
                </c:pt>
                <c:pt idx="1667">
                  <c:v>Pilar do Sul</c:v>
                </c:pt>
                <c:pt idx="1668">
                  <c:v>Pindamonhangaba</c:v>
                </c:pt>
                <c:pt idx="1669">
                  <c:v>Pindorama</c:v>
                </c:pt>
                <c:pt idx="1670">
                  <c:v>Pinhalzinho</c:v>
                </c:pt>
                <c:pt idx="1671">
                  <c:v>Piquerobi</c:v>
                </c:pt>
                <c:pt idx="1672">
                  <c:v>Piracicaba</c:v>
                </c:pt>
                <c:pt idx="1673">
                  <c:v>Piraju</c:v>
                </c:pt>
                <c:pt idx="1674">
                  <c:v>Pirajuí</c:v>
                </c:pt>
                <c:pt idx="1675">
                  <c:v>Pirangi</c:v>
                </c:pt>
                <c:pt idx="1676">
                  <c:v>Pirapozinho</c:v>
                </c:pt>
                <c:pt idx="1677">
                  <c:v>Pirassununga</c:v>
                </c:pt>
                <c:pt idx="1678">
                  <c:v>Piratininga</c:v>
                </c:pt>
                <c:pt idx="1679">
                  <c:v>Pitangueiras</c:v>
                </c:pt>
                <c:pt idx="1680">
                  <c:v>Planalto</c:v>
                </c:pt>
                <c:pt idx="1681">
                  <c:v>Platina</c:v>
                </c:pt>
                <c:pt idx="1682">
                  <c:v>Poloni</c:v>
                </c:pt>
                <c:pt idx="1683">
                  <c:v>Pompéia</c:v>
                </c:pt>
                <c:pt idx="1684">
                  <c:v>Pongaí</c:v>
                </c:pt>
                <c:pt idx="1685">
                  <c:v>Pontal</c:v>
                </c:pt>
                <c:pt idx="1686">
                  <c:v>Pontalinda</c:v>
                </c:pt>
                <c:pt idx="1687">
                  <c:v>Pontes Gestal</c:v>
                </c:pt>
                <c:pt idx="1688">
                  <c:v>Populina</c:v>
                </c:pt>
                <c:pt idx="1689">
                  <c:v>Porangaba</c:v>
                </c:pt>
                <c:pt idx="1690">
                  <c:v>Porto Feliz</c:v>
                </c:pt>
                <c:pt idx="1691">
                  <c:v>Porto Ferreira</c:v>
                </c:pt>
                <c:pt idx="1692">
                  <c:v>Potim</c:v>
                </c:pt>
                <c:pt idx="1693">
                  <c:v>Potirendaba</c:v>
                </c:pt>
                <c:pt idx="1694">
                  <c:v>Pracinha</c:v>
                </c:pt>
                <c:pt idx="1695">
                  <c:v>Pradópolis</c:v>
                </c:pt>
                <c:pt idx="1696">
                  <c:v>Presidente Bernardes</c:v>
                </c:pt>
                <c:pt idx="1697">
                  <c:v>Presidente Epitácio</c:v>
                </c:pt>
                <c:pt idx="1698">
                  <c:v>Promissão</c:v>
                </c:pt>
                <c:pt idx="1699">
                  <c:v>Quadra</c:v>
                </c:pt>
                <c:pt idx="1700">
                  <c:v>Quatá</c:v>
                </c:pt>
                <c:pt idx="1701">
                  <c:v>Queiroz</c:v>
                </c:pt>
                <c:pt idx="1702">
                  <c:v>Quintana</c:v>
                </c:pt>
                <c:pt idx="1703">
                  <c:v>Rancharia</c:v>
                </c:pt>
                <c:pt idx="1704">
                  <c:v>Regente Feijó</c:v>
                </c:pt>
                <c:pt idx="1705">
                  <c:v>Reginópolis</c:v>
                </c:pt>
                <c:pt idx="1706">
                  <c:v>Restinga</c:v>
                </c:pt>
                <c:pt idx="1707">
                  <c:v>Ribeirão Branco</c:v>
                </c:pt>
                <c:pt idx="1708">
                  <c:v>Ribeirão Corrente</c:v>
                </c:pt>
                <c:pt idx="1709">
                  <c:v>Ribeirão do Sul</c:v>
                </c:pt>
                <c:pt idx="1710">
                  <c:v>Ribeirão dos Índios</c:v>
                </c:pt>
                <c:pt idx="1711">
                  <c:v>Ribeirão Grande</c:v>
                </c:pt>
                <c:pt idx="1712">
                  <c:v>Ribeirão Preto</c:v>
                </c:pt>
                <c:pt idx="1713">
                  <c:v>Riversul</c:v>
                </c:pt>
                <c:pt idx="1714">
                  <c:v>Rifaina</c:v>
                </c:pt>
                <c:pt idx="1715">
                  <c:v>Rincão</c:v>
                </c:pt>
                <c:pt idx="1716">
                  <c:v>Rinópolis</c:v>
                </c:pt>
                <c:pt idx="1717">
                  <c:v>Rio Claro</c:v>
                </c:pt>
                <c:pt idx="1718">
                  <c:v>Rio das Pedras</c:v>
                </c:pt>
                <c:pt idx="1719">
                  <c:v>Riolândia</c:v>
                </c:pt>
                <c:pt idx="1720">
                  <c:v>Rosana</c:v>
                </c:pt>
                <c:pt idx="1721">
                  <c:v>Roseira</c:v>
                </c:pt>
                <c:pt idx="1722">
                  <c:v>Rubiácea</c:v>
                </c:pt>
                <c:pt idx="1723">
                  <c:v>Rubinéia</c:v>
                </c:pt>
                <c:pt idx="1724">
                  <c:v>Sabino</c:v>
                </c:pt>
                <c:pt idx="1725">
                  <c:v>Sagres</c:v>
                </c:pt>
                <c:pt idx="1726">
                  <c:v>Sales</c:v>
                </c:pt>
                <c:pt idx="1727">
                  <c:v>Sales Oliveira</c:v>
                </c:pt>
                <c:pt idx="1728">
                  <c:v>Salmourão</c:v>
                </c:pt>
                <c:pt idx="1729">
                  <c:v>Saltinho</c:v>
                </c:pt>
                <c:pt idx="1730">
                  <c:v>Salto</c:v>
                </c:pt>
                <c:pt idx="1731">
                  <c:v>Salto de Pirapora</c:v>
                </c:pt>
                <c:pt idx="1732">
                  <c:v>Salto Grande</c:v>
                </c:pt>
                <c:pt idx="1733">
                  <c:v>Sandovalina</c:v>
                </c:pt>
                <c:pt idx="1734">
                  <c:v>Santa Adélia</c:v>
                </c:pt>
                <c:pt idx="1735">
                  <c:v>Santa Bárbara d'Oeste</c:v>
                </c:pt>
                <c:pt idx="1736">
                  <c:v>Santa Clara d'Oeste</c:v>
                </c:pt>
                <c:pt idx="1737">
                  <c:v>Santa Cruz da Conceição</c:v>
                </c:pt>
                <c:pt idx="1738">
                  <c:v>Santa Cruz da Esperança</c:v>
                </c:pt>
                <c:pt idx="1739">
                  <c:v>Santa Cruz das Palmeiras</c:v>
                </c:pt>
                <c:pt idx="1740">
                  <c:v>Santa Cruz do Rio Pardo</c:v>
                </c:pt>
                <c:pt idx="1741">
                  <c:v>Santa Ernestina</c:v>
                </c:pt>
                <c:pt idx="1742">
                  <c:v>Santa Fé do Sul</c:v>
                </c:pt>
                <c:pt idx="1743">
                  <c:v>Santa Gertrudes</c:v>
                </c:pt>
                <c:pt idx="1744">
                  <c:v>Santa Lúcia</c:v>
                </c:pt>
                <c:pt idx="1745">
                  <c:v>Santa Maria da Serra</c:v>
                </c:pt>
                <c:pt idx="1746">
                  <c:v>Santa Mercedes</c:v>
                </c:pt>
                <c:pt idx="1747">
                  <c:v>Santana da Ponte Pensa</c:v>
                </c:pt>
                <c:pt idx="1748">
                  <c:v>Santa Rita d'Oeste</c:v>
                </c:pt>
                <c:pt idx="1749">
                  <c:v>Santa Rita do Passa Quatro</c:v>
                </c:pt>
                <c:pt idx="1750">
                  <c:v>Santa Rosa de Viterbo</c:v>
                </c:pt>
                <c:pt idx="1751">
                  <c:v>Santa Salete</c:v>
                </c:pt>
                <c:pt idx="1752">
                  <c:v>Santo Anastácio</c:v>
                </c:pt>
                <c:pt idx="1753">
                  <c:v>Santo Antônio da Alegria</c:v>
                </c:pt>
                <c:pt idx="1754">
                  <c:v>Santo Antônio de Posse</c:v>
                </c:pt>
                <c:pt idx="1755">
                  <c:v>Santo Antônio do Aracanguá</c:v>
                </c:pt>
                <c:pt idx="1756">
                  <c:v>São Carlos</c:v>
                </c:pt>
                <c:pt idx="1757">
                  <c:v>São Francisco</c:v>
                </c:pt>
                <c:pt idx="1758">
                  <c:v>São João da Boa Vista</c:v>
                </c:pt>
                <c:pt idx="1759">
                  <c:v>São João de Iracema</c:v>
                </c:pt>
                <c:pt idx="1760">
                  <c:v>São Joaquim da Barra</c:v>
                </c:pt>
                <c:pt idx="1761">
                  <c:v>São José da Bela Vista</c:v>
                </c:pt>
                <c:pt idx="1762">
                  <c:v>São José do Rio Pardo</c:v>
                </c:pt>
                <c:pt idx="1763">
                  <c:v>São José do Rio Preto</c:v>
                </c:pt>
                <c:pt idx="1764">
                  <c:v>São Miguel Arcanjo</c:v>
                </c:pt>
                <c:pt idx="1765">
                  <c:v>São Pedro</c:v>
                </c:pt>
                <c:pt idx="1766">
                  <c:v>São Pedro do Turvo</c:v>
                </c:pt>
                <c:pt idx="1767">
                  <c:v>São Roque</c:v>
                </c:pt>
                <c:pt idx="1768">
                  <c:v>São Sebastião da Grama</c:v>
                </c:pt>
                <c:pt idx="1769">
                  <c:v>Sarapuí</c:v>
                </c:pt>
                <c:pt idx="1770">
                  <c:v>Sarutaiá</c:v>
                </c:pt>
                <c:pt idx="1771">
                  <c:v>Sebastianópolis do Sul</c:v>
                </c:pt>
                <c:pt idx="1772">
                  <c:v>Serra Azul</c:v>
                </c:pt>
                <c:pt idx="1773">
                  <c:v>Serrana</c:v>
                </c:pt>
                <c:pt idx="1774">
                  <c:v>Serra Negra</c:v>
                </c:pt>
                <c:pt idx="1775">
                  <c:v>Sertãozinho</c:v>
                </c:pt>
                <c:pt idx="1776">
                  <c:v>Severínia</c:v>
                </c:pt>
                <c:pt idx="1777">
                  <c:v>Socorro</c:v>
                </c:pt>
                <c:pt idx="1778">
                  <c:v>Sorocaba</c:v>
                </c:pt>
                <c:pt idx="1779">
                  <c:v>Sud Mennucci</c:v>
                </c:pt>
                <c:pt idx="1780">
                  <c:v>Sumaré</c:v>
                </c:pt>
                <c:pt idx="1781">
                  <c:v>Suzanápolis</c:v>
                </c:pt>
                <c:pt idx="1782">
                  <c:v>Tabapuã</c:v>
                </c:pt>
                <c:pt idx="1783">
                  <c:v>Tabatinga</c:v>
                </c:pt>
                <c:pt idx="1784">
                  <c:v>Taciba</c:v>
                </c:pt>
                <c:pt idx="1785">
                  <c:v>Taguaí</c:v>
                </c:pt>
                <c:pt idx="1786">
                  <c:v>Taiaçu</c:v>
                </c:pt>
                <c:pt idx="1787">
                  <c:v>Taiúva</c:v>
                </c:pt>
                <c:pt idx="1788">
                  <c:v>Tambaú</c:v>
                </c:pt>
                <c:pt idx="1789">
                  <c:v>Tanabi</c:v>
                </c:pt>
                <c:pt idx="1790">
                  <c:v>Tapiratiba</c:v>
                </c:pt>
                <c:pt idx="1791">
                  <c:v>Taquaral</c:v>
                </c:pt>
                <c:pt idx="1792">
                  <c:v>Taquaritinga</c:v>
                </c:pt>
                <c:pt idx="1793">
                  <c:v>Taquarituba</c:v>
                </c:pt>
                <c:pt idx="1794">
                  <c:v>Taquarivaí</c:v>
                </c:pt>
                <c:pt idx="1795">
                  <c:v>Tarabai</c:v>
                </c:pt>
                <c:pt idx="1796">
                  <c:v>Tarumã</c:v>
                </c:pt>
                <c:pt idx="1797">
                  <c:v>Tatuí</c:v>
                </c:pt>
                <c:pt idx="1798">
                  <c:v>Taubaté</c:v>
                </c:pt>
                <c:pt idx="1799">
                  <c:v>Tejupá</c:v>
                </c:pt>
                <c:pt idx="1800">
                  <c:v>Teodoro Sampaio</c:v>
                </c:pt>
                <c:pt idx="1801">
                  <c:v>Terra Roxa</c:v>
                </c:pt>
                <c:pt idx="1802">
                  <c:v>Tietê</c:v>
                </c:pt>
                <c:pt idx="1803">
                  <c:v>Timburi</c:v>
                </c:pt>
                <c:pt idx="1804">
                  <c:v>Torrinha</c:v>
                </c:pt>
                <c:pt idx="1805">
                  <c:v>Trabiju</c:v>
                </c:pt>
                <c:pt idx="1806">
                  <c:v>Tremembé</c:v>
                </c:pt>
                <c:pt idx="1807">
                  <c:v>Tupã</c:v>
                </c:pt>
                <c:pt idx="1808">
                  <c:v>Tupi Paulista</c:v>
                </c:pt>
                <c:pt idx="1809">
                  <c:v>Turiúba</c:v>
                </c:pt>
                <c:pt idx="1810">
                  <c:v>Ubarana</c:v>
                </c:pt>
                <c:pt idx="1811">
                  <c:v>Ubirajara</c:v>
                </c:pt>
                <c:pt idx="1812">
                  <c:v>Uchoa</c:v>
                </c:pt>
                <c:pt idx="1813">
                  <c:v>União Paulista</c:v>
                </c:pt>
                <c:pt idx="1814">
                  <c:v>Uru</c:v>
                </c:pt>
                <c:pt idx="1815">
                  <c:v>Urupês</c:v>
                </c:pt>
                <c:pt idx="1816">
                  <c:v>Valentim Gentil</c:v>
                </c:pt>
                <c:pt idx="1817">
                  <c:v>Valparaíso</c:v>
                </c:pt>
                <c:pt idx="1818">
                  <c:v>Vargem</c:v>
                </c:pt>
                <c:pt idx="1819">
                  <c:v>Vargem Grande do Sul</c:v>
                </c:pt>
                <c:pt idx="1820">
                  <c:v>Viradouro</c:v>
                </c:pt>
                <c:pt idx="1821">
                  <c:v>Vista Alegre do Alto</c:v>
                </c:pt>
                <c:pt idx="1822">
                  <c:v>Vitória Brasil</c:v>
                </c:pt>
                <c:pt idx="1823">
                  <c:v>Votorantim</c:v>
                </c:pt>
                <c:pt idx="1824">
                  <c:v>Votuporanga</c:v>
                </c:pt>
                <c:pt idx="1825">
                  <c:v>Zacarias</c:v>
                </c:pt>
                <c:pt idx="1826">
                  <c:v>Chavantes</c:v>
                </c:pt>
                <c:pt idx="1827">
                  <c:v>Estiva Gerbi</c:v>
                </c:pt>
                <c:pt idx="1828">
                  <c:v>Abatiá</c:v>
                </c:pt>
                <c:pt idx="1829">
                  <c:v>Agudos do Sul</c:v>
                </c:pt>
                <c:pt idx="1830">
                  <c:v>Almirante Tamandaré</c:v>
                </c:pt>
                <c:pt idx="1831">
                  <c:v>Altamira do Paraná</c:v>
                </c:pt>
                <c:pt idx="1832">
                  <c:v>Altônia</c:v>
                </c:pt>
                <c:pt idx="1833">
                  <c:v>Alto Paraná</c:v>
                </c:pt>
                <c:pt idx="1834">
                  <c:v>Alto Piquiri</c:v>
                </c:pt>
                <c:pt idx="1835">
                  <c:v>Alvorada do Sul</c:v>
                </c:pt>
                <c:pt idx="1836">
                  <c:v>Amaporã</c:v>
                </c:pt>
                <c:pt idx="1837">
                  <c:v>Ampére</c:v>
                </c:pt>
                <c:pt idx="1838">
                  <c:v>Anahy</c:v>
                </c:pt>
                <c:pt idx="1839">
                  <c:v>Andirá</c:v>
                </c:pt>
                <c:pt idx="1840">
                  <c:v>Ângulo</c:v>
                </c:pt>
                <c:pt idx="1841">
                  <c:v>Antônio Olinto</c:v>
                </c:pt>
                <c:pt idx="1842">
                  <c:v>Apucarana</c:v>
                </c:pt>
                <c:pt idx="1843">
                  <c:v>Arapongas</c:v>
                </c:pt>
                <c:pt idx="1844">
                  <c:v>Arapoti</c:v>
                </c:pt>
                <c:pt idx="1845">
                  <c:v>Arapuã</c:v>
                </c:pt>
                <c:pt idx="1846">
                  <c:v>Araruna</c:v>
                </c:pt>
                <c:pt idx="1847">
                  <c:v>Araucária</c:v>
                </c:pt>
                <c:pt idx="1848">
                  <c:v>Ariranha do Ivaí</c:v>
                </c:pt>
                <c:pt idx="1849">
                  <c:v>Assaí</c:v>
                </c:pt>
                <c:pt idx="1850">
                  <c:v>Assis Chateaubriand</c:v>
                </c:pt>
                <c:pt idx="1851">
                  <c:v>Astorga</c:v>
                </c:pt>
                <c:pt idx="1852">
                  <c:v>Atalaia</c:v>
                </c:pt>
                <c:pt idx="1853">
                  <c:v>Balsa Nova</c:v>
                </c:pt>
                <c:pt idx="1854">
                  <c:v>Bandeirantes</c:v>
                </c:pt>
                <c:pt idx="1855">
                  <c:v>Barbosa Ferraz</c:v>
                </c:pt>
                <c:pt idx="1856">
                  <c:v>Barracão</c:v>
                </c:pt>
                <c:pt idx="1857">
                  <c:v>Barra do Jacaré</c:v>
                </c:pt>
                <c:pt idx="1858">
                  <c:v>Bela Vista da Caroba</c:v>
                </c:pt>
                <c:pt idx="1859">
                  <c:v>Bela Vista do Paraíso</c:v>
                </c:pt>
                <c:pt idx="1860">
                  <c:v>Bituruna</c:v>
                </c:pt>
                <c:pt idx="1861">
                  <c:v>Boa Esperança</c:v>
                </c:pt>
                <c:pt idx="1862">
                  <c:v>Boa Esperança do Iguaçu</c:v>
                </c:pt>
                <c:pt idx="1863">
                  <c:v>Boa Ventura de São Roque</c:v>
                </c:pt>
                <c:pt idx="1864">
                  <c:v>Boa Vista da Aparecida</c:v>
                </c:pt>
                <c:pt idx="1865">
                  <c:v>Bocaiúva do Sul</c:v>
                </c:pt>
                <c:pt idx="1866">
                  <c:v>Bom Jesus do Sul</c:v>
                </c:pt>
                <c:pt idx="1867">
                  <c:v>Bom Sucesso</c:v>
                </c:pt>
                <c:pt idx="1868">
                  <c:v>Bom Sucesso do Sul</c:v>
                </c:pt>
                <c:pt idx="1869">
                  <c:v>Borrazópolis</c:v>
                </c:pt>
                <c:pt idx="1870">
                  <c:v>Braganey</c:v>
                </c:pt>
                <c:pt idx="1871">
                  <c:v>Brasilândia do Sul</c:v>
                </c:pt>
                <c:pt idx="1872">
                  <c:v>Cafeara</c:v>
                </c:pt>
                <c:pt idx="1873">
                  <c:v>Cafelândia</c:v>
                </c:pt>
                <c:pt idx="1874">
                  <c:v>Cafezal do Sul</c:v>
                </c:pt>
                <c:pt idx="1875">
                  <c:v>Califórnia</c:v>
                </c:pt>
                <c:pt idx="1876">
                  <c:v>Cambará</c:v>
                </c:pt>
                <c:pt idx="1877">
                  <c:v>Cambé</c:v>
                </c:pt>
                <c:pt idx="1878">
                  <c:v>Cambira</c:v>
                </c:pt>
                <c:pt idx="1879">
                  <c:v>Campina da Lagoa</c:v>
                </c:pt>
                <c:pt idx="1880">
                  <c:v>Campina do Simão</c:v>
                </c:pt>
                <c:pt idx="1881">
                  <c:v>Campo Bonito</c:v>
                </c:pt>
                <c:pt idx="1882">
                  <c:v>Campo do Tenente</c:v>
                </c:pt>
                <c:pt idx="1883">
                  <c:v>Campo Largo</c:v>
                </c:pt>
                <c:pt idx="1884">
                  <c:v>Campo Magro</c:v>
                </c:pt>
                <c:pt idx="1885">
                  <c:v>Campo Mourão</c:v>
                </c:pt>
                <c:pt idx="1886">
                  <c:v>Cândido de Abreu</c:v>
                </c:pt>
                <c:pt idx="1887">
                  <c:v>Candói</c:v>
                </c:pt>
                <c:pt idx="1888">
                  <c:v>Cantagalo</c:v>
                </c:pt>
                <c:pt idx="1889">
                  <c:v>Capanema</c:v>
                </c:pt>
                <c:pt idx="1890">
                  <c:v>Capitão Leônidas Marques</c:v>
                </c:pt>
                <c:pt idx="1891">
                  <c:v>Carambeí</c:v>
                </c:pt>
                <c:pt idx="1892">
                  <c:v>Carlópolis</c:v>
                </c:pt>
                <c:pt idx="1893">
                  <c:v>Cascavel</c:v>
                </c:pt>
                <c:pt idx="1894">
                  <c:v>Castro</c:v>
                </c:pt>
                <c:pt idx="1895">
                  <c:v>Catanduvas</c:v>
                </c:pt>
                <c:pt idx="1896">
                  <c:v>Centenário do Sul</c:v>
                </c:pt>
                <c:pt idx="1897">
                  <c:v>Cerro Azul</c:v>
                </c:pt>
                <c:pt idx="1898">
                  <c:v>Céu Azul</c:v>
                </c:pt>
                <c:pt idx="1899">
                  <c:v>Chopinzinho</c:v>
                </c:pt>
                <c:pt idx="1900">
                  <c:v>Cianorte</c:v>
                </c:pt>
                <c:pt idx="1901">
                  <c:v>Cidade Gaúcha</c:v>
                </c:pt>
                <c:pt idx="1902">
                  <c:v>Clevelândia</c:v>
                </c:pt>
                <c:pt idx="1903">
                  <c:v>Colorado</c:v>
                </c:pt>
                <c:pt idx="1904">
                  <c:v>Congonhinhas</c:v>
                </c:pt>
                <c:pt idx="1905">
                  <c:v>Conselheiro Mairinck</c:v>
                </c:pt>
                <c:pt idx="1906">
                  <c:v>Contenda</c:v>
                </c:pt>
                <c:pt idx="1907">
                  <c:v>Corbélia</c:v>
                </c:pt>
                <c:pt idx="1908">
                  <c:v>Cornélio Procópio</c:v>
                </c:pt>
                <c:pt idx="1909">
                  <c:v>Coronel Domingos Soares</c:v>
                </c:pt>
                <c:pt idx="1910">
                  <c:v>Coronel Vivida</c:v>
                </c:pt>
                <c:pt idx="1911">
                  <c:v>Corumbataí do Sul</c:v>
                </c:pt>
                <c:pt idx="1912">
                  <c:v>Cruzeiro do Iguaçu</c:v>
                </c:pt>
                <c:pt idx="1913">
                  <c:v>Cruzeiro do Oeste</c:v>
                </c:pt>
                <c:pt idx="1914">
                  <c:v>Cruzeiro do Sul</c:v>
                </c:pt>
                <c:pt idx="1915">
                  <c:v>Cruz Machado</c:v>
                </c:pt>
                <c:pt idx="1916">
                  <c:v>Cruzmaltina</c:v>
                </c:pt>
                <c:pt idx="1917">
                  <c:v>Curiúva</c:v>
                </c:pt>
                <c:pt idx="1918">
                  <c:v>Diamante do Norte</c:v>
                </c:pt>
                <c:pt idx="1919">
                  <c:v>Diamante do Sul</c:v>
                </c:pt>
                <c:pt idx="1920">
                  <c:v>Diamante D'Oeste</c:v>
                </c:pt>
                <c:pt idx="1921">
                  <c:v>Dois Vizinhos</c:v>
                </c:pt>
                <c:pt idx="1922">
                  <c:v>Douradina</c:v>
                </c:pt>
                <c:pt idx="1923">
                  <c:v>Doutor Camargo</c:v>
                </c:pt>
                <c:pt idx="1924">
                  <c:v>Enéas Marques</c:v>
                </c:pt>
                <c:pt idx="1925">
                  <c:v>Engenheiro Beltrão</c:v>
                </c:pt>
                <c:pt idx="1926">
                  <c:v>Esperança Nova</c:v>
                </c:pt>
                <c:pt idx="1927">
                  <c:v>Entre Rios do Oeste</c:v>
                </c:pt>
                <c:pt idx="1928">
                  <c:v>Espigão Alto do Iguaçu</c:v>
                </c:pt>
                <c:pt idx="1929">
                  <c:v>Farol</c:v>
                </c:pt>
                <c:pt idx="1930">
                  <c:v>Faxinal</c:v>
                </c:pt>
                <c:pt idx="1931">
                  <c:v>Fazenda Rio Grande</c:v>
                </c:pt>
                <c:pt idx="1932">
                  <c:v>Fênix</c:v>
                </c:pt>
                <c:pt idx="1933">
                  <c:v>Fernandes Pinheiro</c:v>
                </c:pt>
                <c:pt idx="1934">
                  <c:v>Figueira</c:v>
                </c:pt>
                <c:pt idx="1935">
                  <c:v>Floraí</c:v>
                </c:pt>
                <c:pt idx="1936">
                  <c:v>Flor da Serra do Sul</c:v>
                </c:pt>
                <c:pt idx="1937">
                  <c:v>Floresta</c:v>
                </c:pt>
                <c:pt idx="1938">
                  <c:v>Florestópolis</c:v>
                </c:pt>
                <c:pt idx="1939">
                  <c:v>Flórida</c:v>
                </c:pt>
                <c:pt idx="1940">
                  <c:v>Formosa do Oeste</c:v>
                </c:pt>
                <c:pt idx="1941">
                  <c:v>Foz do Iguaçu</c:v>
                </c:pt>
                <c:pt idx="1942">
                  <c:v>Francisco Alves</c:v>
                </c:pt>
                <c:pt idx="1943">
                  <c:v>Francisco Beltrão</c:v>
                </c:pt>
                <c:pt idx="1944">
                  <c:v>Foz do Jordão</c:v>
                </c:pt>
                <c:pt idx="1945">
                  <c:v>General Carneiro</c:v>
                </c:pt>
                <c:pt idx="1946">
                  <c:v>Godoy Moreira</c:v>
                </c:pt>
                <c:pt idx="1947">
                  <c:v>Goioerê</c:v>
                </c:pt>
                <c:pt idx="1948">
                  <c:v>Goioxim</c:v>
                </c:pt>
                <c:pt idx="1949">
                  <c:v>Grandes Rios</c:v>
                </c:pt>
                <c:pt idx="1950">
                  <c:v>Guaíra</c:v>
                </c:pt>
                <c:pt idx="1951">
                  <c:v>Guamiranga</c:v>
                </c:pt>
                <c:pt idx="1952">
                  <c:v>Guapirama</c:v>
                </c:pt>
                <c:pt idx="1953">
                  <c:v>Guaporema</c:v>
                </c:pt>
                <c:pt idx="1954">
                  <c:v>Guaraci</c:v>
                </c:pt>
                <c:pt idx="1955">
                  <c:v>Guaraniaçu</c:v>
                </c:pt>
                <c:pt idx="1956">
                  <c:v>Guarapuava</c:v>
                </c:pt>
                <c:pt idx="1957">
                  <c:v>Honório Serpa</c:v>
                </c:pt>
                <c:pt idx="1958">
                  <c:v>Ibaiti</c:v>
                </c:pt>
                <c:pt idx="1959">
                  <c:v>Ibema</c:v>
                </c:pt>
                <c:pt idx="1960">
                  <c:v>Ibiporã</c:v>
                </c:pt>
                <c:pt idx="1961">
                  <c:v>Icaraíma</c:v>
                </c:pt>
                <c:pt idx="1962">
                  <c:v>Iguaraçu</c:v>
                </c:pt>
                <c:pt idx="1963">
                  <c:v>Iguatu</c:v>
                </c:pt>
                <c:pt idx="1964">
                  <c:v>Imbaú</c:v>
                </c:pt>
                <c:pt idx="1965">
                  <c:v>Imbituva</c:v>
                </c:pt>
                <c:pt idx="1966">
                  <c:v>Inácio Martins</c:v>
                </c:pt>
                <c:pt idx="1967">
                  <c:v>Inajá</c:v>
                </c:pt>
                <c:pt idx="1968">
                  <c:v>Indianópolis</c:v>
                </c:pt>
                <c:pt idx="1969">
                  <c:v>Ipiranga</c:v>
                </c:pt>
                <c:pt idx="1970">
                  <c:v>Iporã</c:v>
                </c:pt>
                <c:pt idx="1971">
                  <c:v>Iracema do Oeste</c:v>
                </c:pt>
                <c:pt idx="1972">
                  <c:v>Irati</c:v>
                </c:pt>
                <c:pt idx="1973">
                  <c:v>Iretama</c:v>
                </c:pt>
                <c:pt idx="1974">
                  <c:v>Itaguajé</c:v>
                </c:pt>
                <c:pt idx="1975">
                  <c:v>Itaipulândia</c:v>
                </c:pt>
                <c:pt idx="1976">
                  <c:v>Itambaracá</c:v>
                </c:pt>
                <c:pt idx="1977">
                  <c:v>Itambé</c:v>
                </c:pt>
                <c:pt idx="1978">
                  <c:v>Itapejara d'Oeste</c:v>
                </c:pt>
                <c:pt idx="1979">
                  <c:v>Itaperuçu</c:v>
                </c:pt>
                <c:pt idx="1980">
                  <c:v>Itaúna do Sul</c:v>
                </c:pt>
                <c:pt idx="1981">
                  <c:v>Ivaí</c:v>
                </c:pt>
                <c:pt idx="1982">
                  <c:v>Ivaiporã</c:v>
                </c:pt>
                <c:pt idx="1983">
                  <c:v>Ivaté</c:v>
                </c:pt>
                <c:pt idx="1984">
                  <c:v>Ivatuba</c:v>
                </c:pt>
                <c:pt idx="1985">
                  <c:v>Jaboti</c:v>
                </c:pt>
                <c:pt idx="1986">
                  <c:v>Jacarezinho</c:v>
                </c:pt>
                <c:pt idx="1987">
                  <c:v>Jaguapitã</c:v>
                </c:pt>
                <c:pt idx="1988">
                  <c:v>Jaguariaíva</c:v>
                </c:pt>
                <c:pt idx="1989">
                  <c:v>Jandaia do Sul</c:v>
                </c:pt>
                <c:pt idx="1990">
                  <c:v>Janiópolis</c:v>
                </c:pt>
                <c:pt idx="1991">
                  <c:v>Japira</c:v>
                </c:pt>
                <c:pt idx="1992">
                  <c:v>Japurá</c:v>
                </c:pt>
                <c:pt idx="1993">
                  <c:v>Jardim Alegre</c:v>
                </c:pt>
                <c:pt idx="1994">
                  <c:v>Jardim Olinda</c:v>
                </c:pt>
                <c:pt idx="1995">
                  <c:v>Jataizinho</c:v>
                </c:pt>
                <c:pt idx="1996">
                  <c:v>Jesuítas</c:v>
                </c:pt>
                <c:pt idx="1997">
                  <c:v>Joaquim Távora</c:v>
                </c:pt>
                <c:pt idx="1998">
                  <c:v>Jundiaí do Sul</c:v>
                </c:pt>
                <c:pt idx="1999">
                  <c:v>Juranda</c:v>
                </c:pt>
                <c:pt idx="2000">
                  <c:v>Jussara</c:v>
                </c:pt>
                <c:pt idx="2001">
                  <c:v>Kaloré</c:v>
                </c:pt>
                <c:pt idx="2002">
                  <c:v>Lapa</c:v>
                </c:pt>
                <c:pt idx="2003">
                  <c:v>Laranjal</c:v>
                </c:pt>
                <c:pt idx="2004">
                  <c:v>Laranjeiras do Sul</c:v>
                </c:pt>
                <c:pt idx="2005">
                  <c:v>Leópolis</c:v>
                </c:pt>
                <c:pt idx="2006">
                  <c:v>Lidianópolis</c:v>
                </c:pt>
                <c:pt idx="2007">
                  <c:v>Lindoeste</c:v>
                </c:pt>
                <c:pt idx="2008">
                  <c:v>Loanda</c:v>
                </c:pt>
                <c:pt idx="2009">
                  <c:v>Lobato</c:v>
                </c:pt>
                <c:pt idx="2010">
                  <c:v>Londrina</c:v>
                </c:pt>
                <c:pt idx="2011">
                  <c:v>Luiziana</c:v>
                </c:pt>
                <c:pt idx="2012">
                  <c:v>Lunardelli</c:v>
                </c:pt>
                <c:pt idx="2013">
                  <c:v>Lupionópolis</c:v>
                </c:pt>
                <c:pt idx="2014">
                  <c:v>Mallet</c:v>
                </c:pt>
                <c:pt idx="2015">
                  <c:v>Mamborê</c:v>
                </c:pt>
                <c:pt idx="2016">
                  <c:v>Mandaguaçu</c:v>
                </c:pt>
                <c:pt idx="2017">
                  <c:v>Mandaguari</c:v>
                </c:pt>
                <c:pt idx="2018">
                  <c:v>Mandirituba</c:v>
                </c:pt>
                <c:pt idx="2019">
                  <c:v>Manfrinópolis</c:v>
                </c:pt>
                <c:pt idx="2020">
                  <c:v>Mangueirinha</c:v>
                </c:pt>
                <c:pt idx="2021">
                  <c:v>Manoel Ribas</c:v>
                </c:pt>
                <c:pt idx="2022">
                  <c:v>Marechal Cândido Rondon</c:v>
                </c:pt>
                <c:pt idx="2023">
                  <c:v>Maria Helena</c:v>
                </c:pt>
                <c:pt idx="2024">
                  <c:v>Marialva</c:v>
                </c:pt>
                <c:pt idx="2025">
                  <c:v>Marilândia do Sul</c:v>
                </c:pt>
                <c:pt idx="2026">
                  <c:v>Marilena</c:v>
                </c:pt>
                <c:pt idx="2027">
                  <c:v>Mariluz</c:v>
                </c:pt>
                <c:pt idx="2028">
                  <c:v>Maringá</c:v>
                </c:pt>
                <c:pt idx="2029">
                  <c:v>Mariópolis</c:v>
                </c:pt>
                <c:pt idx="2030">
                  <c:v>Maripá</c:v>
                </c:pt>
                <c:pt idx="2031">
                  <c:v>Marmeleiro</c:v>
                </c:pt>
                <c:pt idx="2032">
                  <c:v>Marquinho</c:v>
                </c:pt>
                <c:pt idx="2033">
                  <c:v>Marumbi</c:v>
                </c:pt>
                <c:pt idx="2034">
                  <c:v>Matelândia</c:v>
                </c:pt>
                <c:pt idx="2035">
                  <c:v>Mato Rico</c:v>
                </c:pt>
                <c:pt idx="2036">
                  <c:v>Mauá da Serra</c:v>
                </c:pt>
                <c:pt idx="2037">
                  <c:v>Medianeira</c:v>
                </c:pt>
                <c:pt idx="2038">
                  <c:v>Mercedes</c:v>
                </c:pt>
                <c:pt idx="2039">
                  <c:v>Mirador</c:v>
                </c:pt>
                <c:pt idx="2040">
                  <c:v>Miraselva</c:v>
                </c:pt>
                <c:pt idx="2041">
                  <c:v>Missal</c:v>
                </c:pt>
                <c:pt idx="2042">
                  <c:v>Moreira Sales</c:v>
                </c:pt>
                <c:pt idx="2043">
                  <c:v>Munhoz de Melo</c:v>
                </c:pt>
                <c:pt idx="2044">
                  <c:v>Nossa Senhora das Graças</c:v>
                </c:pt>
                <c:pt idx="2045">
                  <c:v>Nova Aliança do Ivaí</c:v>
                </c:pt>
                <c:pt idx="2046">
                  <c:v>Nova América da Colina</c:v>
                </c:pt>
                <c:pt idx="2047">
                  <c:v>Nova Aurora</c:v>
                </c:pt>
                <c:pt idx="2048">
                  <c:v>Nova Cantu</c:v>
                </c:pt>
                <c:pt idx="2049">
                  <c:v>Nova Esperança</c:v>
                </c:pt>
                <c:pt idx="2050">
                  <c:v>Nova Esperança do Sudoeste</c:v>
                </c:pt>
                <c:pt idx="2051">
                  <c:v>Nova Fátima</c:v>
                </c:pt>
                <c:pt idx="2052">
                  <c:v>Nova Laranjeiras</c:v>
                </c:pt>
                <c:pt idx="2053">
                  <c:v>Nova Londrina</c:v>
                </c:pt>
                <c:pt idx="2054">
                  <c:v>Nova Olímpia</c:v>
                </c:pt>
                <c:pt idx="2055">
                  <c:v>Nova Santa Bárbara</c:v>
                </c:pt>
                <c:pt idx="2056">
                  <c:v>Nova Santa Rosa</c:v>
                </c:pt>
                <c:pt idx="2057">
                  <c:v>Nova Prata do Iguaçu</c:v>
                </c:pt>
                <c:pt idx="2058">
                  <c:v>Nova Tebas</c:v>
                </c:pt>
                <c:pt idx="2059">
                  <c:v>Novo Itacolomi</c:v>
                </c:pt>
                <c:pt idx="2060">
                  <c:v>Ortigueira</c:v>
                </c:pt>
                <c:pt idx="2061">
                  <c:v>Ourizona</c:v>
                </c:pt>
                <c:pt idx="2062">
                  <c:v>Ouro Verde do Oeste</c:v>
                </c:pt>
                <c:pt idx="2063">
                  <c:v>Paiçandu</c:v>
                </c:pt>
                <c:pt idx="2064">
                  <c:v>Palmas</c:v>
                </c:pt>
                <c:pt idx="2065">
                  <c:v>Palmeira</c:v>
                </c:pt>
                <c:pt idx="2066">
                  <c:v>Palmital</c:v>
                </c:pt>
                <c:pt idx="2067">
                  <c:v>Palotina</c:v>
                </c:pt>
                <c:pt idx="2068">
                  <c:v>Paraíso do Norte</c:v>
                </c:pt>
                <c:pt idx="2069">
                  <c:v>Paranacity</c:v>
                </c:pt>
                <c:pt idx="2070">
                  <c:v>Paranapoema</c:v>
                </c:pt>
                <c:pt idx="2071">
                  <c:v>Paranavaí</c:v>
                </c:pt>
                <c:pt idx="2072">
                  <c:v>Pato Bragado</c:v>
                </c:pt>
                <c:pt idx="2073">
                  <c:v>Pato Branco</c:v>
                </c:pt>
                <c:pt idx="2074">
                  <c:v>Paula Freitas</c:v>
                </c:pt>
                <c:pt idx="2075">
                  <c:v>Paulo Frontin</c:v>
                </c:pt>
                <c:pt idx="2076">
                  <c:v>Peabiru</c:v>
                </c:pt>
                <c:pt idx="2077">
                  <c:v>Perobal</c:v>
                </c:pt>
                <c:pt idx="2078">
                  <c:v>Pérola</c:v>
                </c:pt>
                <c:pt idx="2079">
                  <c:v>Pérola d'Oeste</c:v>
                </c:pt>
                <c:pt idx="2080">
                  <c:v>Piên</c:v>
                </c:pt>
                <c:pt idx="2081">
                  <c:v>Pinhalão</c:v>
                </c:pt>
                <c:pt idx="2082">
                  <c:v>Pinhal de São Bento</c:v>
                </c:pt>
                <c:pt idx="2083">
                  <c:v>Pinhão</c:v>
                </c:pt>
                <c:pt idx="2084">
                  <c:v>Piraí do Sul</c:v>
                </c:pt>
                <c:pt idx="2085">
                  <c:v>Piraquara</c:v>
                </c:pt>
                <c:pt idx="2086">
                  <c:v>Pitanga</c:v>
                </c:pt>
                <c:pt idx="2087">
                  <c:v>Pitangueiras</c:v>
                </c:pt>
                <c:pt idx="2088">
                  <c:v>Planaltina do Paraná</c:v>
                </c:pt>
                <c:pt idx="2089">
                  <c:v>Planalto</c:v>
                </c:pt>
                <c:pt idx="2090">
                  <c:v>Ponta Grossa</c:v>
                </c:pt>
                <c:pt idx="2091">
                  <c:v>Porecatu</c:v>
                </c:pt>
                <c:pt idx="2092">
                  <c:v>Porto Amazonas</c:v>
                </c:pt>
                <c:pt idx="2093">
                  <c:v>Porto Barreiro</c:v>
                </c:pt>
                <c:pt idx="2094">
                  <c:v>Porto Rico</c:v>
                </c:pt>
                <c:pt idx="2095">
                  <c:v>Porto Vitória</c:v>
                </c:pt>
                <c:pt idx="2096">
                  <c:v>Prado Ferreira</c:v>
                </c:pt>
                <c:pt idx="2097">
                  <c:v>Pranchita</c:v>
                </c:pt>
                <c:pt idx="2098">
                  <c:v>Presidente Castelo Branco</c:v>
                </c:pt>
                <c:pt idx="2099">
                  <c:v>Primeiro de Maio</c:v>
                </c:pt>
                <c:pt idx="2100">
                  <c:v>Prudentópolis</c:v>
                </c:pt>
                <c:pt idx="2101">
                  <c:v>Quarto Centenário</c:v>
                </c:pt>
                <c:pt idx="2102">
                  <c:v>Quatiguá</c:v>
                </c:pt>
                <c:pt idx="2103">
                  <c:v>Quatro Pontes</c:v>
                </c:pt>
                <c:pt idx="2104">
                  <c:v>Quedas do Iguaçu</c:v>
                </c:pt>
                <c:pt idx="2105">
                  <c:v>Querência do Norte</c:v>
                </c:pt>
                <c:pt idx="2106">
                  <c:v>Quinta do Sol</c:v>
                </c:pt>
                <c:pt idx="2107">
                  <c:v>Quitandinha</c:v>
                </c:pt>
                <c:pt idx="2108">
                  <c:v>Ramilândia</c:v>
                </c:pt>
                <c:pt idx="2109">
                  <c:v>Rancho Alegre</c:v>
                </c:pt>
                <c:pt idx="2110">
                  <c:v>Rancho Alegre D'Oeste</c:v>
                </c:pt>
                <c:pt idx="2111">
                  <c:v>Realeza</c:v>
                </c:pt>
                <c:pt idx="2112">
                  <c:v>Rebouças</c:v>
                </c:pt>
                <c:pt idx="2113">
                  <c:v>Renascença</c:v>
                </c:pt>
                <c:pt idx="2114">
                  <c:v>Reserva</c:v>
                </c:pt>
                <c:pt idx="2115">
                  <c:v>Reserva do Iguaçu</c:v>
                </c:pt>
                <c:pt idx="2116">
                  <c:v>Ribeirão Claro</c:v>
                </c:pt>
                <c:pt idx="2117">
                  <c:v>Ribeirão do Pinhal</c:v>
                </c:pt>
                <c:pt idx="2118">
                  <c:v>Rio Azul</c:v>
                </c:pt>
                <c:pt idx="2119">
                  <c:v>Rio Bom</c:v>
                </c:pt>
                <c:pt idx="2120">
                  <c:v>Rio Bonito do Iguaçu</c:v>
                </c:pt>
                <c:pt idx="2121">
                  <c:v>Rio Branco do Ivaí</c:v>
                </c:pt>
                <c:pt idx="2122">
                  <c:v>Rio Branco do Sul</c:v>
                </c:pt>
                <c:pt idx="2123">
                  <c:v>Rio Negro</c:v>
                </c:pt>
                <c:pt idx="2124">
                  <c:v>Rolândia</c:v>
                </c:pt>
                <c:pt idx="2125">
                  <c:v>Roncador</c:v>
                </c:pt>
                <c:pt idx="2126">
                  <c:v>Rondon</c:v>
                </c:pt>
                <c:pt idx="2127">
                  <c:v>Rosário do Ivaí</c:v>
                </c:pt>
                <c:pt idx="2128">
                  <c:v>Sabáudia</c:v>
                </c:pt>
                <c:pt idx="2129">
                  <c:v>Salgado Filho</c:v>
                </c:pt>
                <c:pt idx="2130">
                  <c:v>Salto do Itararé</c:v>
                </c:pt>
                <c:pt idx="2131">
                  <c:v>Salto do Lontra</c:v>
                </c:pt>
                <c:pt idx="2132">
                  <c:v>Santa Amélia</c:v>
                </c:pt>
                <c:pt idx="2133">
                  <c:v>Santa Cecília do Pavão</c:v>
                </c:pt>
                <c:pt idx="2134">
                  <c:v>Santa Cruz de Monte Castelo</c:v>
                </c:pt>
                <c:pt idx="2135">
                  <c:v>Santa Fé</c:v>
                </c:pt>
                <c:pt idx="2136">
                  <c:v>Santa Helena</c:v>
                </c:pt>
                <c:pt idx="2137">
                  <c:v>Santa Inês</c:v>
                </c:pt>
                <c:pt idx="2138">
                  <c:v>Santa Isabel do Ivaí</c:v>
                </c:pt>
                <c:pt idx="2139">
                  <c:v>Santa Izabel do Oeste</c:v>
                </c:pt>
                <c:pt idx="2140">
                  <c:v>Santa Lúcia</c:v>
                </c:pt>
                <c:pt idx="2141">
                  <c:v>Santa Maria do Oeste</c:v>
                </c:pt>
                <c:pt idx="2142">
                  <c:v>Santa Mariana</c:v>
                </c:pt>
                <c:pt idx="2143">
                  <c:v>Santa Mônica</c:v>
                </c:pt>
                <c:pt idx="2144">
                  <c:v>Santana do Itararé</c:v>
                </c:pt>
                <c:pt idx="2145">
                  <c:v>Santa Tereza do Oeste</c:v>
                </c:pt>
                <c:pt idx="2146">
                  <c:v>Santa Terezinha de Itaipu</c:v>
                </c:pt>
                <c:pt idx="2147">
                  <c:v>Santo Antônio da Platina</c:v>
                </c:pt>
                <c:pt idx="2148">
                  <c:v>Santo Antônio do Caiuá</c:v>
                </c:pt>
                <c:pt idx="2149">
                  <c:v>Santo Antônio do Paraíso</c:v>
                </c:pt>
                <c:pt idx="2150">
                  <c:v>Santo Antônio do Sudoeste</c:v>
                </c:pt>
                <c:pt idx="2151">
                  <c:v>Santo Inácio</c:v>
                </c:pt>
                <c:pt idx="2152">
                  <c:v>São Carlos do Ivaí</c:v>
                </c:pt>
                <c:pt idx="2153">
                  <c:v>São Jerônimo da Serra</c:v>
                </c:pt>
                <c:pt idx="2154">
                  <c:v>São João</c:v>
                </c:pt>
                <c:pt idx="2155">
                  <c:v>São João do Ivaí</c:v>
                </c:pt>
                <c:pt idx="2156">
                  <c:v>São João do Triunfo</c:v>
                </c:pt>
                <c:pt idx="2157">
                  <c:v>São Jorge d'Oeste</c:v>
                </c:pt>
                <c:pt idx="2158">
                  <c:v>São Jorge do Ivaí</c:v>
                </c:pt>
                <c:pt idx="2159">
                  <c:v>São Jorge do Patrocínio</c:v>
                </c:pt>
                <c:pt idx="2160">
                  <c:v>São José da Boa Vista</c:v>
                </c:pt>
                <c:pt idx="2161">
                  <c:v>São José das Palmeiras</c:v>
                </c:pt>
                <c:pt idx="2162">
                  <c:v>São José dos Pinhais</c:v>
                </c:pt>
                <c:pt idx="2163">
                  <c:v>São Manoel do Paraná</c:v>
                </c:pt>
                <c:pt idx="2164">
                  <c:v>São Mateus do Sul</c:v>
                </c:pt>
                <c:pt idx="2165">
                  <c:v>São Miguel do Iguaçu</c:v>
                </c:pt>
                <c:pt idx="2166">
                  <c:v>São Pedro do Iguaçu</c:v>
                </c:pt>
                <c:pt idx="2167">
                  <c:v>São Pedro do Ivaí</c:v>
                </c:pt>
                <c:pt idx="2168">
                  <c:v>São Pedro do Paraná</c:v>
                </c:pt>
                <c:pt idx="2169">
                  <c:v>São Sebastião da Amoreira</c:v>
                </c:pt>
                <c:pt idx="2170">
                  <c:v>São Tomé</c:v>
                </c:pt>
                <c:pt idx="2171">
                  <c:v>Sapopema</c:v>
                </c:pt>
                <c:pt idx="2172">
                  <c:v>Sarandi</c:v>
                </c:pt>
                <c:pt idx="2173">
                  <c:v>Saudade do Iguaçu</c:v>
                </c:pt>
                <c:pt idx="2174">
                  <c:v>Sengés</c:v>
                </c:pt>
                <c:pt idx="2175">
                  <c:v>Serranópolis do Iguaçu</c:v>
                </c:pt>
                <c:pt idx="2176">
                  <c:v>Sertaneja</c:v>
                </c:pt>
                <c:pt idx="2177">
                  <c:v>Sertanópolis</c:v>
                </c:pt>
                <c:pt idx="2178">
                  <c:v>Siqueira Campos</c:v>
                </c:pt>
                <c:pt idx="2179">
                  <c:v>Sulina</c:v>
                </c:pt>
                <c:pt idx="2180">
                  <c:v>Tamarana</c:v>
                </c:pt>
                <c:pt idx="2181">
                  <c:v>Tamboara</c:v>
                </c:pt>
                <c:pt idx="2182">
                  <c:v>Tapira</c:v>
                </c:pt>
                <c:pt idx="2183">
                  <c:v>Teixeira Soares</c:v>
                </c:pt>
                <c:pt idx="2184">
                  <c:v>Telêmaco Borba</c:v>
                </c:pt>
                <c:pt idx="2185">
                  <c:v>Terra Boa</c:v>
                </c:pt>
                <c:pt idx="2186">
                  <c:v>Terra Rica</c:v>
                </c:pt>
                <c:pt idx="2187">
                  <c:v>Terra Roxa</c:v>
                </c:pt>
                <c:pt idx="2188">
                  <c:v>Tibagi</c:v>
                </c:pt>
                <c:pt idx="2189">
                  <c:v>Tijucas do Sul</c:v>
                </c:pt>
                <c:pt idx="2190">
                  <c:v>Toledo</c:v>
                </c:pt>
                <c:pt idx="2191">
                  <c:v>Tomazina</c:v>
                </c:pt>
                <c:pt idx="2192">
                  <c:v>Três Barras do Paraná</c:v>
                </c:pt>
                <c:pt idx="2193">
                  <c:v>Tuneiras do Oeste</c:v>
                </c:pt>
                <c:pt idx="2194">
                  <c:v>Tupãssi</c:v>
                </c:pt>
                <c:pt idx="2195">
                  <c:v>Turvo</c:v>
                </c:pt>
                <c:pt idx="2196">
                  <c:v>Ubiratã</c:v>
                </c:pt>
                <c:pt idx="2197">
                  <c:v>Umuarama</c:v>
                </c:pt>
                <c:pt idx="2198">
                  <c:v>União da Vitória</c:v>
                </c:pt>
                <c:pt idx="2199">
                  <c:v>Uniflor</c:v>
                </c:pt>
                <c:pt idx="2200">
                  <c:v>Uraí</c:v>
                </c:pt>
                <c:pt idx="2201">
                  <c:v>Wenceslau Braz</c:v>
                </c:pt>
                <c:pt idx="2202">
                  <c:v>Ventania</c:v>
                </c:pt>
                <c:pt idx="2203">
                  <c:v>Vera Cruz do Oeste</c:v>
                </c:pt>
                <c:pt idx="2204">
                  <c:v>Verê</c:v>
                </c:pt>
                <c:pt idx="2205">
                  <c:v>Alto Paraíso</c:v>
                </c:pt>
                <c:pt idx="2206">
                  <c:v>Doutor Ulysses</c:v>
                </c:pt>
                <c:pt idx="2207">
                  <c:v>Virmond</c:v>
                </c:pt>
                <c:pt idx="2208">
                  <c:v>Vitorino</c:v>
                </c:pt>
                <c:pt idx="2209">
                  <c:v>Xambrê</c:v>
                </c:pt>
                <c:pt idx="2210">
                  <c:v>Abdon Batista</c:v>
                </c:pt>
                <c:pt idx="2211">
                  <c:v>Abelardo Luz</c:v>
                </c:pt>
                <c:pt idx="2212">
                  <c:v>Agrolândia</c:v>
                </c:pt>
                <c:pt idx="2213">
                  <c:v>Agronômica</c:v>
                </c:pt>
                <c:pt idx="2214">
                  <c:v>Água Doce</c:v>
                </c:pt>
                <c:pt idx="2215">
                  <c:v>Águas de Chapecó</c:v>
                </c:pt>
                <c:pt idx="2216">
                  <c:v>Águas Frias</c:v>
                </c:pt>
                <c:pt idx="2217">
                  <c:v>Alto Bela Vista</c:v>
                </c:pt>
                <c:pt idx="2218">
                  <c:v>Anchieta</c:v>
                </c:pt>
                <c:pt idx="2219">
                  <c:v>Anita Garibaldi</c:v>
                </c:pt>
                <c:pt idx="2220">
                  <c:v>Arabutã</c:v>
                </c:pt>
                <c:pt idx="2221">
                  <c:v>Araranguá</c:v>
                </c:pt>
                <c:pt idx="2222">
                  <c:v>Arroio Trinta</c:v>
                </c:pt>
                <c:pt idx="2223">
                  <c:v>Arvoredo</c:v>
                </c:pt>
                <c:pt idx="2224">
                  <c:v>Atalanta</c:v>
                </c:pt>
                <c:pt idx="2225">
                  <c:v>Aurora</c:v>
                </c:pt>
                <c:pt idx="2226">
                  <c:v>Bandeirante</c:v>
                </c:pt>
                <c:pt idx="2227">
                  <c:v>Barra Bonita</c:v>
                </c:pt>
                <c:pt idx="2228">
                  <c:v>Bela Vista do Toldo</c:v>
                </c:pt>
                <c:pt idx="2229">
                  <c:v>Belmonte</c:v>
                </c:pt>
                <c:pt idx="2230">
                  <c:v>Bocaina do Sul</c:v>
                </c:pt>
                <c:pt idx="2231">
                  <c:v>Bom Jesus</c:v>
                </c:pt>
                <c:pt idx="2232">
                  <c:v>Bom Jesus do Oeste</c:v>
                </c:pt>
                <c:pt idx="2233">
                  <c:v>Bom Retiro</c:v>
                </c:pt>
                <c:pt idx="2234">
                  <c:v>Braço do Trombudo</c:v>
                </c:pt>
                <c:pt idx="2235">
                  <c:v>Brunópolis</c:v>
                </c:pt>
                <c:pt idx="2236">
                  <c:v>Caçador</c:v>
                </c:pt>
                <c:pt idx="2237">
                  <c:v>Caibi</c:v>
                </c:pt>
                <c:pt idx="2238">
                  <c:v>Calmon</c:v>
                </c:pt>
                <c:pt idx="2239">
                  <c:v>Capão Alto</c:v>
                </c:pt>
                <c:pt idx="2240">
                  <c:v>Campo Alegre</c:v>
                </c:pt>
                <c:pt idx="2241">
                  <c:v>Campo Belo do Sul</c:v>
                </c:pt>
                <c:pt idx="2242">
                  <c:v>Campo Erê</c:v>
                </c:pt>
                <c:pt idx="2243">
                  <c:v>Campos Novos</c:v>
                </c:pt>
                <c:pt idx="2244">
                  <c:v>Canoinhas</c:v>
                </c:pt>
                <c:pt idx="2245">
                  <c:v>Capinzal</c:v>
                </c:pt>
                <c:pt idx="2246">
                  <c:v>Capivari de Baixo</c:v>
                </c:pt>
                <c:pt idx="2247">
                  <c:v>Catanduvas</c:v>
                </c:pt>
                <c:pt idx="2248">
                  <c:v>Caxambu do Sul</c:v>
                </c:pt>
                <c:pt idx="2249">
                  <c:v>Celso Ramos</c:v>
                </c:pt>
                <c:pt idx="2250">
                  <c:v>Cerro Negro</c:v>
                </c:pt>
                <c:pt idx="2251">
                  <c:v>Chapadão do Lageado</c:v>
                </c:pt>
                <c:pt idx="2252">
                  <c:v>Chapecó</c:v>
                </c:pt>
                <c:pt idx="2253">
                  <c:v>Cocal do Sul</c:v>
                </c:pt>
                <c:pt idx="2254">
                  <c:v>Concórdia</c:v>
                </c:pt>
                <c:pt idx="2255">
                  <c:v>Cordilheira Alta</c:v>
                </c:pt>
                <c:pt idx="2256">
                  <c:v>Coronel Freitas</c:v>
                </c:pt>
                <c:pt idx="2257">
                  <c:v>Coronel Martins</c:v>
                </c:pt>
                <c:pt idx="2258">
                  <c:v>Correia Pinto</c:v>
                </c:pt>
                <c:pt idx="2259">
                  <c:v>Criciúma</c:v>
                </c:pt>
                <c:pt idx="2260">
                  <c:v>Cunha Porã</c:v>
                </c:pt>
                <c:pt idx="2261">
                  <c:v>Cunhataí</c:v>
                </c:pt>
                <c:pt idx="2262">
                  <c:v>Curitibanos</c:v>
                </c:pt>
                <c:pt idx="2263">
                  <c:v>Descanso</c:v>
                </c:pt>
                <c:pt idx="2264">
                  <c:v>Dionísio Cerqueira</c:v>
                </c:pt>
                <c:pt idx="2265">
                  <c:v>Dona Emma</c:v>
                </c:pt>
                <c:pt idx="2266">
                  <c:v>Doutor Pedrinho</c:v>
                </c:pt>
                <c:pt idx="2267">
                  <c:v>Entre Rios</c:v>
                </c:pt>
                <c:pt idx="2268">
                  <c:v>Ermo</c:v>
                </c:pt>
                <c:pt idx="2269">
                  <c:v>Erval Velho</c:v>
                </c:pt>
                <c:pt idx="2270">
                  <c:v>Faxinal dos Guedes</c:v>
                </c:pt>
                <c:pt idx="2271">
                  <c:v>Flor do Sertão</c:v>
                </c:pt>
                <c:pt idx="2272">
                  <c:v>Formosa do Sul</c:v>
                </c:pt>
                <c:pt idx="2273">
                  <c:v>Forquilhinha</c:v>
                </c:pt>
                <c:pt idx="2274">
                  <c:v>Fraiburgo</c:v>
                </c:pt>
                <c:pt idx="2275">
                  <c:v>Frei Rogério</c:v>
                </c:pt>
                <c:pt idx="2276">
                  <c:v>Galvão</c:v>
                </c:pt>
                <c:pt idx="2277">
                  <c:v>Gravatal</c:v>
                </c:pt>
                <c:pt idx="2278">
                  <c:v>Guaraciaba</c:v>
                </c:pt>
                <c:pt idx="2279">
                  <c:v>Guarujá do Sul</c:v>
                </c:pt>
                <c:pt idx="2280">
                  <c:v>Guatambú</c:v>
                </c:pt>
                <c:pt idx="2281">
                  <c:v>Herval d'Oeste</c:v>
                </c:pt>
                <c:pt idx="2282">
                  <c:v>Ibiam</c:v>
                </c:pt>
                <c:pt idx="2283">
                  <c:v>Ibicaré</c:v>
                </c:pt>
                <c:pt idx="2284">
                  <c:v>Içara</c:v>
                </c:pt>
                <c:pt idx="2285">
                  <c:v>Imaruí</c:v>
                </c:pt>
                <c:pt idx="2286">
                  <c:v>Imbituba</c:v>
                </c:pt>
                <c:pt idx="2287">
                  <c:v>Imbuia</c:v>
                </c:pt>
                <c:pt idx="2288">
                  <c:v>Iomerê</c:v>
                </c:pt>
                <c:pt idx="2289">
                  <c:v>Ipira</c:v>
                </c:pt>
                <c:pt idx="2290">
                  <c:v>Iporã do Oeste</c:v>
                </c:pt>
                <c:pt idx="2291">
                  <c:v>Ipuaçu</c:v>
                </c:pt>
                <c:pt idx="2292">
                  <c:v>Ipumirim</c:v>
                </c:pt>
                <c:pt idx="2293">
                  <c:v>Iraceminha</c:v>
                </c:pt>
                <c:pt idx="2294">
                  <c:v>Irani</c:v>
                </c:pt>
                <c:pt idx="2295">
                  <c:v>Irati</c:v>
                </c:pt>
                <c:pt idx="2296">
                  <c:v>Irineópolis</c:v>
                </c:pt>
                <c:pt idx="2297">
                  <c:v>Itá</c:v>
                </c:pt>
                <c:pt idx="2298">
                  <c:v>Itaiópolis</c:v>
                </c:pt>
                <c:pt idx="2299">
                  <c:v>Itapiranga</c:v>
                </c:pt>
                <c:pt idx="2300">
                  <c:v>Ituporanga</c:v>
                </c:pt>
                <c:pt idx="2301">
                  <c:v>Jaborá</c:v>
                </c:pt>
                <c:pt idx="2302">
                  <c:v>Jaguaruna</c:v>
                </c:pt>
                <c:pt idx="2303">
                  <c:v>Jardinópolis</c:v>
                </c:pt>
                <c:pt idx="2304">
                  <c:v>Joaçaba</c:v>
                </c:pt>
                <c:pt idx="2305">
                  <c:v>Jupiá</c:v>
                </c:pt>
                <c:pt idx="2306">
                  <c:v>Lacerdópolis</c:v>
                </c:pt>
                <c:pt idx="2307">
                  <c:v>Lages</c:v>
                </c:pt>
                <c:pt idx="2308">
                  <c:v>Lajeado Grande</c:v>
                </c:pt>
                <c:pt idx="2309">
                  <c:v>Laurentino</c:v>
                </c:pt>
                <c:pt idx="2310">
                  <c:v>Lebon Régis</c:v>
                </c:pt>
                <c:pt idx="2311">
                  <c:v>Lindóia do Sul</c:v>
                </c:pt>
                <c:pt idx="2312">
                  <c:v>Lontras</c:v>
                </c:pt>
                <c:pt idx="2313">
                  <c:v>Luzerna</c:v>
                </c:pt>
                <c:pt idx="2314">
                  <c:v>Macieira</c:v>
                </c:pt>
                <c:pt idx="2315">
                  <c:v>Mafra</c:v>
                </c:pt>
                <c:pt idx="2316">
                  <c:v>Major Vieira</c:v>
                </c:pt>
                <c:pt idx="2317">
                  <c:v>Maravilha</c:v>
                </c:pt>
                <c:pt idx="2318">
                  <c:v>Marema</c:v>
                </c:pt>
                <c:pt idx="2319">
                  <c:v>Matos Costa</c:v>
                </c:pt>
                <c:pt idx="2320">
                  <c:v>Meleiro</c:v>
                </c:pt>
                <c:pt idx="2321">
                  <c:v>Modelo</c:v>
                </c:pt>
                <c:pt idx="2322">
                  <c:v>Mondaí</c:v>
                </c:pt>
                <c:pt idx="2323">
                  <c:v>Monte Carlo</c:v>
                </c:pt>
                <c:pt idx="2324">
                  <c:v>Monte Castelo</c:v>
                </c:pt>
                <c:pt idx="2325">
                  <c:v>Morro da Fumaça</c:v>
                </c:pt>
                <c:pt idx="2326">
                  <c:v>Nova Erechim</c:v>
                </c:pt>
                <c:pt idx="2327">
                  <c:v>Nova Itaberaba</c:v>
                </c:pt>
                <c:pt idx="2328">
                  <c:v>Novo Horizonte</c:v>
                </c:pt>
                <c:pt idx="2329">
                  <c:v>Otacílio Costa</c:v>
                </c:pt>
                <c:pt idx="2330">
                  <c:v>Ouro</c:v>
                </c:pt>
                <c:pt idx="2331">
                  <c:v>Ouro Verde</c:v>
                </c:pt>
                <c:pt idx="2332">
                  <c:v>Paial</c:v>
                </c:pt>
                <c:pt idx="2333">
                  <c:v>Painel</c:v>
                </c:pt>
                <c:pt idx="2334">
                  <c:v>Palma Sola</c:v>
                </c:pt>
                <c:pt idx="2335">
                  <c:v>Palmeira</c:v>
                </c:pt>
                <c:pt idx="2336">
                  <c:v>Palmitos</c:v>
                </c:pt>
                <c:pt idx="2337">
                  <c:v>Papanduva</c:v>
                </c:pt>
                <c:pt idx="2338">
                  <c:v>Paraíso</c:v>
                </c:pt>
                <c:pt idx="2339">
                  <c:v>Passos Maia</c:v>
                </c:pt>
                <c:pt idx="2340">
                  <c:v>Peritiba</c:v>
                </c:pt>
                <c:pt idx="2341">
                  <c:v>Petrolândia</c:v>
                </c:pt>
                <c:pt idx="2342">
                  <c:v>Pinhalzinho</c:v>
                </c:pt>
                <c:pt idx="2343">
                  <c:v>Pinheiro Preto</c:v>
                </c:pt>
                <c:pt idx="2344">
                  <c:v>Piratuba</c:v>
                </c:pt>
                <c:pt idx="2345">
                  <c:v>Planalto Alegre</c:v>
                </c:pt>
                <c:pt idx="2346">
                  <c:v>Ponte Alta</c:v>
                </c:pt>
                <c:pt idx="2347">
                  <c:v>Ponte Alta do Norte</c:v>
                </c:pt>
                <c:pt idx="2348">
                  <c:v>Ponte Serrada</c:v>
                </c:pt>
                <c:pt idx="2349">
                  <c:v>Porto União</c:v>
                </c:pt>
                <c:pt idx="2350">
                  <c:v>Pouso Redondo</c:v>
                </c:pt>
                <c:pt idx="2351">
                  <c:v>Presidente Castello Branco</c:v>
                </c:pt>
                <c:pt idx="2352">
                  <c:v>Presidente Getúlio</c:v>
                </c:pt>
                <c:pt idx="2353">
                  <c:v>Princesa</c:v>
                </c:pt>
                <c:pt idx="2354">
                  <c:v>Quilombo</c:v>
                </c:pt>
                <c:pt idx="2355">
                  <c:v>Rio das Antas</c:v>
                </c:pt>
                <c:pt idx="2356">
                  <c:v>Rio do Campo</c:v>
                </c:pt>
                <c:pt idx="2357">
                  <c:v>Rio do Oeste</c:v>
                </c:pt>
                <c:pt idx="2358">
                  <c:v>Rio dos Cedros</c:v>
                </c:pt>
                <c:pt idx="2359">
                  <c:v>Rio do Sul</c:v>
                </c:pt>
                <c:pt idx="2360">
                  <c:v>Rio Negrinho</c:v>
                </c:pt>
                <c:pt idx="2361">
                  <c:v>Rio Rufino</c:v>
                </c:pt>
                <c:pt idx="2362">
                  <c:v>Riqueza</c:v>
                </c:pt>
                <c:pt idx="2363">
                  <c:v>Romelândia</c:v>
                </c:pt>
                <c:pt idx="2364">
                  <c:v>Salete</c:v>
                </c:pt>
                <c:pt idx="2365">
                  <c:v>Saltinho</c:v>
                </c:pt>
                <c:pt idx="2366">
                  <c:v>Salto Veloso</c:v>
                </c:pt>
                <c:pt idx="2367">
                  <c:v>Santa Cecília</c:v>
                </c:pt>
                <c:pt idx="2368">
                  <c:v>Santa Helena</c:v>
                </c:pt>
                <c:pt idx="2369">
                  <c:v>Santa Terezinha</c:v>
                </c:pt>
                <c:pt idx="2370">
                  <c:v>Santa Terezinha do Progresso</c:v>
                </c:pt>
                <c:pt idx="2371">
                  <c:v>Santiago do Sul</c:v>
                </c:pt>
                <c:pt idx="2372">
                  <c:v>São Bernardino</c:v>
                </c:pt>
                <c:pt idx="2373">
                  <c:v>São Bento do Sul</c:v>
                </c:pt>
                <c:pt idx="2374">
                  <c:v>São Carlos</c:v>
                </c:pt>
                <c:pt idx="2375">
                  <c:v>São Cristóvão do Sul</c:v>
                </c:pt>
                <c:pt idx="2376">
                  <c:v>São Domingos</c:v>
                </c:pt>
                <c:pt idx="2377">
                  <c:v>São João do Oeste</c:v>
                </c:pt>
                <c:pt idx="2378">
                  <c:v>São José do Cedro</c:v>
                </c:pt>
                <c:pt idx="2379">
                  <c:v>São José do Cerrito</c:v>
                </c:pt>
                <c:pt idx="2380">
                  <c:v>São Lourenço do Oeste</c:v>
                </c:pt>
                <c:pt idx="2381">
                  <c:v>São Miguel da Boa Vista</c:v>
                </c:pt>
                <c:pt idx="2382">
                  <c:v>São Miguel do Oeste</c:v>
                </c:pt>
                <c:pt idx="2383">
                  <c:v>Saudades</c:v>
                </c:pt>
                <c:pt idx="2384">
                  <c:v>Seara</c:v>
                </c:pt>
                <c:pt idx="2385">
                  <c:v>Serra Alta</c:v>
                </c:pt>
                <c:pt idx="2386">
                  <c:v>Sombrio</c:v>
                </c:pt>
                <c:pt idx="2387">
                  <c:v>Sul Brasil</c:v>
                </c:pt>
                <c:pt idx="2388">
                  <c:v>Taió</c:v>
                </c:pt>
                <c:pt idx="2389">
                  <c:v>Tangará</c:v>
                </c:pt>
                <c:pt idx="2390">
                  <c:v>Tigrinhos</c:v>
                </c:pt>
                <c:pt idx="2391">
                  <c:v>Timbó Grande</c:v>
                </c:pt>
                <c:pt idx="2392">
                  <c:v>Três Barras</c:v>
                </c:pt>
                <c:pt idx="2393">
                  <c:v>Treze de Maio</c:v>
                </c:pt>
                <c:pt idx="2394">
                  <c:v>Treze Tílias</c:v>
                </c:pt>
                <c:pt idx="2395">
                  <c:v>Trombudo Central</c:v>
                </c:pt>
                <c:pt idx="2396">
                  <c:v>Tubarão</c:v>
                </c:pt>
                <c:pt idx="2397">
                  <c:v>Tunápolis</c:v>
                </c:pt>
                <c:pt idx="2398">
                  <c:v>Turvo</c:v>
                </c:pt>
                <c:pt idx="2399">
                  <c:v>União do Oeste</c:v>
                </c:pt>
                <c:pt idx="2400">
                  <c:v>Urussanga</c:v>
                </c:pt>
                <c:pt idx="2401">
                  <c:v>Vargeão</c:v>
                </c:pt>
                <c:pt idx="2402">
                  <c:v>Vargem</c:v>
                </c:pt>
                <c:pt idx="2403">
                  <c:v>Vargem Bonita</c:v>
                </c:pt>
                <c:pt idx="2404">
                  <c:v>Vidal Ramos</c:v>
                </c:pt>
                <c:pt idx="2405">
                  <c:v>Videira</c:v>
                </c:pt>
                <c:pt idx="2406">
                  <c:v>Vitor Meireles</c:v>
                </c:pt>
                <c:pt idx="2407">
                  <c:v>Witmarsum</c:v>
                </c:pt>
                <c:pt idx="2408">
                  <c:v>Xanxerê</c:v>
                </c:pt>
                <c:pt idx="2409">
                  <c:v>Xavantina</c:v>
                </c:pt>
                <c:pt idx="2410">
                  <c:v>Xaxim</c:v>
                </c:pt>
                <c:pt idx="2411">
                  <c:v>Zortéa</c:v>
                </c:pt>
                <c:pt idx="2412">
                  <c:v>Aceguá</c:v>
                </c:pt>
                <c:pt idx="2413">
                  <c:v>Água Santa</c:v>
                </c:pt>
                <c:pt idx="2414">
                  <c:v>Agudo</c:v>
                </c:pt>
                <c:pt idx="2415">
                  <c:v>Ajuricaba</c:v>
                </c:pt>
                <c:pt idx="2416">
                  <c:v>Alecrim</c:v>
                </c:pt>
                <c:pt idx="2417">
                  <c:v>Alegrete</c:v>
                </c:pt>
                <c:pt idx="2418">
                  <c:v>Alegria</c:v>
                </c:pt>
                <c:pt idx="2419">
                  <c:v>Almirante Tamandaré do Sul</c:v>
                </c:pt>
                <c:pt idx="2420">
                  <c:v>Alpestre</c:v>
                </c:pt>
                <c:pt idx="2421">
                  <c:v>Alto Alegre</c:v>
                </c:pt>
                <c:pt idx="2422">
                  <c:v>Amaral Ferrador</c:v>
                </c:pt>
                <c:pt idx="2423">
                  <c:v>Ametista do Sul</c:v>
                </c:pt>
                <c:pt idx="2424">
                  <c:v>André da Rocha</c:v>
                </c:pt>
                <c:pt idx="2425">
                  <c:v>Anta Gorda</c:v>
                </c:pt>
                <c:pt idx="2426">
                  <c:v>Arambaré</c:v>
                </c:pt>
                <c:pt idx="2427">
                  <c:v>Aratiba</c:v>
                </c:pt>
                <c:pt idx="2428">
                  <c:v>Arroio do Meio</c:v>
                </c:pt>
                <c:pt idx="2429">
                  <c:v>Arroio do Padre</c:v>
                </c:pt>
                <c:pt idx="2430">
                  <c:v>Arroio dos Ratos</c:v>
                </c:pt>
                <c:pt idx="2431">
                  <c:v>Arroio do Tigre</c:v>
                </c:pt>
                <c:pt idx="2432">
                  <c:v>Arroio Grande</c:v>
                </c:pt>
                <c:pt idx="2433">
                  <c:v>Arvorezinha</c:v>
                </c:pt>
                <c:pt idx="2434">
                  <c:v>Augusto Pestana</c:v>
                </c:pt>
                <c:pt idx="2435">
                  <c:v>Áurea</c:v>
                </c:pt>
                <c:pt idx="2436">
                  <c:v>Bagé</c:v>
                </c:pt>
                <c:pt idx="2437">
                  <c:v>Balneário Pinhal</c:v>
                </c:pt>
                <c:pt idx="2438">
                  <c:v>Barão de Cotegipe</c:v>
                </c:pt>
                <c:pt idx="2439">
                  <c:v>Barão do Triunfo</c:v>
                </c:pt>
                <c:pt idx="2440">
                  <c:v>Barracão</c:v>
                </c:pt>
                <c:pt idx="2441">
                  <c:v>Barra do Guarita</c:v>
                </c:pt>
                <c:pt idx="2442">
                  <c:v>Barra do Quaraí</c:v>
                </c:pt>
                <c:pt idx="2443">
                  <c:v>Barra do Ribeiro</c:v>
                </c:pt>
                <c:pt idx="2444">
                  <c:v>Barra do Rio Azul</c:v>
                </c:pt>
                <c:pt idx="2445">
                  <c:v>Barra Funda</c:v>
                </c:pt>
                <c:pt idx="2446">
                  <c:v>Barros Cassal</c:v>
                </c:pt>
                <c:pt idx="2447">
                  <c:v>Benjamin Constant do Sul</c:v>
                </c:pt>
                <c:pt idx="2448">
                  <c:v>Boa Vista das Missões</c:v>
                </c:pt>
                <c:pt idx="2449">
                  <c:v>Boa Vista do Buricá</c:v>
                </c:pt>
                <c:pt idx="2450">
                  <c:v>Boa Vista do Cadeado</c:v>
                </c:pt>
                <c:pt idx="2451">
                  <c:v>Boa Vista do Incra</c:v>
                </c:pt>
                <c:pt idx="2452">
                  <c:v>Bom Jesus</c:v>
                </c:pt>
                <c:pt idx="2453">
                  <c:v>Bom Progresso</c:v>
                </c:pt>
                <c:pt idx="2454">
                  <c:v>Bom Retiro do Sul</c:v>
                </c:pt>
                <c:pt idx="2455">
                  <c:v>Boqueirão do Leão</c:v>
                </c:pt>
                <c:pt idx="2456">
                  <c:v>Bossoroca</c:v>
                </c:pt>
                <c:pt idx="2457">
                  <c:v>Bozano</c:v>
                </c:pt>
                <c:pt idx="2458">
                  <c:v>Braga</c:v>
                </c:pt>
                <c:pt idx="2459">
                  <c:v>Butiá</c:v>
                </c:pt>
                <c:pt idx="2460">
                  <c:v>Caçapava do Sul</c:v>
                </c:pt>
                <c:pt idx="2461">
                  <c:v>Cacequi</c:v>
                </c:pt>
                <c:pt idx="2462">
                  <c:v>Cachoeira do Sul</c:v>
                </c:pt>
                <c:pt idx="2463">
                  <c:v>Cacique Doble</c:v>
                </c:pt>
                <c:pt idx="2464">
                  <c:v>Caibaté</c:v>
                </c:pt>
                <c:pt idx="2465">
                  <c:v>Caiçara</c:v>
                </c:pt>
                <c:pt idx="2466">
                  <c:v>Camaquã</c:v>
                </c:pt>
                <c:pt idx="2467">
                  <c:v>Camargo</c:v>
                </c:pt>
                <c:pt idx="2468">
                  <c:v>Cambará do Sul</c:v>
                </c:pt>
                <c:pt idx="2469">
                  <c:v>Campestre da Serra</c:v>
                </c:pt>
                <c:pt idx="2470">
                  <c:v>Campina das Missões</c:v>
                </c:pt>
                <c:pt idx="2471">
                  <c:v>Campinas do Sul</c:v>
                </c:pt>
                <c:pt idx="2472">
                  <c:v>Campo Novo</c:v>
                </c:pt>
                <c:pt idx="2473">
                  <c:v>Campos Borges</c:v>
                </c:pt>
                <c:pt idx="2474">
                  <c:v>Candelária</c:v>
                </c:pt>
                <c:pt idx="2475">
                  <c:v>Cândido Godói</c:v>
                </c:pt>
                <c:pt idx="2476">
                  <c:v>Candiota</c:v>
                </c:pt>
                <c:pt idx="2477">
                  <c:v>Canguçu</c:v>
                </c:pt>
                <c:pt idx="2478">
                  <c:v>Canoas</c:v>
                </c:pt>
                <c:pt idx="2479">
                  <c:v>Capão Bonito do Sul</c:v>
                </c:pt>
                <c:pt idx="2480">
                  <c:v>Capão do Cipó</c:v>
                </c:pt>
                <c:pt idx="2481">
                  <c:v>Capão do Leão</c:v>
                </c:pt>
                <c:pt idx="2482">
                  <c:v>Capivari do Sul</c:v>
                </c:pt>
                <c:pt idx="2483">
                  <c:v>Capela de Santana</c:v>
                </c:pt>
                <c:pt idx="2484">
                  <c:v>Carazinho</c:v>
                </c:pt>
                <c:pt idx="2485">
                  <c:v>Caraá</c:v>
                </c:pt>
                <c:pt idx="2486">
                  <c:v>Carlos Gomes</c:v>
                </c:pt>
                <c:pt idx="2487">
                  <c:v>Casca</c:v>
                </c:pt>
                <c:pt idx="2488">
                  <c:v>Caseiros</c:v>
                </c:pt>
                <c:pt idx="2489">
                  <c:v>Catuípe</c:v>
                </c:pt>
                <c:pt idx="2490">
                  <c:v>Caxias do Sul</c:v>
                </c:pt>
                <c:pt idx="2491">
                  <c:v>Centenário</c:v>
                </c:pt>
                <c:pt idx="2492">
                  <c:v>Cerrito</c:v>
                </c:pt>
                <c:pt idx="2493">
                  <c:v>Cerro Branco</c:v>
                </c:pt>
                <c:pt idx="2494">
                  <c:v>Cerro Grande</c:v>
                </c:pt>
                <c:pt idx="2495">
                  <c:v>Cerro Grande do Sul</c:v>
                </c:pt>
                <c:pt idx="2496">
                  <c:v>Cerro Largo</c:v>
                </c:pt>
                <c:pt idx="2497">
                  <c:v>Chapada</c:v>
                </c:pt>
                <c:pt idx="2498">
                  <c:v>Charqueadas</c:v>
                </c:pt>
                <c:pt idx="2499">
                  <c:v>Charrua</c:v>
                </c:pt>
                <c:pt idx="2500">
                  <c:v>Chiapetta</c:v>
                </c:pt>
                <c:pt idx="2501">
                  <c:v>Chuí</c:v>
                </c:pt>
                <c:pt idx="2502">
                  <c:v>Chuvisca</c:v>
                </c:pt>
                <c:pt idx="2503">
                  <c:v>Cidreira</c:v>
                </c:pt>
                <c:pt idx="2504">
                  <c:v>Ciríaco</c:v>
                </c:pt>
                <c:pt idx="2505">
                  <c:v>Colinas</c:v>
                </c:pt>
                <c:pt idx="2506">
                  <c:v>Colorado</c:v>
                </c:pt>
                <c:pt idx="2507">
                  <c:v>Condor</c:v>
                </c:pt>
                <c:pt idx="2508">
                  <c:v>Constantina</c:v>
                </c:pt>
                <c:pt idx="2509">
                  <c:v>Coqueiro Baixo</c:v>
                </c:pt>
                <c:pt idx="2510">
                  <c:v>Coqueiros do Sul</c:v>
                </c:pt>
                <c:pt idx="2511">
                  <c:v>Coronel Barros</c:v>
                </c:pt>
                <c:pt idx="2512">
                  <c:v>Coronel Bicaco</c:v>
                </c:pt>
                <c:pt idx="2513">
                  <c:v>Cotiporã</c:v>
                </c:pt>
                <c:pt idx="2514">
                  <c:v>Coxilha</c:v>
                </c:pt>
                <c:pt idx="2515">
                  <c:v>Crissiumal</c:v>
                </c:pt>
                <c:pt idx="2516">
                  <c:v>Cristal</c:v>
                </c:pt>
                <c:pt idx="2517">
                  <c:v>Cristal do Sul</c:v>
                </c:pt>
                <c:pt idx="2518">
                  <c:v>Cruz Alta</c:v>
                </c:pt>
                <c:pt idx="2519">
                  <c:v>Cruzaltense</c:v>
                </c:pt>
                <c:pt idx="2520">
                  <c:v>Cruzeiro do Sul</c:v>
                </c:pt>
                <c:pt idx="2521">
                  <c:v>David Canabarro</c:v>
                </c:pt>
                <c:pt idx="2522">
                  <c:v>Derrubadas</c:v>
                </c:pt>
                <c:pt idx="2523">
                  <c:v>Dezesseis de Novembro</c:v>
                </c:pt>
                <c:pt idx="2524">
                  <c:v>Dilermando de Aguiar</c:v>
                </c:pt>
                <c:pt idx="2525">
                  <c:v>Dois Irmãos das Missões</c:v>
                </c:pt>
                <c:pt idx="2526">
                  <c:v>Dois Lajeados</c:v>
                </c:pt>
                <c:pt idx="2527">
                  <c:v>Dom Feliciano</c:v>
                </c:pt>
                <c:pt idx="2528">
                  <c:v>Dom Pedrito</c:v>
                </c:pt>
                <c:pt idx="2529">
                  <c:v>Dona Francisca</c:v>
                </c:pt>
                <c:pt idx="2530">
                  <c:v>Doutor Maurício Cardoso</c:v>
                </c:pt>
                <c:pt idx="2531">
                  <c:v>Doutor Ricardo</c:v>
                </c:pt>
                <c:pt idx="2532">
                  <c:v>Eldorado do Sul</c:v>
                </c:pt>
                <c:pt idx="2533">
                  <c:v>Encantado</c:v>
                </c:pt>
                <c:pt idx="2534">
                  <c:v>Encruzilhada do Sul</c:v>
                </c:pt>
                <c:pt idx="2535">
                  <c:v>Engenho Velho</c:v>
                </c:pt>
                <c:pt idx="2536">
                  <c:v>Entre-Ijuís</c:v>
                </c:pt>
                <c:pt idx="2537">
                  <c:v>Entre Rios do Sul</c:v>
                </c:pt>
                <c:pt idx="2538">
                  <c:v>Erebango</c:v>
                </c:pt>
                <c:pt idx="2539">
                  <c:v>Erechim</c:v>
                </c:pt>
                <c:pt idx="2540">
                  <c:v>Ernestina</c:v>
                </c:pt>
                <c:pt idx="2541">
                  <c:v>Herval</c:v>
                </c:pt>
                <c:pt idx="2542">
                  <c:v>Erval Grande</c:v>
                </c:pt>
                <c:pt idx="2543">
                  <c:v>Erval Seco</c:v>
                </c:pt>
                <c:pt idx="2544">
                  <c:v>Esmeralda</c:v>
                </c:pt>
                <c:pt idx="2545">
                  <c:v>Esperança do Sul</c:v>
                </c:pt>
                <c:pt idx="2546">
                  <c:v>Espumoso</c:v>
                </c:pt>
                <c:pt idx="2547">
                  <c:v>Estação</c:v>
                </c:pt>
                <c:pt idx="2548">
                  <c:v>Estrela</c:v>
                </c:pt>
                <c:pt idx="2549">
                  <c:v>Estrela Velha</c:v>
                </c:pt>
                <c:pt idx="2550">
                  <c:v>Eugênio de Castro</c:v>
                </c:pt>
                <c:pt idx="2551">
                  <c:v>Fagundes Varela</c:v>
                </c:pt>
                <c:pt idx="2552">
                  <c:v>Faxinal do Soturno</c:v>
                </c:pt>
                <c:pt idx="2553">
                  <c:v>Faxinalzinho</c:v>
                </c:pt>
                <c:pt idx="2554">
                  <c:v>Fazenda Vilanova</c:v>
                </c:pt>
                <c:pt idx="2555">
                  <c:v>Floriano Peixoto</c:v>
                </c:pt>
                <c:pt idx="2556">
                  <c:v>Fontoura Xavier</c:v>
                </c:pt>
                <c:pt idx="2557">
                  <c:v>Formigueiro</c:v>
                </c:pt>
                <c:pt idx="2558">
                  <c:v>Forquetinha</c:v>
                </c:pt>
                <c:pt idx="2559">
                  <c:v>Fortaleza dos Valos</c:v>
                </c:pt>
                <c:pt idx="2560">
                  <c:v>Frederico Westphalen</c:v>
                </c:pt>
                <c:pt idx="2561">
                  <c:v>Garruchos</c:v>
                </c:pt>
                <c:pt idx="2562">
                  <c:v>Gaurama</c:v>
                </c:pt>
                <c:pt idx="2563">
                  <c:v>General Câmara</c:v>
                </c:pt>
                <c:pt idx="2564">
                  <c:v>Gentil</c:v>
                </c:pt>
                <c:pt idx="2565">
                  <c:v>Getúlio Vargas</c:v>
                </c:pt>
                <c:pt idx="2566">
                  <c:v>Giruá</c:v>
                </c:pt>
                <c:pt idx="2567">
                  <c:v>Glorinha</c:v>
                </c:pt>
                <c:pt idx="2568">
                  <c:v>Gramado dos Loureiros</c:v>
                </c:pt>
                <c:pt idx="2569">
                  <c:v>Gramado Xavier</c:v>
                </c:pt>
                <c:pt idx="2570">
                  <c:v>Gravataí</c:v>
                </c:pt>
                <c:pt idx="2571">
                  <c:v>Guabiju</c:v>
                </c:pt>
                <c:pt idx="2572">
                  <c:v>Guaíba</c:v>
                </c:pt>
                <c:pt idx="2573">
                  <c:v>Guaporé</c:v>
                </c:pt>
                <c:pt idx="2574">
                  <c:v>Guarani das Missões</c:v>
                </c:pt>
                <c:pt idx="2575">
                  <c:v>Herveiras</c:v>
                </c:pt>
                <c:pt idx="2576">
                  <c:v>Horizontina</c:v>
                </c:pt>
                <c:pt idx="2577">
                  <c:v>Hulha Negra</c:v>
                </c:pt>
                <c:pt idx="2578">
                  <c:v>Humaitá</c:v>
                </c:pt>
                <c:pt idx="2579">
                  <c:v>Ibarama</c:v>
                </c:pt>
                <c:pt idx="2580">
                  <c:v>Ibiaçá</c:v>
                </c:pt>
                <c:pt idx="2581">
                  <c:v>Ibiraiaras</c:v>
                </c:pt>
                <c:pt idx="2582">
                  <c:v>Ibirapuitã</c:v>
                </c:pt>
                <c:pt idx="2583">
                  <c:v>Ibirubá</c:v>
                </c:pt>
                <c:pt idx="2584">
                  <c:v>Igrejinha</c:v>
                </c:pt>
                <c:pt idx="2585">
                  <c:v>Ijuí</c:v>
                </c:pt>
                <c:pt idx="2586">
                  <c:v>Ilópolis</c:v>
                </c:pt>
                <c:pt idx="2587">
                  <c:v>Imigrante</c:v>
                </c:pt>
                <c:pt idx="2588">
                  <c:v>Independência</c:v>
                </c:pt>
                <c:pt idx="2589">
                  <c:v>Inhacorá</c:v>
                </c:pt>
                <c:pt idx="2590">
                  <c:v>Ipê</c:v>
                </c:pt>
                <c:pt idx="2591">
                  <c:v>Ipiranga do Sul</c:v>
                </c:pt>
                <c:pt idx="2592">
                  <c:v>Iraí</c:v>
                </c:pt>
                <c:pt idx="2593">
                  <c:v>Itaara</c:v>
                </c:pt>
                <c:pt idx="2594">
                  <c:v>Itacurubi</c:v>
                </c:pt>
                <c:pt idx="2595">
                  <c:v>Itapuca</c:v>
                </c:pt>
                <c:pt idx="2596">
                  <c:v>Itaqui</c:v>
                </c:pt>
                <c:pt idx="2597">
                  <c:v>Itatiba do Sul</c:v>
                </c:pt>
                <c:pt idx="2598">
                  <c:v>Ivorá</c:v>
                </c:pt>
                <c:pt idx="2599">
                  <c:v>Jaboticaba</c:v>
                </c:pt>
                <c:pt idx="2600">
                  <c:v>Jacuizinho</c:v>
                </c:pt>
                <c:pt idx="2601">
                  <c:v>Jacutinga</c:v>
                </c:pt>
                <c:pt idx="2602">
                  <c:v>Jaguarão</c:v>
                </c:pt>
                <c:pt idx="2603">
                  <c:v>Jaguari</c:v>
                </c:pt>
                <c:pt idx="2604">
                  <c:v>Jaquirana</c:v>
                </c:pt>
                <c:pt idx="2605">
                  <c:v>Jari</c:v>
                </c:pt>
                <c:pt idx="2606">
                  <c:v>Jóia</c:v>
                </c:pt>
                <c:pt idx="2607">
                  <c:v>Júlio de Castilhos</c:v>
                </c:pt>
                <c:pt idx="2608">
                  <c:v>Lagoa Bonita do Sul</c:v>
                </c:pt>
                <c:pt idx="2609">
                  <c:v>Lagoão</c:v>
                </c:pt>
                <c:pt idx="2610">
                  <c:v>Lagoa dos Três Cantos</c:v>
                </c:pt>
                <c:pt idx="2611">
                  <c:v>Lagoa Vermelha</c:v>
                </c:pt>
                <c:pt idx="2612">
                  <c:v>Lajeado</c:v>
                </c:pt>
                <c:pt idx="2613">
                  <c:v>Lajeado do Bugre</c:v>
                </c:pt>
                <c:pt idx="2614">
                  <c:v>Lavras do Sul</c:v>
                </c:pt>
                <c:pt idx="2615">
                  <c:v>Liberato Salzano</c:v>
                </c:pt>
                <c:pt idx="2616">
                  <c:v>Machadinho</c:v>
                </c:pt>
                <c:pt idx="2617">
                  <c:v>Maçambará</c:v>
                </c:pt>
                <c:pt idx="2618">
                  <c:v>Manoel Viana</c:v>
                </c:pt>
                <c:pt idx="2619">
                  <c:v>Marau</c:v>
                </c:pt>
                <c:pt idx="2620">
                  <c:v>Marcelino Ramos</c:v>
                </c:pt>
                <c:pt idx="2621">
                  <c:v>Mariano Moro</c:v>
                </c:pt>
                <c:pt idx="2622">
                  <c:v>Marques de Souza</c:v>
                </c:pt>
                <c:pt idx="2623">
                  <c:v>Mata</c:v>
                </c:pt>
                <c:pt idx="2624">
                  <c:v>Mato Castelhano</c:v>
                </c:pt>
                <c:pt idx="2625">
                  <c:v>Mato Leitão</c:v>
                </c:pt>
                <c:pt idx="2626">
                  <c:v>Mato Queimado</c:v>
                </c:pt>
                <c:pt idx="2627">
                  <c:v>Maximiliano de Almeida</c:v>
                </c:pt>
                <c:pt idx="2628">
                  <c:v>Minas do Leão</c:v>
                </c:pt>
                <c:pt idx="2629">
                  <c:v>Miraguaí</c:v>
                </c:pt>
                <c:pt idx="2630">
                  <c:v>Montauri</c:v>
                </c:pt>
                <c:pt idx="2631">
                  <c:v>Monte Alegre dos Campos</c:v>
                </c:pt>
                <c:pt idx="2632">
                  <c:v>Mormaço</c:v>
                </c:pt>
                <c:pt idx="2633">
                  <c:v>Morro Redondo</c:v>
                </c:pt>
                <c:pt idx="2634">
                  <c:v>Mostardas</c:v>
                </c:pt>
                <c:pt idx="2635">
                  <c:v>Muçum</c:v>
                </c:pt>
                <c:pt idx="2636">
                  <c:v>Muitos Capões</c:v>
                </c:pt>
                <c:pt idx="2637">
                  <c:v>Muliterno</c:v>
                </c:pt>
                <c:pt idx="2638">
                  <c:v>Não-Me-Toque</c:v>
                </c:pt>
                <c:pt idx="2639">
                  <c:v>Nicolau Vergueiro</c:v>
                </c:pt>
                <c:pt idx="2640">
                  <c:v>Nonoai</c:v>
                </c:pt>
                <c:pt idx="2641">
                  <c:v>Nova Alvorada</c:v>
                </c:pt>
                <c:pt idx="2642">
                  <c:v>Nova Araçá</c:v>
                </c:pt>
                <c:pt idx="2643">
                  <c:v>Nova Bassano</c:v>
                </c:pt>
                <c:pt idx="2644">
                  <c:v>Nova Boa Vista</c:v>
                </c:pt>
                <c:pt idx="2645">
                  <c:v>Nova Candelária</c:v>
                </c:pt>
                <c:pt idx="2646">
                  <c:v>Nova Esperança do Sul</c:v>
                </c:pt>
                <c:pt idx="2647">
                  <c:v>Nova Hartz</c:v>
                </c:pt>
                <c:pt idx="2648">
                  <c:v>Nova Palma</c:v>
                </c:pt>
                <c:pt idx="2649">
                  <c:v>Nova Prata</c:v>
                </c:pt>
                <c:pt idx="2650">
                  <c:v>Nova Ramada</c:v>
                </c:pt>
                <c:pt idx="2651">
                  <c:v>Nova Roma do Sul</c:v>
                </c:pt>
                <c:pt idx="2652">
                  <c:v>Novo Cabrais</c:v>
                </c:pt>
                <c:pt idx="2653">
                  <c:v>Novo Hamburgo</c:v>
                </c:pt>
                <c:pt idx="2654">
                  <c:v>Novo Machado</c:v>
                </c:pt>
                <c:pt idx="2655">
                  <c:v>Novo Tiradentes</c:v>
                </c:pt>
                <c:pt idx="2656">
                  <c:v>Novo Xingu</c:v>
                </c:pt>
                <c:pt idx="2657">
                  <c:v>Novo Barreiro</c:v>
                </c:pt>
                <c:pt idx="2658">
                  <c:v>Osório</c:v>
                </c:pt>
                <c:pt idx="2659">
                  <c:v>Paim Filho</c:v>
                </c:pt>
                <c:pt idx="2660">
                  <c:v>Palmares do Sul</c:v>
                </c:pt>
                <c:pt idx="2661">
                  <c:v>Palmeira das Missões</c:v>
                </c:pt>
                <c:pt idx="2662">
                  <c:v>Palmitinho</c:v>
                </c:pt>
                <c:pt idx="2663">
                  <c:v>Panambi</c:v>
                </c:pt>
                <c:pt idx="2664">
                  <c:v>Pantano Grande</c:v>
                </c:pt>
                <c:pt idx="2665">
                  <c:v>Paraí</c:v>
                </c:pt>
                <c:pt idx="2666">
                  <c:v>Paraíso do Sul</c:v>
                </c:pt>
                <c:pt idx="2667">
                  <c:v>Parobé</c:v>
                </c:pt>
                <c:pt idx="2668">
                  <c:v>Passa Sete</c:v>
                </c:pt>
                <c:pt idx="2669">
                  <c:v>Passo do Sobrado</c:v>
                </c:pt>
                <c:pt idx="2670">
                  <c:v>Passo Fundo</c:v>
                </c:pt>
                <c:pt idx="2671">
                  <c:v>Paulo Bento</c:v>
                </c:pt>
                <c:pt idx="2672">
                  <c:v>Paverama</c:v>
                </c:pt>
                <c:pt idx="2673">
                  <c:v>Pedras Altas</c:v>
                </c:pt>
                <c:pt idx="2674">
                  <c:v>Pedro Osório</c:v>
                </c:pt>
                <c:pt idx="2675">
                  <c:v>Pejuçara</c:v>
                </c:pt>
                <c:pt idx="2676">
                  <c:v>Pelotas</c:v>
                </c:pt>
                <c:pt idx="2677">
                  <c:v>Pinhal</c:v>
                </c:pt>
                <c:pt idx="2678">
                  <c:v>Pinhal da Serra</c:v>
                </c:pt>
                <c:pt idx="2679">
                  <c:v>Pinhal Grande</c:v>
                </c:pt>
                <c:pt idx="2680">
                  <c:v>Pinheirinho do Vale</c:v>
                </c:pt>
                <c:pt idx="2681">
                  <c:v>Pinheiro Machado</c:v>
                </c:pt>
                <c:pt idx="2682">
                  <c:v>Pirapó</c:v>
                </c:pt>
                <c:pt idx="2683">
                  <c:v>Piratini</c:v>
                </c:pt>
                <c:pt idx="2684">
                  <c:v>Planalto</c:v>
                </c:pt>
                <c:pt idx="2685">
                  <c:v>Pontão</c:v>
                </c:pt>
                <c:pt idx="2686">
                  <c:v>Ponte Preta</c:v>
                </c:pt>
                <c:pt idx="2687">
                  <c:v>Portão</c:v>
                </c:pt>
                <c:pt idx="2688">
                  <c:v>Porto Alegre</c:v>
                </c:pt>
                <c:pt idx="2689">
                  <c:v>Porto Lucena</c:v>
                </c:pt>
                <c:pt idx="2690">
                  <c:v>Porto Mauá</c:v>
                </c:pt>
                <c:pt idx="2691">
                  <c:v>Porto Vera Cruz</c:v>
                </c:pt>
                <c:pt idx="2692">
                  <c:v>Porto Xavier</c:v>
                </c:pt>
                <c:pt idx="2693">
                  <c:v>Pouso Novo</c:v>
                </c:pt>
                <c:pt idx="2694">
                  <c:v>Progresso</c:v>
                </c:pt>
                <c:pt idx="2695">
                  <c:v>Protásio Alves</c:v>
                </c:pt>
                <c:pt idx="2696">
                  <c:v>Putinga</c:v>
                </c:pt>
                <c:pt idx="2697">
                  <c:v>Quaraí</c:v>
                </c:pt>
                <c:pt idx="2698">
                  <c:v>Quatro Irmãos</c:v>
                </c:pt>
                <c:pt idx="2699">
                  <c:v>Quevedos</c:v>
                </c:pt>
                <c:pt idx="2700">
                  <c:v>Quinze de Novembro</c:v>
                </c:pt>
                <c:pt idx="2701">
                  <c:v>Redentora</c:v>
                </c:pt>
                <c:pt idx="2702">
                  <c:v>Relvado</c:v>
                </c:pt>
                <c:pt idx="2703">
                  <c:v>Restinga Sêca</c:v>
                </c:pt>
                <c:pt idx="2704">
                  <c:v>Rio dos Índios</c:v>
                </c:pt>
                <c:pt idx="2705">
                  <c:v>Rio Grande</c:v>
                </c:pt>
                <c:pt idx="2706">
                  <c:v>Rio Pardo</c:v>
                </c:pt>
                <c:pt idx="2707">
                  <c:v>Roca Sales</c:v>
                </c:pt>
                <c:pt idx="2708">
                  <c:v>Rodeio Bonito</c:v>
                </c:pt>
                <c:pt idx="2709">
                  <c:v>Rolador</c:v>
                </c:pt>
                <c:pt idx="2710">
                  <c:v>Rolante</c:v>
                </c:pt>
                <c:pt idx="2711">
                  <c:v>Ronda Alta</c:v>
                </c:pt>
                <c:pt idx="2712">
                  <c:v>Rondinha</c:v>
                </c:pt>
                <c:pt idx="2713">
                  <c:v>Roque Gonzales</c:v>
                </c:pt>
                <c:pt idx="2714">
                  <c:v>Rosário do Sul</c:v>
                </c:pt>
                <c:pt idx="2715">
                  <c:v>Sagrada Família</c:v>
                </c:pt>
                <c:pt idx="2716">
                  <c:v>Saldanha Marinho</c:v>
                </c:pt>
                <c:pt idx="2717">
                  <c:v>Salto do Jacuí</c:v>
                </c:pt>
                <c:pt idx="2718">
                  <c:v>Salvador das Missões</c:v>
                </c:pt>
                <c:pt idx="2719">
                  <c:v>Sananduva</c:v>
                </c:pt>
                <c:pt idx="2720">
                  <c:v>Santa Bárbara do Sul</c:v>
                </c:pt>
                <c:pt idx="2721">
                  <c:v>Santa Cecília do Sul</c:v>
                </c:pt>
                <c:pt idx="2722">
                  <c:v>Santa Clara do Sul</c:v>
                </c:pt>
                <c:pt idx="2723">
                  <c:v>Santa Cruz do Sul</c:v>
                </c:pt>
                <c:pt idx="2724">
                  <c:v>Santa Maria</c:v>
                </c:pt>
                <c:pt idx="2725">
                  <c:v>Santa Maria do Herval</c:v>
                </c:pt>
                <c:pt idx="2726">
                  <c:v>Santa Margarida do Sul</c:v>
                </c:pt>
                <c:pt idx="2727">
                  <c:v>Santana da Boa Vista</c:v>
                </c:pt>
                <c:pt idx="2728">
                  <c:v>Sant'Ana do Livramento</c:v>
                </c:pt>
                <c:pt idx="2729">
                  <c:v>Santa Rosa</c:v>
                </c:pt>
                <c:pt idx="2730">
                  <c:v>Santa Vitória do Palmar</c:v>
                </c:pt>
                <c:pt idx="2731">
                  <c:v>Santiago</c:v>
                </c:pt>
                <c:pt idx="2732">
                  <c:v>Santo Ângelo</c:v>
                </c:pt>
                <c:pt idx="2733">
                  <c:v>Santo Antônio do Palma</c:v>
                </c:pt>
                <c:pt idx="2734">
                  <c:v>Santo Antônio da Patrulha</c:v>
                </c:pt>
                <c:pt idx="2735">
                  <c:v>Santo Antônio das Missões</c:v>
                </c:pt>
                <c:pt idx="2736">
                  <c:v>Santo Antônio do Planalto</c:v>
                </c:pt>
                <c:pt idx="2737">
                  <c:v>Santo Augusto</c:v>
                </c:pt>
                <c:pt idx="2738">
                  <c:v>Santo Cristo</c:v>
                </c:pt>
                <c:pt idx="2739">
                  <c:v>Santo Expedito do Sul</c:v>
                </c:pt>
                <c:pt idx="2740">
                  <c:v>São Borja</c:v>
                </c:pt>
                <c:pt idx="2741">
                  <c:v>São Domingos do Sul</c:v>
                </c:pt>
                <c:pt idx="2742">
                  <c:v>São Francisco de Assis</c:v>
                </c:pt>
                <c:pt idx="2743">
                  <c:v>São Francisco de Paula</c:v>
                </c:pt>
                <c:pt idx="2744">
                  <c:v>São Gabriel</c:v>
                </c:pt>
                <c:pt idx="2745">
                  <c:v>São Jerônimo</c:v>
                </c:pt>
                <c:pt idx="2746">
                  <c:v>São João da Urtiga</c:v>
                </c:pt>
                <c:pt idx="2747">
                  <c:v>São João do Polêsine</c:v>
                </c:pt>
                <c:pt idx="2748">
                  <c:v>São Jorge</c:v>
                </c:pt>
                <c:pt idx="2749">
                  <c:v>São José das Missões</c:v>
                </c:pt>
                <c:pt idx="2750">
                  <c:v>São José do Herval</c:v>
                </c:pt>
                <c:pt idx="2751">
                  <c:v>São José do Inhacorá</c:v>
                </c:pt>
                <c:pt idx="2752">
                  <c:v>São José do Ouro</c:v>
                </c:pt>
                <c:pt idx="2753">
                  <c:v>São José dos Ausentes</c:v>
                </c:pt>
                <c:pt idx="2754">
                  <c:v>São Lourenço do Sul</c:v>
                </c:pt>
                <c:pt idx="2755">
                  <c:v>São Luiz Gonzaga</c:v>
                </c:pt>
                <c:pt idx="2756">
                  <c:v>São Martinho</c:v>
                </c:pt>
                <c:pt idx="2757">
                  <c:v>São Martinho da Serra</c:v>
                </c:pt>
                <c:pt idx="2758">
                  <c:v>São Miguel das Missões</c:v>
                </c:pt>
                <c:pt idx="2759">
                  <c:v>São Nicolau</c:v>
                </c:pt>
                <c:pt idx="2760">
                  <c:v>São Paulo das Missões</c:v>
                </c:pt>
                <c:pt idx="2761">
                  <c:v>São Pedro das Missões</c:v>
                </c:pt>
                <c:pt idx="2762">
                  <c:v>São Pedro do Butiá</c:v>
                </c:pt>
                <c:pt idx="2763">
                  <c:v>São Pedro do Sul</c:v>
                </c:pt>
                <c:pt idx="2764">
                  <c:v>São Sepé</c:v>
                </c:pt>
                <c:pt idx="2765">
                  <c:v>São Valentim</c:v>
                </c:pt>
                <c:pt idx="2766">
                  <c:v>São Valentim do Sul</c:v>
                </c:pt>
                <c:pt idx="2767">
                  <c:v>São Valério do Sul</c:v>
                </c:pt>
                <c:pt idx="2768">
                  <c:v>São Vicente do Sul</c:v>
                </c:pt>
                <c:pt idx="2769">
                  <c:v>Sarandi</c:v>
                </c:pt>
                <c:pt idx="2770">
                  <c:v>Seberi</c:v>
                </c:pt>
                <c:pt idx="2771">
                  <c:v>Sede Nova</c:v>
                </c:pt>
                <c:pt idx="2772">
                  <c:v>Segredo</c:v>
                </c:pt>
                <c:pt idx="2773">
                  <c:v>Selbach</c:v>
                </c:pt>
                <c:pt idx="2774">
                  <c:v>Senador Salgado Filho</c:v>
                </c:pt>
                <c:pt idx="2775">
                  <c:v>Sentinela do Sul</c:v>
                </c:pt>
                <c:pt idx="2776">
                  <c:v>Serafina Corrêa</c:v>
                </c:pt>
                <c:pt idx="2777">
                  <c:v>Sério</c:v>
                </c:pt>
                <c:pt idx="2778">
                  <c:v>Sertão</c:v>
                </c:pt>
                <c:pt idx="2779">
                  <c:v>Sertão Santana</c:v>
                </c:pt>
                <c:pt idx="2780">
                  <c:v>Sete de Setembro</c:v>
                </c:pt>
                <c:pt idx="2781">
                  <c:v>Severiano de Almeida</c:v>
                </c:pt>
                <c:pt idx="2782">
                  <c:v>Silveira Martins</c:v>
                </c:pt>
                <c:pt idx="2783">
                  <c:v>Sinimbu</c:v>
                </c:pt>
                <c:pt idx="2784">
                  <c:v>Sobradinho</c:v>
                </c:pt>
                <c:pt idx="2785">
                  <c:v>Soledade</c:v>
                </c:pt>
                <c:pt idx="2786">
                  <c:v>Tapejara</c:v>
                </c:pt>
                <c:pt idx="2787">
                  <c:v>Tapera</c:v>
                </c:pt>
                <c:pt idx="2788">
                  <c:v>Tapes</c:v>
                </c:pt>
                <c:pt idx="2789">
                  <c:v>Taquara</c:v>
                </c:pt>
                <c:pt idx="2790">
                  <c:v>Taquari</c:v>
                </c:pt>
                <c:pt idx="2791">
                  <c:v>Taquaruçu do Sul</c:v>
                </c:pt>
                <c:pt idx="2792">
                  <c:v>Tavares</c:v>
                </c:pt>
                <c:pt idx="2793">
                  <c:v>Tenente Portela</c:v>
                </c:pt>
                <c:pt idx="2794">
                  <c:v>Teutônia</c:v>
                </c:pt>
                <c:pt idx="2795">
                  <c:v>Tio Hugo</c:v>
                </c:pt>
                <c:pt idx="2796">
                  <c:v>Tiradentes do Sul</c:v>
                </c:pt>
                <c:pt idx="2797">
                  <c:v>Toropi</c:v>
                </c:pt>
                <c:pt idx="2798">
                  <c:v>Tramandaí</c:v>
                </c:pt>
                <c:pt idx="2799">
                  <c:v>Travesseiro</c:v>
                </c:pt>
                <c:pt idx="2800">
                  <c:v>Três Arroios</c:v>
                </c:pt>
                <c:pt idx="2801">
                  <c:v>Três de Maio</c:v>
                </c:pt>
                <c:pt idx="2802">
                  <c:v>Três Palmeiras</c:v>
                </c:pt>
                <c:pt idx="2803">
                  <c:v>Três Passos</c:v>
                </c:pt>
                <c:pt idx="2804">
                  <c:v>Trindade do Sul</c:v>
                </c:pt>
                <c:pt idx="2805">
                  <c:v>Triunfo</c:v>
                </c:pt>
                <c:pt idx="2806">
                  <c:v>Tucunduva</c:v>
                </c:pt>
                <c:pt idx="2807">
                  <c:v>Tunas</c:v>
                </c:pt>
                <c:pt idx="2808">
                  <c:v>Tupanci do Sul</c:v>
                </c:pt>
                <c:pt idx="2809">
                  <c:v>Tupanciretã</c:v>
                </c:pt>
                <c:pt idx="2810">
                  <c:v>Tuparendi</c:v>
                </c:pt>
                <c:pt idx="2811">
                  <c:v>Turuçu</c:v>
                </c:pt>
                <c:pt idx="2812">
                  <c:v>Ubiretama</c:v>
                </c:pt>
                <c:pt idx="2813">
                  <c:v>União da Serra</c:v>
                </c:pt>
                <c:pt idx="2814">
                  <c:v>Unistalda</c:v>
                </c:pt>
                <c:pt idx="2815">
                  <c:v>Uruguaiana</c:v>
                </c:pt>
                <c:pt idx="2816">
                  <c:v>Vacaria</c:v>
                </c:pt>
                <c:pt idx="2817">
                  <c:v>Vale Verde</c:v>
                </c:pt>
                <c:pt idx="2818">
                  <c:v>Vale do Sol</c:v>
                </c:pt>
                <c:pt idx="2819">
                  <c:v>Vanini</c:v>
                </c:pt>
                <c:pt idx="2820">
                  <c:v>Venâncio Aires</c:v>
                </c:pt>
                <c:pt idx="2821">
                  <c:v>Vera Cruz</c:v>
                </c:pt>
                <c:pt idx="2822">
                  <c:v>Veranópolis</c:v>
                </c:pt>
                <c:pt idx="2823">
                  <c:v>Vespasiano Corrêa</c:v>
                </c:pt>
                <c:pt idx="2824">
                  <c:v>Viadutos</c:v>
                </c:pt>
                <c:pt idx="2825">
                  <c:v>Viamão</c:v>
                </c:pt>
                <c:pt idx="2826">
                  <c:v>Vicente Dutra</c:v>
                </c:pt>
                <c:pt idx="2827">
                  <c:v>Victor Graeff</c:v>
                </c:pt>
                <c:pt idx="2828">
                  <c:v>Vila Flores</c:v>
                </c:pt>
                <c:pt idx="2829">
                  <c:v>Vila Lângaro</c:v>
                </c:pt>
                <c:pt idx="2830">
                  <c:v>Vila Maria</c:v>
                </c:pt>
                <c:pt idx="2831">
                  <c:v>Vila Nova do Sul</c:v>
                </c:pt>
                <c:pt idx="2832">
                  <c:v>Vista Alegre</c:v>
                </c:pt>
                <c:pt idx="2833">
                  <c:v>Vista Alegre do Prata</c:v>
                </c:pt>
                <c:pt idx="2834">
                  <c:v>Vista Gaúcha</c:v>
                </c:pt>
                <c:pt idx="2835">
                  <c:v>Vitória das Missões</c:v>
                </c:pt>
                <c:pt idx="2836">
                  <c:v>Westfália</c:v>
                </c:pt>
                <c:pt idx="2837">
                  <c:v>Água Clara</c:v>
                </c:pt>
                <c:pt idx="2838">
                  <c:v>Alcinópolis</c:v>
                </c:pt>
                <c:pt idx="2839">
                  <c:v>Amambai</c:v>
                </c:pt>
                <c:pt idx="2840">
                  <c:v>Anastácio</c:v>
                </c:pt>
                <c:pt idx="2841">
                  <c:v>Anaurilândia</c:v>
                </c:pt>
                <c:pt idx="2842">
                  <c:v>Angélica</c:v>
                </c:pt>
                <c:pt idx="2843">
                  <c:v>Antônio João</c:v>
                </c:pt>
                <c:pt idx="2844">
                  <c:v>Aparecida do Taboado</c:v>
                </c:pt>
                <c:pt idx="2845">
                  <c:v>Aral Moreira</c:v>
                </c:pt>
                <c:pt idx="2846">
                  <c:v>Bandeirantes</c:v>
                </c:pt>
                <c:pt idx="2847">
                  <c:v>Bataguassu</c:v>
                </c:pt>
                <c:pt idx="2848">
                  <c:v>Batayporã</c:v>
                </c:pt>
                <c:pt idx="2849">
                  <c:v>Bela Vista</c:v>
                </c:pt>
                <c:pt idx="2850">
                  <c:v>Bodoquena</c:v>
                </c:pt>
                <c:pt idx="2851">
                  <c:v>Bonito</c:v>
                </c:pt>
                <c:pt idx="2852">
                  <c:v>Brasilândia</c:v>
                </c:pt>
                <c:pt idx="2853">
                  <c:v>Caarapó</c:v>
                </c:pt>
                <c:pt idx="2854">
                  <c:v>Camapuã</c:v>
                </c:pt>
                <c:pt idx="2855">
                  <c:v>Campo Grande</c:v>
                </c:pt>
                <c:pt idx="2856">
                  <c:v>Caracol</c:v>
                </c:pt>
                <c:pt idx="2857">
                  <c:v>Cassilândia</c:v>
                </c:pt>
                <c:pt idx="2858">
                  <c:v>Chapadão do Sul</c:v>
                </c:pt>
                <c:pt idx="2859">
                  <c:v>Corguinho</c:v>
                </c:pt>
                <c:pt idx="2860">
                  <c:v>Coronel Sapucaia</c:v>
                </c:pt>
                <c:pt idx="2861">
                  <c:v>Corumbá</c:v>
                </c:pt>
                <c:pt idx="2862">
                  <c:v>Costa Rica</c:v>
                </c:pt>
                <c:pt idx="2863">
                  <c:v>Coxim</c:v>
                </c:pt>
                <c:pt idx="2864">
                  <c:v>Deodápolis</c:v>
                </c:pt>
                <c:pt idx="2865">
                  <c:v>Dois Irmãos do Buriti</c:v>
                </c:pt>
                <c:pt idx="2866">
                  <c:v>Douradina</c:v>
                </c:pt>
                <c:pt idx="2867">
                  <c:v>Dourados</c:v>
                </c:pt>
                <c:pt idx="2868">
                  <c:v>Eldorado</c:v>
                </c:pt>
                <c:pt idx="2869">
                  <c:v>Fátima do Sul</c:v>
                </c:pt>
                <c:pt idx="2870">
                  <c:v>Figueirão</c:v>
                </c:pt>
                <c:pt idx="2871">
                  <c:v>Glória de Dourados</c:v>
                </c:pt>
                <c:pt idx="2872">
                  <c:v>Guia Lopes da Laguna</c:v>
                </c:pt>
                <c:pt idx="2873">
                  <c:v>Iguatemi</c:v>
                </c:pt>
                <c:pt idx="2874">
                  <c:v>Itaporã</c:v>
                </c:pt>
                <c:pt idx="2875">
                  <c:v>Itaquiraí</c:v>
                </c:pt>
                <c:pt idx="2876">
                  <c:v>Ivinhema</c:v>
                </c:pt>
                <c:pt idx="2877">
                  <c:v>Japorã</c:v>
                </c:pt>
                <c:pt idx="2878">
                  <c:v>Jaraguari</c:v>
                </c:pt>
                <c:pt idx="2879">
                  <c:v>Jardim</c:v>
                </c:pt>
                <c:pt idx="2880">
                  <c:v>Jateí</c:v>
                </c:pt>
                <c:pt idx="2881">
                  <c:v>Juti</c:v>
                </c:pt>
                <c:pt idx="2882">
                  <c:v>Laguna Carapã</c:v>
                </c:pt>
                <c:pt idx="2883">
                  <c:v>Maracaju</c:v>
                </c:pt>
                <c:pt idx="2884">
                  <c:v>Miranda</c:v>
                </c:pt>
                <c:pt idx="2885">
                  <c:v>Mundo Novo</c:v>
                </c:pt>
                <c:pt idx="2886">
                  <c:v>Naviraí</c:v>
                </c:pt>
                <c:pt idx="2887">
                  <c:v>Nioaque</c:v>
                </c:pt>
                <c:pt idx="2888">
                  <c:v>Nova Alvorada do Sul</c:v>
                </c:pt>
                <c:pt idx="2889">
                  <c:v>Nova Andradina</c:v>
                </c:pt>
                <c:pt idx="2890">
                  <c:v>Novo Horizonte do Sul</c:v>
                </c:pt>
                <c:pt idx="2891">
                  <c:v>Paraíso das Águas</c:v>
                </c:pt>
                <c:pt idx="2892">
                  <c:v>Paranaíba</c:v>
                </c:pt>
                <c:pt idx="2893">
                  <c:v>Paranhos</c:v>
                </c:pt>
                <c:pt idx="2894">
                  <c:v>Pedro Gomes</c:v>
                </c:pt>
                <c:pt idx="2895">
                  <c:v>Ponta Porã</c:v>
                </c:pt>
                <c:pt idx="2896">
                  <c:v>Porto Murtinho</c:v>
                </c:pt>
                <c:pt idx="2897">
                  <c:v>Ribas do Rio Pardo</c:v>
                </c:pt>
                <c:pt idx="2898">
                  <c:v>Rio Brilhante</c:v>
                </c:pt>
                <c:pt idx="2899">
                  <c:v>Rio Negro</c:v>
                </c:pt>
                <c:pt idx="2900">
                  <c:v>Rio Verde de Mato Grosso</c:v>
                </c:pt>
                <c:pt idx="2901">
                  <c:v>Rochedo</c:v>
                </c:pt>
                <c:pt idx="2902">
                  <c:v>Santa Rita do Pardo</c:v>
                </c:pt>
                <c:pt idx="2903">
                  <c:v>São Gabriel do Oeste</c:v>
                </c:pt>
                <c:pt idx="2904">
                  <c:v>Sete Quedas</c:v>
                </c:pt>
                <c:pt idx="2905">
                  <c:v>Selvíria</c:v>
                </c:pt>
                <c:pt idx="2906">
                  <c:v>Sidrolândia</c:v>
                </c:pt>
                <c:pt idx="2907">
                  <c:v>Sonora</c:v>
                </c:pt>
                <c:pt idx="2908">
                  <c:v>Tacuru</c:v>
                </c:pt>
                <c:pt idx="2909">
                  <c:v>Taquarussu</c:v>
                </c:pt>
                <c:pt idx="2910">
                  <c:v>Terenos</c:v>
                </c:pt>
                <c:pt idx="2911">
                  <c:v>Três Lagoas</c:v>
                </c:pt>
                <c:pt idx="2912">
                  <c:v>Vicentina</c:v>
                </c:pt>
                <c:pt idx="2913">
                  <c:v>Água Boa</c:v>
                </c:pt>
                <c:pt idx="2914">
                  <c:v>Alta Floresta</c:v>
                </c:pt>
                <c:pt idx="2915">
                  <c:v>Alto Araguaia</c:v>
                </c:pt>
                <c:pt idx="2916">
                  <c:v>Alto Boa Vista</c:v>
                </c:pt>
                <c:pt idx="2917">
                  <c:v>Alto Garças</c:v>
                </c:pt>
                <c:pt idx="2918">
                  <c:v>Alto Paraguai</c:v>
                </c:pt>
                <c:pt idx="2919">
                  <c:v>Alto Taquari</c:v>
                </c:pt>
                <c:pt idx="2920">
                  <c:v>Apiacás</c:v>
                </c:pt>
                <c:pt idx="2921">
                  <c:v>Araguaiana</c:v>
                </c:pt>
                <c:pt idx="2922">
                  <c:v>Araguainha</c:v>
                </c:pt>
                <c:pt idx="2923">
                  <c:v>Araputanga</c:v>
                </c:pt>
                <c:pt idx="2924">
                  <c:v>Arenápolis</c:v>
                </c:pt>
                <c:pt idx="2925">
                  <c:v>Aripuanã</c:v>
                </c:pt>
                <c:pt idx="2926">
                  <c:v>Barra do Bugres</c:v>
                </c:pt>
                <c:pt idx="2927">
                  <c:v>Barra do Garças</c:v>
                </c:pt>
                <c:pt idx="2928">
                  <c:v>Bom Jesus do Araguaia</c:v>
                </c:pt>
                <c:pt idx="2929">
                  <c:v>Brasnorte</c:v>
                </c:pt>
                <c:pt idx="2930">
                  <c:v>Cáceres</c:v>
                </c:pt>
                <c:pt idx="2931">
                  <c:v>Campinápolis</c:v>
                </c:pt>
                <c:pt idx="2932">
                  <c:v>Campo Novo do Parecis</c:v>
                </c:pt>
                <c:pt idx="2933">
                  <c:v>Campo Verde</c:v>
                </c:pt>
                <c:pt idx="2934">
                  <c:v>Campos de Júlio</c:v>
                </c:pt>
                <c:pt idx="2935">
                  <c:v>Canabrava do Norte</c:v>
                </c:pt>
                <c:pt idx="2936">
                  <c:v>Canarana</c:v>
                </c:pt>
                <c:pt idx="2937">
                  <c:v>Carlinda</c:v>
                </c:pt>
                <c:pt idx="2938">
                  <c:v>Castanheira</c:v>
                </c:pt>
                <c:pt idx="2939">
                  <c:v>Chapada dos Guimarães</c:v>
                </c:pt>
                <c:pt idx="2940">
                  <c:v>Cláudia</c:v>
                </c:pt>
                <c:pt idx="2941">
                  <c:v>Cocalinho</c:v>
                </c:pt>
                <c:pt idx="2942">
                  <c:v>Colíder</c:v>
                </c:pt>
                <c:pt idx="2943">
                  <c:v>Comodoro</c:v>
                </c:pt>
                <c:pt idx="2944">
                  <c:v>Confresa</c:v>
                </c:pt>
                <c:pt idx="2945">
                  <c:v>Conquista D'Oeste</c:v>
                </c:pt>
                <c:pt idx="2946">
                  <c:v>Cotriguaçu</c:v>
                </c:pt>
                <c:pt idx="2947">
                  <c:v>Cuiabá</c:v>
                </c:pt>
                <c:pt idx="2948">
                  <c:v>Denise</c:v>
                </c:pt>
                <c:pt idx="2949">
                  <c:v>Diamantino</c:v>
                </c:pt>
                <c:pt idx="2950">
                  <c:v>Dom Aquino</c:v>
                </c:pt>
                <c:pt idx="2951">
                  <c:v>Feliz Natal</c:v>
                </c:pt>
                <c:pt idx="2952">
                  <c:v>Gaúcha do Norte</c:v>
                </c:pt>
                <c:pt idx="2953">
                  <c:v>General Carneiro</c:v>
                </c:pt>
                <c:pt idx="2954">
                  <c:v>Guarantã do Norte</c:v>
                </c:pt>
                <c:pt idx="2955">
                  <c:v>Guiratinga</c:v>
                </c:pt>
                <c:pt idx="2956">
                  <c:v>Indiavaí</c:v>
                </c:pt>
                <c:pt idx="2957">
                  <c:v>Ipiranga do Norte</c:v>
                </c:pt>
                <c:pt idx="2958">
                  <c:v>Itanhangá</c:v>
                </c:pt>
                <c:pt idx="2959">
                  <c:v>Itaúba</c:v>
                </c:pt>
                <c:pt idx="2960">
                  <c:v>Itiquira</c:v>
                </c:pt>
                <c:pt idx="2961">
                  <c:v>Jaciara</c:v>
                </c:pt>
                <c:pt idx="2962">
                  <c:v>Jangada</c:v>
                </c:pt>
                <c:pt idx="2963">
                  <c:v>Juara</c:v>
                </c:pt>
                <c:pt idx="2964">
                  <c:v>Juína</c:v>
                </c:pt>
                <c:pt idx="2965">
                  <c:v>Juruena</c:v>
                </c:pt>
                <c:pt idx="2966">
                  <c:v>Juscimeira</c:v>
                </c:pt>
                <c:pt idx="2967">
                  <c:v>Lambari D'Oeste</c:v>
                </c:pt>
                <c:pt idx="2968">
                  <c:v>Lucas do Rio Verde</c:v>
                </c:pt>
                <c:pt idx="2969">
                  <c:v>Luciara</c:v>
                </c:pt>
                <c:pt idx="2970">
                  <c:v>Vila Bela da Santíssima Trindade</c:v>
                </c:pt>
                <c:pt idx="2971">
                  <c:v>Marcelândia</c:v>
                </c:pt>
                <c:pt idx="2972">
                  <c:v>Matupá</c:v>
                </c:pt>
                <c:pt idx="2973">
                  <c:v>Mirassol d'Oeste</c:v>
                </c:pt>
                <c:pt idx="2974">
                  <c:v>Nobres</c:v>
                </c:pt>
                <c:pt idx="2975">
                  <c:v>Nortelândia</c:v>
                </c:pt>
                <c:pt idx="2976">
                  <c:v>Nossa Senhora do Livramento</c:v>
                </c:pt>
                <c:pt idx="2977">
                  <c:v>Nova Bandeirantes</c:v>
                </c:pt>
                <c:pt idx="2978">
                  <c:v>Nova Nazaré</c:v>
                </c:pt>
                <c:pt idx="2979">
                  <c:v>Nova Lacerda</c:v>
                </c:pt>
                <c:pt idx="2980">
                  <c:v>Nova Santa Helena</c:v>
                </c:pt>
                <c:pt idx="2981">
                  <c:v>Nova Brasilândia</c:v>
                </c:pt>
                <c:pt idx="2982">
                  <c:v>Nova Canaã do Norte</c:v>
                </c:pt>
                <c:pt idx="2983">
                  <c:v>Nova Mutum</c:v>
                </c:pt>
                <c:pt idx="2984">
                  <c:v>Nova Olímpia</c:v>
                </c:pt>
                <c:pt idx="2985">
                  <c:v>Nova Ubiratã</c:v>
                </c:pt>
                <c:pt idx="2986">
                  <c:v>Nova Xavantina</c:v>
                </c:pt>
                <c:pt idx="2987">
                  <c:v>Novo Mundo</c:v>
                </c:pt>
                <c:pt idx="2988">
                  <c:v>Novo Horizonte do Norte</c:v>
                </c:pt>
                <c:pt idx="2989">
                  <c:v>Novo São Joaquim</c:v>
                </c:pt>
                <c:pt idx="2990">
                  <c:v>Paranaíta</c:v>
                </c:pt>
                <c:pt idx="2991">
                  <c:v>Paranatinga</c:v>
                </c:pt>
                <c:pt idx="2992">
                  <c:v>Novo Santo Antônio</c:v>
                </c:pt>
                <c:pt idx="2993">
                  <c:v>Pedra Preta</c:v>
                </c:pt>
                <c:pt idx="2994">
                  <c:v>Peixoto de Azevedo</c:v>
                </c:pt>
                <c:pt idx="2995">
                  <c:v>Planalto da Serra</c:v>
                </c:pt>
                <c:pt idx="2996">
                  <c:v>Poconé</c:v>
                </c:pt>
                <c:pt idx="2997">
                  <c:v>Pontal do Araguaia</c:v>
                </c:pt>
                <c:pt idx="2998">
                  <c:v>Pontes e Lacerda</c:v>
                </c:pt>
                <c:pt idx="2999">
                  <c:v>Porto Alegre do Norte</c:v>
                </c:pt>
                <c:pt idx="3000">
                  <c:v>Porto dos Gaúchos</c:v>
                </c:pt>
                <c:pt idx="3001">
                  <c:v>Porto Esperidião</c:v>
                </c:pt>
                <c:pt idx="3002">
                  <c:v>Porto Estrela</c:v>
                </c:pt>
                <c:pt idx="3003">
                  <c:v>Poxoréu</c:v>
                </c:pt>
                <c:pt idx="3004">
                  <c:v>Primavera do Leste</c:v>
                </c:pt>
                <c:pt idx="3005">
                  <c:v>Querência</c:v>
                </c:pt>
                <c:pt idx="3006">
                  <c:v>São José dos Quatro Marcos</c:v>
                </c:pt>
                <c:pt idx="3007">
                  <c:v>Ribeirão Cascalheira</c:v>
                </c:pt>
                <c:pt idx="3008">
                  <c:v>Ribeirãozinho</c:v>
                </c:pt>
                <c:pt idx="3009">
                  <c:v>Rio Branco</c:v>
                </c:pt>
                <c:pt idx="3010">
                  <c:v>Santa Carmem</c:v>
                </c:pt>
                <c:pt idx="3011">
                  <c:v>Santo Afonso</c:v>
                </c:pt>
                <c:pt idx="3012">
                  <c:v>São José do Rio Claro</c:v>
                </c:pt>
                <c:pt idx="3013">
                  <c:v>São José do Xingu</c:v>
                </c:pt>
                <c:pt idx="3014">
                  <c:v>São Pedro da Cipa</c:v>
                </c:pt>
                <c:pt idx="3015">
                  <c:v>Rondolândia</c:v>
                </c:pt>
                <c:pt idx="3016">
                  <c:v>Rondonópolis</c:v>
                </c:pt>
                <c:pt idx="3017">
                  <c:v>Rosário Oeste</c:v>
                </c:pt>
                <c:pt idx="3018">
                  <c:v>Santa Cruz do Xingu</c:v>
                </c:pt>
                <c:pt idx="3019">
                  <c:v>Salto do Céu</c:v>
                </c:pt>
                <c:pt idx="3020">
                  <c:v>Santa Rita do Trivelato</c:v>
                </c:pt>
                <c:pt idx="3021">
                  <c:v>Santa Terezinha</c:v>
                </c:pt>
                <c:pt idx="3022">
                  <c:v>Santo Antônio do Leste</c:v>
                </c:pt>
                <c:pt idx="3023">
                  <c:v>Santo Antônio do Leverger</c:v>
                </c:pt>
                <c:pt idx="3024">
                  <c:v>São Félix do Araguaia</c:v>
                </c:pt>
                <c:pt idx="3025">
                  <c:v>Sapezal</c:v>
                </c:pt>
                <c:pt idx="3026">
                  <c:v>Serra Nova Dourada</c:v>
                </c:pt>
                <c:pt idx="3027">
                  <c:v>Sinop</c:v>
                </c:pt>
                <c:pt idx="3028">
                  <c:v>Sorriso</c:v>
                </c:pt>
                <c:pt idx="3029">
                  <c:v>Tabaporã</c:v>
                </c:pt>
                <c:pt idx="3030">
                  <c:v>Tangará da Serra</c:v>
                </c:pt>
                <c:pt idx="3031">
                  <c:v>Tapurah</c:v>
                </c:pt>
                <c:pt idx="3032">
                  <c:v>Terra Nova do Norte</c:v>
                </c:pt>
                <c:pt idx="3033">
                  <c:v>Tesouro</c:v>
                </c:pt>
                <c:pt idx="3034">
                  <c:v>Torixoréu</c:v>
                </c:pt>
                <c:pt idx="3035">
                  <c:v>União do Sul</c:v>
                </c:pt>
                <c:pt idx="3036">
                  <c:v>Vera</c:v>
                </c:pt>
                <c:pt idx="3037">
                  <c:v>Vila Rica</c:v>
                </c:pt>
                <c:pt idx="3038">
                  <c:v>Nova Guarita</c:v>
                </c:pt>
                <c:pt idx="3039">
                  <c:v>Nova Marilândia</c:v>
                </c:pt>
                <c:pt idx="3040">
                  <c:v>Nova Maringá</c:v>
                </c:pt>
                <c:pt idx="3041">
                  <c:v>Nova Monte Verde</c:v>
                </c:pt>
                <c:pt idx="3042">
                  <c:v>Abadia de Goiás</c:v>
                </c:pt>
                <c:pt idx="3043">
                  <c:v>Abadiânia</c:v>
                </c:pt>
                <c:pt idx="3044">
                  <c:v>Acreúna</c:v>
                </c:pt>
                <c:pt idx="3045">
                  <c:v>Adelândia</c:v>
                </c:pt>
                <c:pt idx="3046">
                  <c:v>Água Fria de Goiás</c:v>
                </c:pt>
                <c:pt idx="3047">
                  <c:v>Água Limpa</c:v>
                </c:pt>
                <c:pt idx="3048">
                  <c:v>Águas Lindas de Goiás</c:v>
                </c:pt>
                <c:pt idx="3049">
                  <c:v>Alexânia</c:v>
                </c:pt>
                <c:pt idx="3050">
                  <c:v>Aloândia</c:v>
                </c:pt>
                <c:pt idx="3051">
                  <c:v>Alto Horizonte</c:v>
                </c:pt>
                <c:pt idx="3052">
                  <c:v>Alto Paraíso de Goiás</c:v>
                </c:pt>
                <c:pt idx="3053">
                  <c:v>Alvorada do Norte</c:v>
                </c:pt>
                <c:pt idx="3054">
                  <c:v>Amaralina</c:v>
                </c:pt>
                <c:pt idx="3055">
                  <c:v>Americano do Brasil</c:v>
                </c:pt>
                <c:pt idx="3056">
                  <c:v>Amorinópolis</c:v>
                </c:pt>
                <c:pt idx="3057">
                  <c:v>Anápolis</c:v>
                </c:pt>
                <c:pt idx="3058">
                  <c:v>Anicuns</c:v>
                </c:pt>
                <c:pt idx="3059">
                  <c:v>Aparecida do Rio Doce</c:v>
                </c:pt>
                <c:pt idx="3060">
                  <c:v>Aporé</c:v>
                </c:pt>
                <c:pt idx="3061">
                  <c:v>Araçu</c:v>
                </c:pt>
                <c:pt idx="3062">
                  <c:v>Aragoiânia</c:v>
                </c:pt>
                <c:pt idx="3063">
                  <c:v>Araguapaz</c:v>
                </c:pt>
                <c:pt idx="3064">
                  <c:v>Arenópolis</c:v>
                </c:pt>
                <c:pt idx="3065">
                  <c:v>Aruanã</c:v>
                </c:pt>
                <c:pt idx="3066">
                  <c:v>Avelinópolis</c:v>
                </c:pt>
                <c:pt idx="3067">
                  <c:v>Baliza</c:v>
                </c:pt>
                <c:pt idx="3068">
                  <c:v>Barro Alto</c:v>
                </c:pt>
                <c:pt idx="3069">
                  <c:v>Bela Vista de Goiás</c:v>
                </c:pt>
                <c:pt idx="3070">
                  <c:v>Bom Jardim de Goiás</c:v>
                </c:pt>
                <c:pt idx="3071">
                  <c:v>Bom Jesus de Goiás</c:v>
                </c:pt>
                <c:pt idx="3072">
                  <c:v>Bonfinópolis</c:v>
                </c:pt>
                <c:pt idx="3073">
                  <c:v>Bonópolis</c:v>
                </c:pt>
                <c:pt idx="3074">
                  <c:v>Brazabrantes</c:v>
                </c:pt>
                <c:pt idx="3075">
                  <c:v>Britânia</c:v>
                </c:pt>
                <c:pt idx="3076">
                  <c:v>Buriti Alegre</c:v>
                </c:pt>
                <c:pt idx="3077">
                  <c:v>Cabeceiras</c:v>
                </c:pt>
                <c:pt idx="3078">
                  <c:v>Cachoeira Dourada</c:v>
                </c:pt>
                <c:pt idx="3079">
                  <c:v>Caçu</c:v>
                </c:pt>
                <c:pt idx="3080">
                  <c:v>Caiapônia</c:v>
                </c:pt>
                <c:pt idx="3081">
                  <c:v>Caldas Novas</c:v>
                </c:pt>
                <c:pt idx="3082">
                  <c:v>Caldazinha</c:v>
                </c:pt>
                <c:pt idx="3083">
                  <c:v>Campestre de Goiás</c:v>
                </c:pt>
                <c:pt idx="3084">
                  <c:v>Campinaçu</c:v>
                </c:pt>
                <c:pt idx="3085">
                  <c:v>Campinorte</c:v>
                </c:pt>
                <c:pt idx="3086">
                  <c:v>Campo Alegre de Goiás</c:v>
                </c:pt>
                <c:pt idx="3087">
                  <c:v>Castelândia</c:v>
                </c:pt>
                <c:pt idx="3088">
                  <c:v>Catalão</c:v>
                </c:pt>
                <c:pt idx="3089">
                  <c:v>Caturaí</c:v>
                </c:pt>
                <c:pt idx="3090">
                  <c:v>Cavalcante</c:v>
                </c:pt>
                <c:pt idx="3091">
                  <c:v>Ceres</c:v>
                </c:pt>
                <c:pt idx="3092">
                  <c:v>Cezarina</c:v>
                </c:pt>
                <c:pt idx="3093">
                  <c:v>Chapadão do Céu</c:v>
                </c:pt>
                <c:pt idx="3094">
                  <c:v>Cidade Ocidental</c:v>
                </c:pt>
                <c:pt idx="3095">
                  <c:v>Cocalzinho de Goiás</c:v>
                </c:pt>
                <c:pt idx="3096">
                  <c:v>Corumbá de Goiás</c:v>
                </c:pt>
                <c:pt idx="3097">
                  <c:v>Corumbaíba</c:v>
                </c:pt>
                <c:pt idx="3098">
                  <c:v>Cristalina</c:v>
                </c:pt>
                <c:pt idx="3099">
                  <c:v>Cristianópolis</c:v>
                </c:pt>
                <c:pt idx="3100">
                  <c:v>Cromínia</c:v>
                </c:pt>
                <c:pt idx="3101">
                  <c:v>Cumari</c:v>
                </c:pt>
                <c:pt idx="3102">
                  <c:v>Davinópolis</c:v>
                </c:pt>
                <c:pt idx="3103">
                  <c:v>Diorama</c:v>
                </c:pt>
                <c:pt idx="3104">
                  <c:v>Doverlândia</c:v>
                </c:pt>
                <c:pt idx="3105">
                  <c:v>Edealina</c:v>
                </c:pt>
                <c:pt idx="3106">
                  <c:v>Edéia</c:v>
                </c:pt>
                <c:pt idx="3107">
                  <c:v>Estrela do Norte</c:v>
                </c:pt>
                <c:pt idx="3108">
                  <c:v>Faina</c:v>
                </c:pt>
                <c:pt idx="3109">
                  <c:v>Firminópolis</c:v>
                </c:pt>
                <c:pt idx="3110">
                  <c:v>Flores de Goiás</c:v>
                </c:pt>
                <c:pt idx="3111">
                  <c:v>Formosa</c:v>
                </c:pt>
                <c:pt idx="3112">
                  <c:v>Gameleira de Goiás</c:v>
                </c:pt>
                <c:pt idx="3113">
                  <c:v>Goianápolis</c:v>
                </c:pt>
                <c:pt idx="3114">
                  <c:v>Goiandira</c:v>
                </c:pt>
                <c:pt idx="3115">
                  <c:v>Goianésia</c:v>
                </c:pt>
                <c:pt idx="3116">
                  <c:v>Goiânia</c:v>
                </c:pt>
                <c:pt idx="3117">
                  <c:v>Goianira</c:v>
                </c:pt>
                <c:pt idx="3118">
                  <c:v>Goiás</c:v>
                </c:pt>
                <c:pt idx="3119">
                  <c:v>Goiatuba</c:v>
                </c:pt>
                <c:pt idx="3120">
                  <c:v>Gouvelândia</c:v>
                </c:pt>
                <c:pt idx="3121">
                  <c:v>Guapó</c:v>
                </c:pt>
                <c:pt idx="3122">
                  <c:v>Guaraíta</c:v>
                </c:pt>
                <c:pt idx="3123">
                  <c:v>Guarani de Goiás</c:v>
                </c:pt>
                <c:pt idx="3124">
                  <c:v>Guarinos</c:v>
                </c:pt>
                <c:pt idx="3125">
                  <c:v>Heitoraí</c:v>
                </c:pt>
                <c:pt idx="3126">
                  <c:v>Hidrolândia</c:v>
                </c:pt>
                <c:pt idx="3127">
                  <c:v>Hidrolina</c:v>
                </c:pt>
                <c:pt idx="3128">
                  <c:v>Iaciara</c:v>
                </c:pt>
                <c:pt idx="3129">
                  <c:v>Inaciolândia</c:v>
                </c:pt>
                <c:pt idx="3130">
                  <c:v>Indiara</c:v>
                </c:pt>
                <c:pt idx="3131">
                  <c:v>Inhumas</c:v>
                </c:pt>
                <c:pt idx="3132">
                  <c:v>Ipameri</c:v>
                </c:pt>
                <c:pt idx="3133">
                  <c:v>Ipiranga de Goiás</c:v>
                </c:pt>
                <c:pt idx="3134">
                  <c:v>Iporá</c:v>
                </c:pt>
                <c:pt idx="3135">
                  <c:v>Israelândia</c:v>
                </c:pt>
                <c:pt idx="3136">
                  <c:v>Itaberaí</c:v>
                </c:pt>
                <c:pt idx="3137">
                  <c:v>Itaguari</c:v>
                </c:pt>
                <c:pt idx="3138">
                  <c:v>Itaguaru</c:v>
                </c:pt>
                <c:pt idx="3139">
                  <c:v>Itajá</c:v>
                </c:pt>
                <c:pt idx="3140">
                  <c:v>Itapaci</c:v>
                </c:pt>
                <c:pt idx="3141">
                  <c:v>Itapirapuã</c:v>
                </c:pt>
                <c:pt idx="3142">
                  <c:v>Itapuranga</c:v>
                </c:pt>
                <c:pt idx="3143">
                  <c:v>Itarumã</c:v>
                </c:pt>
                <c:pt idx="3144">
                  <c:v>Itauçu</c:v>
                </c:pt>
                <c:pt idx="3145">
                  <c:v>Itumbiara</c:v>
                </c:pt>
                <c:pt idx="3146">
                  <c:v>Ivolândia</c:v>
                </c:pt>
                <c:pt idx="3147">
                  <c:v>Jandaia</c:v>
                </c:pt>
                <c:pt idx="3148">
                  <c:v>Jaraguá</c:v>
                </c:pt>
                <c:pt idx="3149">
                  <c:v>Jataí</c:v>
                </c:pt>
                <c:pt idx="3150">
                  <c:v>Jaupaci</c:v>
                </c:pt>
                <c:pt idx="3151">
                  <c:v>Jesúpolis</c:v>
                </c:pt>
                <c:pt idx="3152">
                  <c:v>Joviânia</c:v>
                </c:pt>
                <c:pt idx="3153">
                  <c:v>Jussara</c:v>
                </c:pt>
                <c:pt idx="3154">
                  <c:v>Leopoldo de Bulhões</c:v>
                </c:pt>
                <c:pt idx="3155">
                  <c:v>Luziânia</c:v>
                </c:pt>
                <c:pt idx="3156">
                  <c:v>Mairipotaba</c:v>
                </c:pt>
                <c:pt idx="3157">
                  <c:v>Mambaí</c:v>
                </c:pt>
                <c:pt idx="3158">
                  <c:v>Mara Rosa</c:v>
                </c:pt>
                <c:pt idx="3159">
                  <c:v>Marzagão</c:v>
                </c:pt>
                <c:pt idx="3160">
                  <c:v>Matrinchã</c:v>
                </c:pt>
                <c:pt idx="3161">
                  <c:v>Maurilândia</c:v>
                </c:pt>
                <c:pt idx="3162">
                  <c:v>Mimoso de Goiás</c:v>
                </c:pt>
                <c:pt idx="3163">
                  <c:v>Minaçu</c:v>
                </c:pt>
                <c:pt idx="3164">
                  <c:v>Mineiros</c:v>
                </c:pt>
                <c:pt idx="3165">
                  <c:v>Moiporá</c:v>
                </c:pt>
                <c:pt idx="3166">
                  <c:v>Monte Alegre de Goiás</c:v>
                </c:pt>
                <c:pt idx="3167">
                  <c:v>Montes Claros de Goiás</c:v>
                </c:pt>
                <c:pt idx="3168">
                  <c:v>Montividiu</c:v>
                </c:pt>
                <c:pt idx="3169">
                  <c:v>Montividiu do Norte</c:v>
                </c:pt>
                <c:pt idx="3170">
                  <c:v>Morrinhos</c:v>
                </c:pt>
                <c:pt idx="3171">
                  <c:v>Morro Agudo de Goiás</c:v>
                </c:pt>
                <c:pt idx="3172">
                  <c:v>Mossâmedes</c:v>
                </c:pt>
                <c:pt idx="3173">
                  <c:v>Mozarlândia</c:v>
                </c:pt>
                <c:pt idx="3174">
                  <c:v>Mundo Novo</c:v>
                </c:pt>
                <c:pt idx="3175">
                  <c:v>Mutunópolis</c:v>
                </c:pt>
                <c:pt idx="3176">
                  <c:v>Nazário</c:v>
                </c:pt>
                <c:pt idx="3177">
                  <c:v>Nerópolis</c:v>
                </c:pt>
                <c:pt idx="3178">
                  <c:v>Niquelândia</c:v>
                </c:pt>
                <c:pt idx="3179">
                  <c:v>Nova Crixás</c:v>
                </c:pt>
                <c:pt idx="3180">
                  <c:v>Nova Glória</c:v>
                </c:pt>
                <c:pt idx="3181">
                  <c:v>Nova Iguaçu de Goiás</c:v>
                </c:pt>
                <c:pt idx="3182">
                  <c:v>Nova Roma</c:v>
                </c:pt>
                <c:pt idx="3183">
                  <c:v>Nova Veneza</c:v>
                </c:pt>
                <c:pt idx="3184">
                  <c:v>Novo Gama</c:v>
                </c:pt>
                <c:pt idx="3185">
                  <c:v>Novo Planalto</c:v>
                </c:pt>
                <c:pt idx="3186">
                  <c:v>Orizona</c:v>
                </c:pt>
                <c:pt idx="3187">
                  <c:v>Ouvidor</c:v>
                </c:pt>
                <c:pt idx="3188">
                  <c:v>Padre Bernardo</c:v>
                </c:pt>
                <c:pt idx="3189">
                  <c:v>Palestina de Goiás</c:v>
                </c:pt>
                <c:pt idx="3190">
                  <c:v>Palmeiras de Goiás</c:v>
                </c:pt>
                <c:pt idx="3191">
                  <c:v>Palmelo</c:v>
                </c:pt>
                <c:pt idx="3192">
                  <c:v>Palminópolis</c:v>
                </c:pt>
                <c:pt idx="3193">
                  <c:v>Panamá</c:v>
                </c:pt>
                <c:pt idx="3194">
                  <c:v>Paranaiguara</c:v>
                </c:pt>
                <c:pt idx="3195">
                  <c:v>Paraúna</c:v>
                </c:pt>
                <c:pt idx="3196">
                  <c:v>Perolândia</c:v>
                </c:pt>
                <c:pt idx="3197">
                  <c:v>Petrolina de Goiás</c:v>
                </c:pt>
                <c:pt idx="3198">
                  <c:v>Piracanjuba</c:v>
                </c:pt>
                <c:pt idx="3199">
                  <c:v>Piranhas</c:v>
                </c:pt>
                <c:pt idx="3200">
                  <c:v>Pirenópolis</c:v>
                </c:pt>
                <c:pt idx="3201">
                  <c:v>Pires do Rio</c:v>
                </c:pt>
                <c:pt idx="3202">
                  <c:v>Planaltina</c:v>
                </c:pt>
                <c:pt idx="3203">
                  <c:v>Pontalina</c:v>
                </c:pt>
                <c:pt idx="3204">
                  <c:v>Porangatu</c:v>
                </c:pt>
                <c:pt idx="3205">
                  <c:v>Porteirão</c:v>
                </c:pt>
                <c:pt idx="3206">
                  <c:v>Portelândia</c:v>
                </c:pt>
                <c:pt idx="3207">
                  <c:v>Posse</c:v>
                </c:pt>
                <c:pt idx="3208">
                  <c:v>Professor Jamil</c:v>
                </c:pt>
                <c:pt idx="3209">
                  <c:v>Quirinópolis</c:v>
                </c:pt>
                <c:pt idx="3210">
                  <c:v>Rialma</c:v>
                </c:pt>
                <c:pt idx="3211">
                  <c:v>Rianápolis</c:v>
                </c:pt>
                <c:pt idx="3212">
                  <c:v>Rio Quente</c:v>
                </c:pt>
                <c:pt idx="3213">
                  <c:v>Rio Verde</c:v>
                </c:pt>
                <c:pt idx="3214">
                  <c:v>Rubiataba</c:v>
                </c:pt>
                <c:pt idx="3215">
                  <c:v>Sanclerlândia</c:v>
                </c:pt>
                <c:pt idx="3216">
                  <c:v>Santa Bárbara de Goiás</c:v>
                </c:pt>
                <c:pt idx="3217">
                  <c:v>Santa Cruz de Goiás</c:v>
                </c:pt>
                <c:pt idx="3218">
                  <c:v>Santa Fé de Goiás</c:v>
                </c:pt>
                <c:pt idx="3219">
                  <c:v>Santa Helena de Goiás</c:v>
                </c:pt>
                <c:pt idx="3220">
                  <c:v>Santa Isabel</c:v>
                </c:pt>
                <c:pt idx="3221">
                  <c:v>Santa Rita do Araguaia</c:v>
                </c:pt>
                <c:pt idx="3222">
                  <c:v>Santa Rita do Novo Destino</c:v>
                </c:pt>
                <c:pt idx="3223">
                  <c:v>Santa Rosa de Goiás</c:v>
                </c:pt>
                <c:pt idx="3224">
                  <c:v>Santa Tereza de Goiás</c:v>
                </c:pt>
                <c:pt idx="3225">
                  <c:v>Santo Antônio da Barra</c:v>
                </c:pt>
                <c:pt idx="3226">
                  <c:v>Santo Antônio de Goiás</c:v>
                </c:pt>
                <c:pt idx="3227">
                  <c:v>Santo Antônio do Descoberto</c:v>
                </c:pt>
                <c:pt idx="3228">
                  <c:v>São Domingos</c:v>
                </c:pt>
                <c:pt idx="3229">
                  <c:v>São Francisco de Goiás</c:v>
                </c:pt>
                <c:pt idx="3230">
                  <c:v>São João d'Aliança</c:v>
                </c:pt>
                <c:pt idx="3231">
                  <c:v>São João da Paraúna</c:v>
                </c:pt>
                <c:pt idx="3232">
                  <c:v>São Luís de Montes Belos</c:v>
                </c:pt>
                <c:pt idx="3233">
                  <c:v>São Luiz do Norte</c:v>
                </c:pt>
                <c:pt idx="3234">
                  <c:v>São Miguel do Araguaia</c:v>
                </c:pt>
                <c:pt idx="3235">
                  <c:v>São Miguel do Passa Quatro</c:v>
                </c:pt>
                <c:pt idx="3236">
                  <c:v>Senador Canedo</c:v>
                </c:pt>
                <c:pt idx="3237">
                  <c:v>Serranópolis</c:v>
                </c:pt>
                <c:pt idx="3238">
                  <c:v>Silvânia</c:v>
                </c:pt>
                <c:pt idx="3239">
                  <c:v>Simolândia</c:v>
                </c:pt>
                <c:pt idx="3240">
                  <c:v>Sítio d'Abadia</c:v>
                </c:pt>
                <c:pt idx="3241">
                  <c:v>Taquaral de Goiás</c:v>
                </c:pt>
                <c:pt idx="3242">
                  <c:v>Terezópolis de Goiás</c:v>
                </c:pt>
                <c:pt idx="3243">
                  <c:v>Três Ranchos</c:v>
                </c:pt>
                <c:pt idx="3244">
                  <c:v>Trindade</c:v>
                </c:pt>
                <c:pt idx="3245">
                  <c:v>Trombas</c:v>
                </c:pt>
                <c:pt idx="3246">
                  <c:v>Turvânia</c:v>
                </c:pt>
                <c:pt idx="3247">
                  <c:v>Turvelândia</c:v>
                </c:pt>
                <c:pt idx="3248">
                  <c:v>Uirapuru</c:v>
                </c:pt>
                <c:pt idx="3249">
                  <c:v>Uruaçu</c:v>
                </c:pt>
                <c:pt idx="3250">
                  <c:v>Uruana</c:v>
                </c:pt>
                <c:pt idx="3251">
                  <c:v>Urutaí</c:v>
                </c:pt>
                <c:pt idx="3252">
                  <c:v>Varjão</c:v>
                </c:pt>
                <c:pt idx="3253">
                  <c:v>Vianópolis</c:v>
                </c:pt>
                <c:pt idx="3254">
                  <c:v>Vicentinópolis</c:v>
                </c:pt>
                <c:pt idx="3255">
                  <c:v>Vila Boa</c:v>
                </c:pt>
                <c:pt idx="3256">
                  <c:v>Vila Propício</c:v>
                </c:pt>
                <c:pt idx="3257">
                  <c:v>Brasília</c:v>
                </c:pt>
              </c:strCache>
            </c:strRef>
          </c:xVal>
          <c:yVal>
            <c:numRef>
              <c:f>Sheet1!$AJ$2:$AJ$3259</c:f>
              <c:numCache>
                <c:formatCode>_(* #,##0.00_);_(* \(#,##0.00\);_(* "-"??_);_(@_)</c:formatCode>
                <c:ptCount val="3258"/>
                <c:pt idx="0">
                  <c:v>2.6769282248619709E-3</c:v>
                </c:pt>
                <c:pt idx="1">
                  <c:v>1.7427501941522101E-2</c:v>
                </c:pt>
                <c:pt idx="2">
                  <c:v>6.9183112378545616E-2</c:v>
                </c:pt>
                <c:pt idx="3">
                  <c:v>5.3938106023338232E-3</c:v>
                </c:pt>
                <c:pt idx="4">
                  <c:v>9.0970611223620879E-2</c:v>
                </c:pt>
                <c:pt idx="5">
                  <c:v>7.6162603412584066E-3</c:v>
                </c:pt>
                <c:pt idx="6">
                  <c:v>0.1279781450785224</c:v>
                </c:pt>
                <c:pt idx="7">
                  <c:v>4.9942690762350204E-4</c:v>
                </c:pt>
                <c:pt idx="8">
                  <c:v>2.8217620280727869E-3</c:v>
                </c:pt>
                <c:pt idx="9">
                  <c:v>0</c:v>
                </c:pt>
                <c:pt idx="10">
                  <c:v>6.991976706729028E-5</c:v>
                </c:pt>
                <c:pt idx="11">
                  <c:v>0</c:v>
                </c:pt>
                <c:pt idx="12">
                  <c:v>3.54817846521117E-2</c:v>
                </c:pt>
                <c:pt idx="13">
                  <c:v>2.4871459999650401E-3</c:v>
                </c:pt>
                <c:pt idx="14">
                  <c:v>0</c:v>
                </c:pt>
                <c:pt idx="15">
                  <c:v>5.2639596063517114E-3</c:v>
                </c:pt>
                <c:pt idx="16">
                  <c:v>3.2712462449339383E-2</c:v>
                </c:pt>
                <c:pt idx="17">
                  <c:v>0</c:v>
                </c:pt>
                <c:pt idx="18">
                  <c:v>6.5949323151683448E-2</c:v>
                </c:pt>
                <c:pt idx="19">
                  <c:v>1.248567269058755E-2</c:v>
                </c:pt>
                <c:pt idx="20">
                  <c:v>1.1084780214703631E-2</c:v>
                </c:pt>
                <c:pt idx="21">
                  <c:v>0.1073767851390529</c:v>
                </c:pt>
                <c:pt idx="22">
                  <c:v>3.7457018071762653E-2</c:v>
                </c:pt>
                <c:pt idx="23">
                  <c:v>7.9908305219760327E-3</c:v>
                </c:pt>
                <c:pt idx="24">
                  <c:v>1.4982807228705059E-3</c:v>
                </c:pt>
                <c:pt idx="25">
                  <c:v>1.960250612422245E-3</c:v>
                </c:pt>
                <c:pt idx="26">
                  <c:v>4.7685281139891983E-2</c:v>
                </c:pt>
                <c:pt idx="27">
                  <c:v>5.4936959838585223E-4</c:v>
                </c:pt>
                <c:pt idx="28">
                  <c:v>3.9804324537593113E-3</c:v>
                </c:pt>
                <c:pt idx="29">
                  <c:v>0</c:v>
                </c:pt>
                <c:pt idx="30">
                  <c:v>5.9931228914820241E-4</c:v>
                </c:pt>
                <c:pt idx="31">
                  <c:v>2.9965614457410118E-3</c:v>
                </c:pt>
                <c:pt idx="32">
                  <c:v>9.6414364516717067E-3</c:v>
                </c:pt>
                <c:pt idx="33">
                  <c:v>9.2393977910347883E-2</c:v>
                </c:pt>
                <c:pt idx="34">
                  <c:v>4.9613069003318702E-2</c:v>
                </c:pt>
                <c:pt idx="35">
                  <c:v>0</c:v>
                </c:pt>
                <c:pt idx="36">
                  <c:v>8.4153433934560096E-3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3.920501224844491E-3</c:v>
                </c:pt>
                <c:pt idx="42">
                  <c:v>0.1101236331309822</c:v>
                </c:pt>
                <c:pt idx="43">
                  <c:v>1.2485672690587551E-4</c:v>
                </c:pt>
                <c:pt idx="44">
                  <c:v>3.4760112770595738E-3</c:v>
                </c:pt>
                <c:pt idx="45">
                  <c:v>4.4948421686115186E-3</c:v>
                </c:pt>
                <c:pt idx="46">
                  <c:v>8.3329379536981312E-3</c:v>
                </c:pt>
                <c:pt idx="47">
                  <c:v>0</c:v>
                </c:pt>
                <c:pt idx="48">
                  <c:v>2.0801130702518861E-3</c:v>
                </c:pt>
                <c:pt idx="49">
                  <c:v>0</c:v>
                </c:pt>
                <c:pt idx="50">
                  <c:v>5.1865484356700686E-3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0.18674211802748589</c:v>
                </c:pt>
                <c:pt idx="57">
                  <c:v>0</c:v>
                </c:pt>
                <c:pt idx="58">
                  <c:v>1.131770412287793E-2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0.48504446240905419</c:v>
                </c:pt>
                <c:pt idx="65">
                  <c:v>0</c:v>
                </c:pt>
                <c:pt idx="66">
                  <c:v>0.21988682295877121</c:v>
                </c:pt>
                <c:pt idx="67">
                  <c:v>0</c:v>
                </c:pt>
                <c:pt idx="68">
                  <c:v>0</c:v>
                </c:pt>
                <c:pt idx="69">
                  <c:v>6.4672594987873894E-2</c:v>
                </c:pt>
                <c:pt idx="70">
                  <c:v>0</c:v>
                </c:pt>
                <c:pt idx="71">
                  <c:v>0</c:v>
                </c:pt>
                <c:pt idx="72">
                  <c:v>3.2336297493936947E-2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0.43647537405939563</c:v>
                </c:pt>
                <c:pt idx="138">
                  <c:v>0.1187213017441556</c:v>
                </c:pt>
                <c:pt idx="139">
                  <c:v>0.3840983291722681</c:v>
                </c:pt>
                <c:pt idx="140">
                  <c:v>1.222131047366308E-2</c:v>
                </c:pt>
                <c:pt idx="141">
                  <c:v>0</c:v>
                </c:pt>
                <c:pt idx="142">
                  <c:v>0</c:v>
                </c:pt>
                <c:pt idx="143">
                  <c:v>3.9754177069329738E-2</c:v>
                </c:pt>
                <c:pt idx="144">
                  <c:v>8.7295074811879116E-3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7.4292135248832216E-3</c:v>
                </c:pt>
                <c:pt idx="153">
                  <c:v>0</c:v>
                </c:pt>
                <c:pt idx="154">
                  <c:v>0</c:v>
                </c:pt>
                <c:pt idx="155">
                  <c:v>7.9598716338034512E-4</c:v>
                </c:pt>
                <c:pt idx="156">
                  <c:v>0</c:v>
                </c:pt>
                <c:pt idx="157">
                  <c:v>0</c:v>
                </c:pt>
                <c:pt idx="158">
                  <c:v>1.857303381220805E-2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3.0512841262913232E-2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6.6332263615028766E-4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9.4337745313293909E-3</c:v>
                </c:pt>
                <c:pt idx="190">
                  <c:v>0</c:v>
                </c:pt>
                <c:pt idx="191">
                  <c:v>1.547929703720311E-2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0.13465449513850841</c:v>
                </c:pt>
                <c:pt idx="197">
                  <c:v>0</c:v>
                </c:pt>
                <c:pt idx="198">
                  <c:v>0</c:v>
                </c:pt>
                <c:pt idx="199">
                  <c:v>1.0833385293606499E-2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8.8818900980523526E-3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6.9648876795780205E-4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6.1025682525826463E-2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2.6532905446011511E-2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0.23826549090518331</c:v>
                </c:pt>
                <c:pt idx="240">
                  <c:v>7.9598716338034512E-4</c:v>
                </c:pt>
                <c:pt idx="241">
                  <c:v>5.9566372726295837E-4</c:v>
                </c:pt>
                <c:pt idx="242">
                  <c:v>0</c:v>
                </c:pt>
                <c:pt idx="243">
                  <c:v>0</c:v>
                </c:pt>
                <c:pt idx="244">
                  <c:v>1.0613162178404599E-3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1.219584998825919E-2</c:v>
                </c:pt>
                <c:pt idx="252">
                  <c:v>6.6332263615028766E-4</c:v>
                </c:pt>
                <c:pt idx="253">
                  <c:v>6.2352327798127043E-2</c:v>
                </c:pt>
                <c:pt idx="254">
                  <c:v>9.0211878516439122E-4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7.6271489995104677E-2</c:v>
                </c:pt>
                <c:pt idx="261">
                  <c:v>0</c:v>
                </c:pt>
                <c:pt idx="262">
                  <c:v>0.14195104413616161</c:v>
                </c:pt>
                <c:pt idx="263">
                  <c:v>3.9799358169017258E-2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4.1497464117561996E-3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5.2004494674182556E-4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2.321629226526007E-2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2.7859550718312082E-3</c:v>
                </c:pt>
                <c:pt idx="286">
                  <c:v>5.5719101436624166E-4</c:v>
                </c:pt>
                <c:pt idx="287">
                  <c:v>0</c:v>
                </c:pt>
                <c:pt idx="288">
                  <c:v>6.7966690590503073E-2</c:v>
                </c:pt>
                <c:pt idx="289">
                  <c:v>3.0512841262913241E-4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1.3266452723005749E-4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4.7654504839910648E-2</c:v>
                </c:pt>
                <c:pt idx="300">
                  <c:v>0.22635889798957559</c:v>
                </c:pt>
                <c:pt idx="301">
                  <c:v>0</c:v>
                </c:pt>
                <c:pt idx="302">
                  <c:v>0.41995532390171258</c:v>
                </c:pt>
                <c:pt idx="303">
                  <c:v>0</c:v>
                </c:pt>
                <c:pt idx="304">
                  <c:v>0</c:v>
                </c:pt>
                <c:pt idx="305">
                  <c:v>6.4035740878629926E-2</c:v>
                </c:pt>
                <c:pt idx="306">
                  <c:v>0</c:v>
                </c:pt>
                <c:pt idx="307">
                  <c:v>0</c:v>
                </c:pt>
                <c:pt idx="308">
                  <c:v>0.2419955323901713</c:v>
                </c:pt>
                <c:pt idx="309">
                  <c:v>0</c:v>
                </c:pt>
                <c:pt idx="310">
                  <c:v>7.2133034180591271E-3</c:v>
                </c:pt>
                <c:pt idx="311">
                  <c:v>0</c:v>
                </c:pt>
                <c:pt idx="312">
                  <c:v>6.1213617596738009E-3</c:v>
                </c:pt>
                <c:pt idx="313">
                  <c:v>8.5511240425234017E-3</c:v>
                </c:pt>
                <c:pt idx="314">
                  <c:v>2.7319885119883071E-2</c:v>
                </c:pt>
                <c:pt idx="315">
                  <c:v>5.1224784599780758E-4</c:v>
                </c:pt>
                <c:pt idx="316">
                  <c:v>0</c:v>
                </c:pt>
                <c:pt idx="317">
                  <c:v>2.5612392299890381E-2</c:v>
                </c:pt>
                <c:pt idx="318">
                  <c:v>3.4149856399853839E-4</c:v>
                </c:pt>
                <c:pt idx="319">
                  <c:v>1.8355547814921439E-2</c:v>
                </c:pt>
                <c:pt idx="320">
                  <c:v>1.2287972079077411E-2</c:v>
                </c:pt>
                <c:pt idx="321">
                  <c:v>6.0308646402141876E-3</c:v>
                </c:pt>
                <c:pt idx="322">
                  <c:v>0</c:v>
                </c:pt>
                <c:pt idx="323">
                  <c:v>0</c:v>
                </c:pt>
                <c:pt idx="324">
                  <c:v>4.6102306139802682E-4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1.8782421019919609E-3</c:v>
                </c:pt>
                <c:pt idx="330">
                  <c:v>0</c:v>
                </c:pt>
                <c:pt idx="331">
                  <c:v>8.5929576166132223E-3</c:v>
                </c:pt>
                <c:pt idx="332">
                  <c:v>0</c:v>
                </c:pt>
                <c:pt idx="333">
                  <c:v>8.7679756306624718E-4</c:v>
                </c:pt>
                <c:pt idx="334">
                  <c:v>1.22196723662777E-2</c:v>
                </c:pt>
                <c:pt idx="335">
                  <c:v>0</c:v>
                </c:pt>
                <c:pt idx="336">
                  <c:v>2.066066312191157E-2</c:v>
                </c:pt>
                <c:pt idx="337">
                  <c:v>0</c:v>
                </c:pt>
                <c:pt idx="338">
                  <c:v>0</c:v>
                </c:pt>
                <c:pt idx="339">
                  <c:v>8.6569885973629482E-2</c:v>
                </c:pt>
                <c:pt idx="340">
                  <c:v>1.3836668066810781E-2</c:v>
                </c:pt>
                <c:pt idx="341">
                  <c:v>0</c:v>
                </c:pt>
                <c:pt idx="342">
                  <c:v>0</c:v>
                </c:pt>
                <c:pt idx="343">
                  <c:v>4.119155678950371E-2</c:v>
                </c:pt>
                <c:pt idx="344">
                  <c:v>3.543047601484836E-3</c:v>
                </c:pt>
                <c:pt idx="345">
                  <c:v>6.9751081696701469E-4</c:v>
                </c:pt>
                <c:pt idx="346">
                  <c:v>1.058645548395469E-2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1.0244956919956151E-2</c:v>
                </c:pt>
                <c:pt idx="351">
                  <c:v>3.470479156635147E-3</c:v>
                </c:pt>
                <c:pt idx="352">
                  <c:v>4.6016931498803048E-3</c:v>
                </c:pt>
                <c:pt idx="353">
                  <c:v>7.6837176899671126E-3</c:v>
                </c:pt>
                <c:pt idx="354">
                  <c:v>1.5630389274213102E-2</c:v>
                </c:pt>
                <c:pt idx="355">
                  <c:v>1.366165005276153E-2</c:v>
                </c:pt>
                <c:pt idx="356">
                  <c:v>3.4149856399853839E-3</c:v>
                </c:pt>
                <c:pt idx="357">
                  <c:v>1.761278843822462E-3</c:v>
                </c:pt>
                <c:pt idx="358">
                  <c:v>0</c:v>
                </c:pt>
                <c:pt idx="359">
                  <c:v>2.0063040634914131E-3</c:v>
                </c:pt>
                <c:pt idx="360">
                  <c:v>1.725421494602615E-2</c:v>
                </c:pt>
                <c:pt idx="361">
                  <c:v>0</c:v>
                </c:pt>
                <c:pt idx="362">
                  <c:v>3.5976873717246021E-3</c:v>
                </c:pt>
                <c:pt idx="363">
                  <c:v>3.4166931328053771E-3</c:v>
                </c:pt>
                <c:pt idx="364">
                  <c:v>9.3912105099598058E-3</c:v>
                </c:pt>
                <c:pt idx="365">
                  <c:v>1.2379322944947009E-2</c:v>
                </c:pt>
                <c:pt idx="366">
                  <c:v>1.0401192512985481E-2</c:v>
                </c:pt>
                <c:pt idx="367">
                  <c:v>1.2853152202494989E-2</c:v>
                </c:pt>
                <c:pt idx="368">
                  <c:v>2.4331772684895859E-3</c:v>
                </c:pt>
                <c:pt idx="369">
                  <c:v>1.1098703329952501E-2</c:v>
                </c:pt>
                <c:pt idx="370">
                  <c:v>0</c:v>
                </c:pt>
                <c:pt idx="371">
                  <c:v>1.2776315025595319E-2</c:v>
                </c:pt>
                <c:pt idx="372">
                  <c:v>0</c:v>
                </c:pt>
                <c:pt idx="373">
                  <c:v>6.9665707055701828E-4</c:v>
                </c:pt>
                <c:pt idx="374">
                  <c:v>4.866354536979172E-4</c:v>
                </c:pt>
                <c:pt idx="375">
                  <c:v>3.9879348557339322E-2</c:v>
                </c:pt>
                <c:pt idx="376">
                  <c:v>2.5612392299890381E-3</c:v>
                </c:pt>
                <c:pt idx="377">
                  <c:v>0</c:v>
                </c:pt>
                <c:pt idx="378">
                  <c:v>0</c:v>
                </c:pt>
                <c:pt idx="379">
                  <c:v>1.7074928199926919E-3</c:v>
                </c:pt>
                <c:pt idx="380">
                  <c:v>3.4149856399853839E-4</c:v>
                </c:pt>
                <c:pt idx="381">
                  <c:v>1.8224924614191999E-2</c:v>
                </c:pt>
                <c:pt idx="382">
                  <c:v>4.1833574089820948E-2</c:v>
                </c:pt>
                <c:pt idx="383">
                  <c:v>0</c:v>
                </c:pt>
                <c:pt idx="384">
                  <c:v>8.7509007024625454E-3</c:v>
                </c:pt>
                <c:pt idx="385">
                  <c:v>1.025520187687611E-2</c:v>
                </c:pt>
                <c:pt idx="386">
                  <c:v>3.116174396486663E-2</c:v>
                </c:pt>
                <c:pt idx="387">
                  <c:v>2.117291096790938E-3</c:v>
                </c:pt>
                <c:pt idx="388">
                  <c:v>2.5612392299890379E-4</c:v>
                </c:pt>
                <c:pt idx="389">
                  <c:v>6.8299712799707677E-4</c:v>
                </c:pt>
                <c:pt idx="390">
                  <c:v>2.5612392299890381E-3</c:v>
                </c:pt>
                <c:pt idx="391">
                  <c:v>0</c:v>
                </c:pt>
                <c:pt idx="392">
                  <c:v>3.1588617169864801E-4</c:v>
                </c:pt>
                <c:pt idx="393">
                  <c:v>6.403951821382591E-3</c:v>
                </c:pt>
                <c:pt idx="394">
                  <c:v>4.9030656326090154E-3</c:v>
                </c:pt>
                <c:pt idx="395">
                  <c:v>0</c:v>
                </c:pt>
                <c:pt idx="396">
                  <c:v>1.536743537993423E-4</c:v>
                </c:pt>
                <c:pt idx="397">
                  <c:v>1.536743537993423E-3</c:v>
                </c:pt>
                <c:pt idx="398">
                  <c:v>9.5047587824893202E-3</c:v>
                </c:pt>
                <c:pt idx="399">
                  <c:v>3.011163588057112E-3</c:v>
                </c:pt>
                <c:pt idx="400">
                  <c:v>1.089380419155337E-3</c:v>
                </c:pt>
                <c:pt idx="401">
                  <c:v>0</c:v>
                </c:pt>
                <c:pt idx="402">
                  <c:v>0</c:v>
                </c:pt>
                <c:pt idx="403">
                  <c:v>6.3177234339729604E-2</c:v>
                </c:pt>
                <c:pt idx="404">
                  <c:v>4.9256045378329193E-2</c:v>
                </c:pt>
                <c:pt idx="405">
                  <c:v>9.3912105099598067E-4</c:v>
                </c:pt>
                <c:pt idx="406">
                  <c:v>0</c:v>
                </c:pt>
                <c:pt idx="407">
                  <c:v>2.646613870988673E-3</c:v>
                </c:pt>
                <c:pt idx="408">
                  <c:v>4.3114193704815468E-3</c:v>
                </c:pt>
                <c:pt idx="409">
                  <c:v>2.043271283044255E-2</c:v>
                </c:pt>
                <c:pt idx="410">
                  <c:v>0</c:v>
                </c:pt>
                <c:pt idx="411">
                  <c:v>0</c:v>
                </c:pt>
                <c:pt idx="412">
                  <c:v>8.921649984461814E-4</c:v>
                </c:pt>
                <c:pt idx="413">
                  <c:v>3.9272334859831913E-2</c:v>
                </c:pt>
                <c:pt idx="414">
                  <c:v>0</c:v>
                </c:pt>
                <c:pt idx="415">
                  <c:v>0</c:v>
                </c:pt>
                <c:pt idx="416">
                  <c:v>3.286923678485933E-3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5.7457133392754094E-3</c:v>
                </c:pt>
                <c:pt idx="421">
                  <c:v>3.4747478886851279E-3</c:v>
                </c:pt>
                <c:pt idx="422">
                  <c:v>0</c:v>
                </c:pt>
                <c:pt idx="423">
                  <c:v>5.1907781727777839E-4</c:v>
                </c:pt>
                <c:pt idx="424">
                  <c:v>9.3254720363900867E-3</c:v>
                </c:pt>
                <c:pt idx="425">
                  <c:v>8.4205008417939601E-3</c:v>
                </c:pt>
                <c:pt idx="426">
                  <c:v>1.408681576493971E-2</c:v>
                </c:pt>
                <c:pt idx="427">
                  <c:v>3.2271614297861878E-2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1.343113852206252E-2</c:v>
                </c:pt>
                <c:pt idx="436">
                  <c:v>2.0916787044910481E-2</c:v>
                </c:pt>
                <c:pt idx="437">
                  <c:v>0</c:v>
                </c:pt>
                <c:pt idx="438">
                  <c:v>1.3056343848074119E-2</c:v>
                </c:pt>
                <c:pt idx="439">
                  <c:v>1.7074928199926919E-4</c:v>
                </c:pt>
                <c:pt idx="440">
                  <c:v>0</c:v>
                </c:pt>
                <c:pt idx="441">
                  <c:v>1.142056572652112E-2</c:v>
                </c:pt>
                <c:pt idx="442">
                  <c:v>1.200367452454862E-2</c:v>
                </c:pt>
                <c:pt idx="443">
                  <c:v>2.7985807319680219E-3</c:v>
                </c:pt>
                <c:pt idx="444">
                  <c:v>0</c:v>
                </c:pt>
                <c:pt idx="445">
                  <c:v>7.2739194131688674E-3</c:v>
                </c:pt>
                <c:pt idx="446">
                  <c:v>0</c:v>
                </c:pt>
                <c:pt idx="447">
                  <c:v>4.6956052549799028E-4</c:v>
                </c:pt>
                <c:pt idx="448">
                  <c:v>4.2687320499817298E-4</c:v>
                </c:pt>
                <c:pt idx="449">
                  <c:v>6.1173905100039963E-2</c:v>
                </c:pt>
                <c:pt idx="450">
                  <c:v>9.3792041549874399E-3</c:v>
                </c:pt>
                <c:pt idx="451">
                  <c:v>0</c:v>
                </c:pt>
                <c:pt idx="452">
                  <c:v>0</c:v>
                </c:pt>
                <c:pt idx="453">
                  <c:v>5.373502380461554E-4</c:v>
                </c:pt>
                <c:pt idx="454">
                  <c:v>0</c:v>
                </c:pt>
                <c:pt idx="455">
                  <c:v>0</c:v>
                </c:pt>
                <c:pt idx="456">
                  <c:v>3.302261462901828E-4</c:v>
                </c:pt>
                <c:pt idx="457">
                  <c:v>5.4377890089405308E-2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7.6206033759272946E-3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0.19447584415279889</c:v>
                </c:pt>
                <c:pt idx="473">
                  <c:v>0</c:v>
                </c:pt>
                <c:pt idx="474">
                  <c:v>2.931001298433575E-4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3.9080017312447674E-3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1.0649304717641989E-2</c:v>
                </c:pt>
                <c:pt idx="483">
                  <c:v>3.5660515797608502E-3</c:v>
                </c:pt>
                <c:pt idx="484">
                  <c:v>0</c:v>
                </c:pt>
                <c:pt idx="485">
                  <c:v>1.5827407011541311E-2</c:v>
                </c:pt>
                <c:pt idx="486">
                  <c:v>0</c:v>
                </c:pt>
                <c:pt idx="487">
                  <c:v>1.3287205886232211E-2</c:v>
                </c:pt>
                <c:pt idx="488">
                  <c:v>3.9080017312447674E-3</c:v>
                </c:pt>
                <c:pt idx="489">
                  <c:v>3.0482413503709178E-2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3.7126016446825292E-4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2.641809170321462E-2</c:v>
                </c:pt>
                <c:pt idx="499">
                  <c:v>0</c:v>
                </c:pt>
                <c:pt idx="500">
                  <c:v>4.8322441406841547E-3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4.2988019043692432E-3</c:v>
                </c:pt>
                <c:pt idx="506">
                  <c:v>3.8972547264838442E-3</c:v>
                </c:pt>
                <c:pt idx="507">
                  <c:v>0</c:v>
                </c:pt>
                <c:pt idx="508">
                  <c:v>0</c:v>
                </c:pt>
                <c:pt idx="509">
                  <c:v>5.6666025103049127E-3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1.641360727122802E-3</c:v>
                </c:pt>
                <c:pt idx="518">
                  <c:v>1.6609007357790259E-3</c:v>
                </c:pt>
                <c:pt idx="519">
                  <c:v>6.3700428219289696E-3</c:v>
                </c:pt>
                <c:pt idx="520">
                  <c:v>0</c:v>
                </c:pt>
                <c:pt idx="521">
                  <c:v>1.651130731450914E-2</c:v>
                </c:pt>
                <c:pt idx="522">
                  <c:v>3.4195015148391709E-4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2.100550930544062E-3</c:v>
                </c:pt>
                <c:pt idx="528">
                  <c:v>1.5143506708573469E-3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1.308789779793872E-2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2.293410815980991E-2</c:v>
                </c:pt>
                <c:pt idx="542">
                  <c:v>4.103401817807006E-4</c:v>
                </c:pt>
                <c:pt idx="543">
                  <c:v>0</c:v>
                </c:pt>
                <c:pt idx="544">
                  <c:v>1.9540008656223831E-4</c:v>
                </c:pt>
                <c:pt idx="545">
                  <c:v>0</c:v>
                </c:pt>
                <c:pt idx="546">
                  <c:v>0</c:v>
                </c:pt>
                <c:pt idx="547">
                  <c:v>2.7356012118713371E-3</c:v>
                </c:pt>
                <c:pt idx="548">
                  <c:v>0</c:v>
                </c:pt>
                <c:pt idx="549">
                  <c:v>0</c:v>
                </c:pt>
                <c:pt idx="550">
                  <c:v>5.373502380461554E-4</c:v>
                </c:pt>
                <c:pt idx="551">
                  <c:v>0</c:v>
                </c:pt>
                <c:pt idx="552">
                  <c:v>0</c:v>
                </c:pt>
                <c:pt idx="553">
                  <c:v>6.7901530080377831E-4</c:v>
                </c:pt>
                <c:pt idx="554">
                  <c:v>0</c:v>
                </c:pt>
                <c:pt idx="555">
                  <c:v>3.4986385498968778E-2</c:v>
                </c:pt>
                <c:pt idx="556">
                  <c:v>0</c:v>
                </c:pt>
                <c:pt idx="557">
                  <c:v>2.8743352733305262E-3</c:v>
                </c:pt>
                <c:pt idx="558">
                  <c:v>0</c:v>
                </c:pt>
                <c:pt idx="559">
                  <c:v>1.17240051937343E-3</c:v>
                </c:pt>
                <c:pt idx="560">
                  <c:v>0</c:v>
                </c:pt>
                <c:pt idx="561">
                  <c:v>8.0114035490517731E-3</c:v>
                </c:pt>
                <c:pt idx="562">
                  <c:v>0</c:v>
                </c:pt>
                <c:pt idx="563">
                  <c:v>4.8850021640559583E-3</c:v>
                </c:pt>
                <c:pt idx="564">
                  <c:v>0</c:v>
                </c:pt>
                <c:pt idx="565">
                  <c:v>4.8850021640559583E-3</c:v>
                </c:pt>
                <c:pt idx="566">
                  <c:v>1.6267057206306341E-2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1.938368858697404E-3</c:v>
                </c:pt>
                <c:pt idx="574">
                  <c:v>9.2815041117063203E-4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6.3505028132727459E-4</c:v>
                </c:pt>
                <c:pt idx="581">
                  <c:v>1.074700476092311E-2</c:v>
                </c:pt>
                <c:pt idx="582">
                  <c:v>9.5746042415496791E-4</c:v>
                </c:pt>
                <c:pt idx="583">
                  <c:v>8.5976038087384864E-3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6.2528027699916273E-4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5.137068275721246E-2</c:v>
                </c:pt>
                <c:pt idx="606">
                  <c:v>0</c:v>
                </c:pt>
                <c:pt idx="607">
                  <c:v>0</c:v>
                </c:pt>
                <c:pt idx="608">
                  <c:v>4.4189729576050198E-2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7.9137035057706539E-3</c:v>
                </c:pt>
                <c:pt idx="613">
                  <c:v>0</c:v>
                </c:pt>
                <c:pt idx="614">
                  <c:v>3.839611700947983E-3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1.4166506275762279E-3</c:v>
                </c:pt>
                <c:pt idx="620">
                  <c:v>0</c:v>
                </c:pt>
                <c:pt idx="621">
                  <c:v>1.5475686855729281E-3</c:v>
                </c:pt>
                <c:pt idx="622">
                  <c:v>2.7307162097072801E-2</c:v>
                </c:pt>
                <c:pt idx="623">
                  <c:v>6.5459028998349851E-4</c:v>
                </c:pt>
                <c:pt idx="624">
                  <c:v>4.6778780722999862E-3</c:v>
                </c:pt>
                <c:pt idx="625">
                  <c:v>0</c:v>
                </c:pt>
                <c:pt idx="626">
                  <c:v>1.17240051937343E-3</c:v>
                </c:pt>
                <c:pt idx="627">
                  <c:v>0</c:v>
                </c:pt>
                <c:pt idx="628">
                  <c:v>0</c:v>
                </c:pt>
                <c:pt idx="629">
                  <c:v>4.8850021640559589E-6</c:v>
                </c:pt>
                <c:pt idx="630">
                  <c:v>4.8556921510716231E-3</c:v>
                </c:pt>
                <c:pt idx="631">
                  <c:v>3.839611700947983E-3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1.6462457292868581E-3</c:v>
                </c:pt>
                <c:pt idx="639">
                  <c:v>1.7195207617476969E-2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4.8850021640559592E-4</c:v>
                </c:pt>
                <c:pt idx="645">
                  <c:v>0</c:v>
                </c:pt>
                <c:pt idx="646">
                  <c:v>0</c:v>
                </c:pt>
                <c:pt idx="647">
                  <c:v>2.051700908903503E-4</c:v>
                </c:pt>
                <c:pt idx="648">
                  <c:v>6.3993528349133057E-3</c:v>
                </c:pt>
                <c:pt idx="649">
                  <c:v>4.689602077493721E-4</c:v>
                </c:pt>
                <c:pt idx="650">
                  <c:v>0.19311585955032581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9.2815041117063203E-4</c:v>
                </c:pt>
                <c:pt idx="660">
                  <c:v>0</c:v>
                </c:pt>
                <c:pt idx="661">
                  <c:v>0</c:v>
                </c:pt>
                <c:pt idx="662">
                  <c:v>3.2309404313066109E-3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1.153758789899323E-3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3.1848549929512551E-3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8.3791732116438294E-3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0.25278614720279602</c:v>
                </c:pt>
                <c:pt idx="684">
                  <c:v>0</c:v>
                </c:pt>
                <c:pt idx="685">
                  <c:v>0</c:v>
                </c:pt>
                <c:pt idx="686">
                  <c:v>1.9163212400984061E-2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1.6825649019365119E-3</c:v>
                </c:pt>
                <c:pt idx="695">
                  <c:v>0</c:v>
                </c:pt>
                <c:pt idx="696">
                  <c:v>9.5227164289242522E-2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6.0091603640589707E-5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2.385877030945974E-2</c:v>
                </c:pt>
                <c:pt idx="731">
                  <c:v>9.0137405460884569E-4</c:v>
                </c:pt>
                <c:pt idx="732">
                  <c:v>0</c:v>
                </c:pt>
                <c:pt idx="733">
                  <c:v>0</c:v>
                </c:pt>
                <c:pt idx="734">
                  <c:v>6.2358258929912758E-2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3.5646339279597823E-2</c:v>
                </c:pt>
                <c:pt idx="756">
                  <c:v>6.6100764004648686E-4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2.4757740699922958E-3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3.037750747239092E-2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1.7486656659411608E-2</c:v>
                </c:pt>
                <c:pt idx="813">
                  <c:v>5.5284275349342543E-4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1.6825649019365119E-3</c:v>
                </c:pt>
                <c:pt idx="829">
                  <c:v>0</c:v>
                </c:pt>
                <c:pt idx="830">
                  <c:v>0</c:v>
                </c:pt>
                <c:pt idx="831">
                  <c:v>2.3435725419829992E-3</c:v>
                </c:pt>
                <c:pt idx="832">
                  <c:v>0</c:v>
                </c:pt>
                <c:pt idx="833">
                  <c:v>0</c:v>
                </c:pt>
                <c:pt idx="834">
                  <c:v>1.514308411742861E-3</c:v>
                </c:pt>
                <c:pt idx="835">
                  <c:v>1.7346042306892628E-2</c:v>
                </c:pt>
                <c:pt idx="836">
                  <c:v>0</c:v>
                </c:pt>
                <c:pt idx="837">
                  <c:v>0</c:v>
                </c:pt>
                <c:pt idx="838">
                  <c:v>0.106162634319757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8.5637746180277224E-2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7.2109924368707649E-4</c:v>
                </c:pt>
                <c:pt idx="854">
                  <c:v>2.7161404845546552E-3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1.8628397128582811E-4</c:v>
                </c:pt>
                <c:pt idx="871">
                  <c:v>0</c:v>
                </c:pt>
                <c:pt idx="872">
                  <c:v>8.8334657351666886E-4</c:v>
                </c:pt>
                <c:pt idx="873">
                  <c:v>3.7250785096801561E-2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1.442198487374153E-3</c:v>
                </c:pt>
                <c:pt idx="881">
                  <c:v>0</c:v>
                </c:pt>
                <c:pt idx="882">
                  <c:v>0</c:v>
                </c:pt>
                <c:pt idx="883">
                  <c:v>0.18615777891818289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0.1838755304101839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0.12729844413012731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0.56577086280056577</c:v>
                </c:pt>
                <c:pt idx="992">
                  <c:v>0</c:v>
                </c:pt>
                <c:pt idx="993">
                  <c:v>4.5261669024045263E-2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7.7793493635077787E-2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0.25664251207729472</c:v>
                </c:pt>
                <c:pt idx="1076">
                  <c:v>6.0386473429951702E-2</c:v>
                </c:pt>
                <c:pt idx="1077">
                  <c:v>0.16606280193236711</c:v>
                </c:pt>
                <c:pt idx="1078">
                  <c:v>0.1358695652173913</c:v>
                </c:pt>
                <c:pt idx="1079">
                  <c:v>1.570048309178744E-2</c:v>
                </c:pt>
                <c:pt idx="1080">
                  <c:v>0.25664251207729472</c:v>
                </c:pt>
                <c:pt idx="1081">
                  <c:v>2.415458937198068E-2</c:v>
                </c:pt>
                <c:pt idx="1082">
                  <c:v>8.4541062801932368E-2</c:v>
                </c:pt>
                <c:pt idx="1083">
                  <c:v>8.5884121143670611E-3</c:v>
                </c:pt>
                <c:pt idx="1084">
                  <c:v>0.1176494810187269</c:v>
                </c:pt>
                <c:pt idx="1085">
                  <c:v>9.2943090004794221E-5</c:v>
                </c:pt>
                <c:pt idx="1086">
                  <c:v>1.2941442912059949E-2</c:v>
                </c:pt>
                <c:pt idx="1087">
                  <c:v>0.1164729862085396</c:v>
                </c:pt>
                <c:pt idx="1088">
                  <c:v>1.176494810187268E-4</c:v>
                </c:pt>
                <c:pt idx="1089">
                  <c:v>0.26788786827964112</c:v>
                </c:pt>
                <c:pt idx="1090">
                  <c:v>3.2353607280149893E-5</c:v>
                </c:pt>
                <c:pt idx="1091">
                  <c:v>1.1764948101872689E-5</c:v>
                </c:pt>
                <c:pt idx="1092">
                  <c:v>6.3471895009603138E-2</c:v>
                </c:pt>
                <c:pt idx="1093">
                  <c:v>9.5943151770771756E-2</c:v>
                </c:pt>
                <c:pt idx="1094">
                  <c:v>3.4235998976449522E-4</c:v>
                </c:pt>
                <c:pt idx="1095">
                  <c:v>4.9412782027865275E-4</c:v>
                </c:pt>
                <c:pt idx="1096">
                  <c:v>1.176494810187268E-4</c:v>
                </c:pt>
                <c:pt idx="1097">
                  <c:v>7.3530925636704283E-2</c:v>
                </c:pt>
                <c:pt idx="1098">
                  <c:v>9.9119687758277377E-4</c:v>
                </c:pt>
                <c:pt idx="1099">
                  <c:v>4.7059792407490742E-4</c:v>
                </c:pt>
                <c:pt idx="1100">
                  <c:v>0.23765195165782821</c:v>
                </c:pt>
                <c:pt idx="1101">
                  <c:v>2.3529896203745371E-3</c:v>
                </c:pt>
                <c:pt idx="1102">
                  <c:v>1.3235566614606771E-4</c:v>
                </c:pt>
                <c:pt idx="1103">
                  <c:v>7.0589688611236113E-4</c:v>
                </c:pt>
                <c:pt idx="1104">
                  <c:v>1.8085425214183111E-3</c:v>
                </c:pt>
                <c:pt idx="1105">
                  <c:v>2.3252689561092561E-4</c:v>
                </c:pt>
                <c:pt idx="1106">
                  <c:v>5.167264346909459E-3</c:v>
                </c:pt>
                <c:pt idx="1107">
                  <c:v>2.066905738763784E-4</c:v>
                </c:pt>
                <c:pt idx="1108">
                  <c:v>1.291816086727365E-4</c:v>
                </c:pt>
                <c:pt idx="1109">
                  <c:v>5.6839907816004058E-3</c:v>
                </c:pt>
                <c:pt idx="1110">
                  <c:v>1.395161373665554E-3</c:v>
                </c:pt>
                <c:pt idx="1111">
                  <c:v>6.2007172162913506E-4</c:v>
                </c:pt>
                <c:pt idx="1112">
                  <c:v>2.5836321734547301E-4</c:v>
                </c:pt>
                <c:pt idx="1113">
                  <c:v>7.7508965203641885E-4</c:v>
                </c:pt>
                <c:pt idx="1114">
                  <c:v>6.7174436509822975E-5</c:v>
                </c:pt>
                <c:pt idx="1115">
                  <c:v>1.498506660603743E-2</c:v>
                </c:pt>
                <c:pt idx="1116">
                  <c:v>8.7120076888893487E-4</c:v>
                </c:pt>
                <c:pt idx="1117">
                  <c:v>5.1672643469094593E-5</c:v>
                </c:pt>
                <c:pt idx="1118">
                  <c:v>6.4590804336368242E-3</c:v>
                </c:pt>
                <c:pt idx="1119">
                  <c:v>4.1338114775275672E-5</c:v>
                </c:pt>
                <c:pt idx="1120">
                  <c:v>2.4802868865165398E-3</c:v>
                </c:pt>
                <c:pt idx="1121">
                  <c:v>6.2007172162913506E-4</c:v>
                </c:pt>
                <c:pt idx="1122">
                  <c:v>3.100358608145675E-3</c:v>
                </c:pt>
                <c:pt idx="1123">
                  <c:v>1.8085425214183111E-4</c:v>
                </c:pt>
                <c:pt idx="1124">
                  <c:v>2.9453406777383922E-4</c:v>
                </c:pt>
                <c:pt idx="1125">
                  <c:v>4.6505379122185131E-3</c:v>
                </c:pt>
                <c:pt idx="1126">
                  <c:v>2.0669057387637839E-5</c:v>
                </c:pt>
                <c:pt idx="1127">
                  <c:v>5.1672643469094593E-5</c:v>
                </c:pt>
                <c:pt idx="1128">
                  <c:v>2.4802868865165398E-3</c:v>
                </c:pt>
                <c:pt idx="1129">
                  <c:v>4.0304661905893784E-3</c:v>
                </c:pt>
                <c:pt idx="1130">
                  <c:v>1.9635604518255939E-3</c:v>
                </c:pt>
                <c:pt idx="1131">
                  <c:v>1.395161373665554E-4</c:v>
                </c:pt>
                <c:pt idx="1132">
                  <c:v>1.343488730196459E-2</c:v>
                </c:pt>
                <c:pt idx="1133">
                  <c:v>6.2007172162913514E-5</c:v>
                </c:pt>
                <c:pt idx="1134">
                  <c:v>3.100358608145675E-3</c:v>
                </c:pt>
                <c:pt idx="1135">
                  <c:v>4.650537912218513E-2</c:v>
                </c:pt>
                <c:pt idx="1136">
                  <c:v>1.14196542066699E-2</c:v>
                </c:pt>
                <c:pt idx="1137">
                  <c:v>1.136798156320081E-2</c:v>
                </c:pt>
                <c:pt idx="1138">
                  <c:v>2.9453406777383922E-4</c:v>
                </c:pt>
                <c:pt idx="1139">
                  <c:v>4.2371567644657569E-3</c:v>
                </c:pt>
                <c:pt idx="1140">
                  <c:v>2.5836321734547301E-4</c:v>
                </c:pt>
                <c:pt idx="1141">
                  <c:v>4.6505379122185132E-4</c:v>
                </c:pt>
                <c:pt idx="1142">
                  <c:v>1.291816086727365E-3</c:v>
                </c:pt>
                <c:pt idx="1143">
                  <c:v>5.167264346909459E-4</c:v>
                </c:pt>
                <c:pt idx="1144">
                  <c:v>2.8419953908002029E-3</c:v>
                </c:pt>
                <c:pt idx="1145">
                  <c:v>2.066905738763784E-4</c:v>
                </c:pt>
                <c:pt idx="1146">
                  <c:v>1.033452869381892E-3</c:v>
                </c:pt>
                <c:pt idx="1147">
                  <c:v>1.188470799789176E-2</c:v>
                </c:pt>
                <c:pt idx="1148">
                  <c:v>1.9635604518255939E-3</c:v>
                </c:pt>
                <c:pt idx="1149">
                  <c:v>9.3010758244370254E-4</c:v>
                </c:pt>
                <c:pt idx="1150">
                  <c:v>1.033452869381892E-2</c:v>
                </c:pt>
                <c:pt idx="1151">
                  <c:v>5.1672643469094593E-5</c:v>
                </c:pt>
                <c:pt idx="1152">
                  <c:v>6.2007172162913506E-4</c:v>
                </c:pt>
                <c:pt idx="1153">
                  <c:v>5.9423539989458785E-4</c:v>
                </c:pt>
                <c:pt idx="1154">
                  <c:v>1.6755888097723302E-2</c:v>
                </c:pt>
                <c:pt idx="1155">
                  <c:v>2.5836321734547301E-4</c:v>
                </c:pt>
                <c:pt idx="1156">
                  <c:v>3.1003586081456748E-4</c:v>
                </c:pt>
                <c:pt idx="1157">
                  <c:v>2.5836321734547301E-4</c:v>
                </c:pt>
                <c:pt idx="1158">
                  <c:v>7.7508965203641885E-4</c:v>
                </c:pt>
                <c:pt idx="1159">
                  <c:v>7.7508965203641883E-5</c:v>
                </c:pt>
                <c:pt idx="1160">
                  <c:v>6.2007172162913506E-4</c:v>
                </c:pt>
                <c:pt idx="1161">
                  <c:v>1.1884707997891759E-3</c:v>
                </c:pt>
                <c:pt idx="1162">
                  <c:v>3.4620671124293381E-3</c:v>
                </c:pt>
                <c:pt idx="1163">
                  <c:v>3.3587218254911479E-3</c:v>
                </c:pt>
                <c:pt idx="1164">
                  <c:v>3.8754482601820941E-5</c:v>
                </c:pt>
                <c:pt idx="1165">
                  <c:v>9.3010758244370265E-5</c:v>
                </c:pt>
                <c:pt idx="1166">
                  <c:v>8.8876946766842696E-4</c:v>
                </c:pt>
                <c:pt idx="1167">
                  <c:v>2.118578382232878E-3</c:v>
                </c:pt>
                <c:pt idx="1168">
                  <c:v>1.033452869381892E-4</c:v>
                </c:pt>
                <c:pt idx="1169">
                  <c:v>5.6705558942984399E-3</c:v>
                </c:pt>
                <c:pt idx="1170">
                  <c:v>1.1626344780546281E-2</c:v>
                </c:pt>
                <c:pt idx="1171">
                  <c:v>3.5654123993675269E-4</c:v>
                </c:pt>
                <c:pt idx="1172">
                  <c:v>4.6505379122185132E-4</c:v>
                </c:pt>
                <c:pt idx="1173">
                  <c:v>4.6505379122185132E-4</c:v>
                </c:pt>
                <c:pt idx="1174">
                  <c:v>1.8085425214183111E-2</c:v>
                </c:pt>
                <c:pt idx="1175">
                  <c:v>2.066905738763784E-3</c:v>
                </c:pt>
                <c:pt idx="1176">
                  <c:v>9.8178022591279725E-5</c:v>
                </c:pt>
                <c:pt idx="1177">
                  <c:v>6.2007172162913508E-3</c:v>
                </c:pt>
                <c:pt idx="1178">
                  <c:v>8.5259861724006081E-4</c:v>
                </c:pt>
                <c:pt idx="1179">
                  <c:v>1.6018519475419319E-3</c:v>
                </c:pt>
                <c:pt idx="1180">
                  <c:v>1.591517418848114E-4</c:v>
                </c:pt>
                <c:pt idx="1181">
                  <c:v>3.3070491820220538E-2</c:v>
                </c:pt>
                <c:pt idx="1182">
                  <c:v>1.71553176317394E-4</c:v>
                </c:pt>
                <c:pt idx="1183">
                  <c:v>5.1672643469094593E-5</c:v>
                </c:pt>
                <c:pt idx="1184">
                  <c:v>4.1338114775275669E-4</c:v>
                </c:pt>
                <c:pt idx="1185">
                  <c:v>2.325268956109257E-3</c:v>
                </c:pt>
                <c:pt idx="1186">
                  <c:v>1.8085425214183111E-4</c:v>
                </c:pt>
                <c:pt idx="1187">
                  <c:v>1.8085425214183111E-3</c:v>
                </c:pt>
                <c:pt idx="1188">
                  <c:v>6.2007172162913506E-4</c:v>
                </c:pt>
                <c:pt idx="1189">
                  <c:v>2.0669057387637839E-5</c:v>
                </c:pt>
                <c:pt idx="1190">
                  <c:v>6.6140983640441079E-3</c:v>
                </c:pt>
                <c:pt idx="1191">
                  <c:v>2.066905738763784E-4</c:v>
                </c:pt>
                <c:pt idx="1192">
                  <c:v>6.2007172162913506E-4</c:v>
                </c:pt>
                <c:pt idx="1193">
                  <c:v>8.5259861724006081E-4</c:v>
                </c:pt>
                <c:pt idx="1194">
                  <c:v>1.033452869381892E-4</c:v>
                </c:pt>
                <c:pt idx="1195">
                  <c:v>6.2007172162913506E-4</c:v>
                </c:pt>
                <c:pt idx="1196">
                  <c:v>3.3587218254911479E-4</c:v>
                </c:pt>
                <c:pt idx="1197">
                  <c:v>1.033452869381892E-3</c:v>
                </c:pt>
                <c:pt idx="1198">
                  <c:v>2.8419953908002032E-4</c:v>
                </c:pt>
                <c:pt idx="1199">
                  <c:v>2.4802868865165398E-3</c:v>
                </c:pt>
                <c:pt idx="1200">
                  <c:v>7.7508965203641883E-5</c:v>
                </c:pt>
                <c:pt idx="1201">
                  <c:v>5.1672643469094593E-5</c:v>
                </c:pt>
                <c:pt idx="1202">
                  <c:v>1.162634478054628E-4</c:v>
                </c:pt>
                <c:pt idx="1203">
                  <c:v>8.2676229550551344E-3</c:v>
                </c:pt>
                <c:pt idx="1204">
                  <c:v>1.033452869381892E-2</c:v>
                </c:pt>
                <c:pt idx="1205">
                  <c:v>1.188470799789176E-4</c:v>
                </c:pt>
                <c:pt idx="1206">
                  <c:v>1.1212963632793531E-2</c:v>
                </c:pt>
                <c:pt idx="1207">
                  <c:v>4.1338114775275669E-4</c:v>
                </c:pt>
                <c:pt idx="1208">
                  <c:v>1.756869877949216E-3</c:v>
                </c:pt>
                <c:pt idx="1209">
                  <c:v>1.8085425214183111E-4</c:v>
                </c:pt>
                <c:pt idx="1210">
                  <c:v>4.0976406270992007E-2</c:v>
                </c:pt>
                <c:pt idx="1211">
                  <c:v>4.4076764879137691E-4</c:v>
                </c:pt>
                <c:pt idx="1212">
                  <c:v>2.8419953908002029E-3</c:v>
                </c:pt>
                <c:pt idx="1213">
                  <c:v>1.033452869381892E-3</c:v>
                </c:pt>
                <c:pt idx="1214">
                  <c:v>3.4620671124293377E-5</c:v>
                </c:pt>
                <c:pt idx="1215">
                  <c:v>2.066905738763784E-4</c:v>
                </c:pt>
                <c:pt idx="1216">
                  <c:v>2.58363217345473E-2</c:v>
                </c:pt>
                <c:pt idx="1217">
                  <c:v>5.5238055868462124E-4</c:v>
                </c:pt>
                <c:pt idx="1218">
                  <c:v>3.1003586081456748E-4</c:v>
                </c:pt>
                <c:pt idx="1219">
                  <c:v>5.167264346909459E-6</c:v>
                </c:pt>
                <c:pt idx="1220">
                  <c:v>4.585947107882145E-3</c:v>
                </c:pt>
                <c:pt idx="1221">
                  <c:v>8.7843493897460818E-5</c:v>
                </c:pt>
                <c:pt idx="1222">
                  <c:v>1.0592891911164391E-2</c:v>
                </c:pt>
                <c:pt idx="1223">
                  <c:v>1.4468340171346491E-3</c:v>
                </c:pt>
                <c:pt idx="1224">
                  <c:v>1.860215164887405E-4</c:v>
                </c:pt>
                <c:pt idx="1225">
                  <c:v>5.1662308940400772E-3</c:v>
                </c:pt>
                <c:pt idx="1226">
                  <c:v>2.1960873474365199E-3</c:v>
                </c:pt>
                <c:pt idx="1227">
                  <c:v>7.7095584055889141E-4</c:v>
                </c:pt>
                <c:pt idx="1228">
                  <c:v>6.2007172162913514E-5</c:v>
                </c:pt>
                <c:pt idx="1229">
                  <c:v>1.5501793040728379E-5</c:v>
                </c:pt>
                <c:pt idx="1230">
                  <c:v>6.717443650982297E-4</c:v>
                </c:pt>
                <c:pt idx="1231">
                  <c:v>4.1338114775275669E-4</c:v>
                </c:pt>
                <c:pt idx="1232">
                  <c:v>4.6505379122185132E-4</c:v>
                </c:pt>
                <c:pt idx="1233">
                  <c:v>1.353823258890278E-2</c:v>
                </c:pt>
                <c:pt idx="1234">
                  <c:v>2.066905738763784E-4</c:v>
                </c:pt>
                <c:pt idx="1235">
                  <c:v>1.5501793040728379E-3</c:v>
                </c:pt>
                <c:pt idx="1236">
                  <c:v>1.8085425214183111E-3</c:v>
                </c:pt>
                <c:pt idx="1237">
                  <c:v>6.4590804336368238E-4</c:v>
                </c:pt>
                <c:pt idx="1238">
                  <c:v>1.4985066606037429E-4</c:v>
                </c:pt>
                <c:pt idx="1239">
                  <c:v>1.033452869381892E-4</c:v>
                </c:pt>
                <c:pt idx="1240">
                  <c:v>2.5836321734547301E-4</c:v>
                </c:pt>
                <c:pt idx="1241">
                  <c:v>1.033452869381892E-5</c:v>
                </c:pt>
                <c:pt idx="1242">
                  <c:v>3.3587218254911479E-3</c:v>
                </c:pt>
                <c:pt idx="1243">
                  <c:v>2.066905738763784E-3</c:v>
                </c:pt>
                <c:pt idx="1244">
                  <c:v>2.4802868865165411E-4</c:v>
                </c:pt>
                <c:pt idx="1245">
                  <c:v>1.033452869381892E-3</c:v>
                </c:pt>
                <c:pt idx="1246">
                  <c:v>5.167264346909459E-3</c:v>
                </c:pt>
                <c:pt idx="1247">
                  <c:v>1.291816086727365E-3</c:v>
                </c:pt>
                <c:pt idx="1248">
                  <c:v>3.1520312516147701E-4</c:v>
                </c:pt>
                <c:pt idx="1249">
                  <c:v>4.3405020514039459E-4</c:v>
                </c:pt>
                <c:pt idx="1250">
                  <c:v>1.5501793040728379E-5</c:v>
                </c:pt>
                <c:pt idx="1251">
                  <c:v>1.5501793040728379E-3</c:v>
                </c:pt>
                <c:pt idx="1252">
                  <c:v>2.325268956109257E-3</c:v>
                </c:pt>
                <c:pt idx="1253">
                  <c:v>2.5836321734547299E-3</c:v>
                </c:pt>
                <c:pt idx="1254">
                  <c:v>5.167264346909459E-3</c:v>
                </c:pt>
                <c:pt idx="1255">
                  <c:v>1.291816086727365E-3</c:v>
                </c:pt>
                <c:pt idx="1256">
                  <c:v>1.033452869381892E-4</c:v>
                </c:pt>
                <c:pt idx="1257">
                  <c:v>2.5836321734547301E-4</c:v>
                </c:pt>
                <c:pt idx="1258">
                  <c:v>3.2037038950838651E-3</c:v>
                </c:pt>
                <c:pt idx="1259">
                  <c:v>1.420997695400101E-3</c:v>
                </c:pt>
                <c:pt idx="1260">
                  <c:v>5.167264346909459E-4</c:v>
                </c:pt>
                <c:pt idx="1261">
                  <c:v>1.9118878083565001E-2</c:v>
                </c:pt>
                <c:pt idx="1262">
                  <c:v>6.2007172162913514E-5</c:v>
                </c:pt>
                <c:pt idx="1263">
                  <c:v>6.2007172162913508E-3</c:v>
                </c:pt>
                <c:pt idx="1264">
                  <c:v>3.1003586081456748E-4</c:v>
                </c:pt>
                <c:pt idx="1265">
                  <c:v>1.379659580624825E-4</c:v>
                </c:pt>
                <c:pt idx="1266">
                  <c:v>2.325268956109257E-3</c:v>
                </c:pt>
                <c:pt idx="1267">
                  <c:v>1.7051972344801219E-4</c:v>
                </c:pt>
                <c:pt idx="1268">
                  <c:v>2.066905738763784E-4</c:v>
                </c:pt>
                <c:pt idx="1269">
                  <c:v>6.717443650982297E-4</c:v>
                </c:pt>
                <c:pt idx="1270">
                  <c:v>6.2007172162913506E-4</c:v>
                </c:pt>
                <c:pt idx="1271">
                  <c:v>1.446834017134649E-2</c:v>
                </c:pt>
                <c:pt idx="1272">
                  <c:v>4.6505379122185132E-4</c:v>
                </c:pt>
                <c:pt idx="1273">
                  <c:v>5.1672643469094593E-5</c:v>
                </c:pt>
                <c:pt idx="1274">
                  <c:v>3.1003586081456757E-5</c:v>
                </c:pt>
                <c:pt idx="1275">
                  <c:v>1.1884707997891761E-5</c:v>
                </c:pt>
                <c:pt idx="1276">
                  <c:v>1.1884707997891759E-3</c:v>
                </c:pt>
                <c:pt idx="1277">
                  <c:v>2.066905738763784E-4</c:v>
                </c:pt>
                <c:pt idx="1278">
                  <c:v>6.4797494910244613E-2</c:v>
                </c:pt>
                <c:pt idx="1279">
                  <c:v>2.4802868865165398E-3</c:v>
                </c:pt>
                <c:pt idx="1280">
                  <c:v>7.2341700856732426E-3</c:v>
                </c:pt>
                <c:pt idx="1281">
                  <c:v>1.24014344325827E-2</c:v>
                </c:pt>
                <c:pt idx="1282">
                  <c:v>1.5760156258073851E-2</c:v>
                </c:pt>
                <c:pt idx="1283">
                  <c:v>2.841995390800203E-5</c:v>
                </c:pt>
                <c:pt idx="1284">
                  <c:v>5.9423539989458783E-3</c:v>
                </c:pt>
                <c:pt idx="1285">
                  <c:v>2.2219236691710671E-2</c:v>
                </c:pt>
                <c:pt idx="1286">
                  <c:v>1.8085425214183111E-4</c:v>
                </c:pt>
                <c:pt idx="1287">
                  <c:v>6.2007172162913506E-4</c:v>
                </c:pt>
                <c:pt idx="1288">
                  <c:v>3.6170850428366209E-3</c:v>
                </c:pt>
                <c:pt idx="1289">
                  <c:v>6.2007172162913508E-3</c:v>
                </c:pt>
                <c:pt idx="1290">
                  <c:v>2.066905738763784E-4</c:v>
                </c:pt>
                <c:pt idx="1291">
                  <c:v>4.6505379122185131E-3</c:v>
                </c:pt>
                <c:pt idx="1292">
                  <c:v>6.3557351466986354E-3</c:v>
                </c:pt>
                <c:pt idx="1293">
                  <c:v>2.0669057387637839E-5</c:v>
                </c:pt>
                <c:pt idx="1294">
                  <c:v>1.291816086727365E-4</c:v>
                </c:pt>
                <c:pt idx="1295">
                  <c:v>7.389188016080527E-4</c:v>
                </c:pt>
                <c:pt idx="1296">
                  <c:v>1.5501793040728379E-4</c:v>
                </c:pt>
                <c:pt idx="1297">
                  <c:v>1.5501793040728379E-4</c:v>
                </c:pt>
                <c:pt idx="1298">
                  <c:v>1.1006273058917149E-2</c:v>
                </c:pt>
                <c:pt idx="1299">
                  <c:v>2.066905738763784E-3</c:v>
                </c:pt>
                <c:pt idx="1300">
                  <c:v>9.3010758244370254E-4</c:v>
                </c:pt>
                <c:pt idx="1301">
                  <c:v>2.4286142430474459E-5</c:v>
                </c:pt>
                <c:pt idx="1302">
                  <c:v>8.7843493897460812E-3</c:v>
                </c:pt>
                <c:pt idx="1303">
                  <c:v>3.1003586081456757E-5</c:v>
                </c:pt>
                <c:pt idx="1304">
                  <c:v>1.8085425214183111E-4</c:v>
                </c:pt>
                <c:pt idx="1305">
                  <c:v>5.1672643469094593E-5</c:v>
                </c:pt>
                <c:pt idx="1306">
                  <c:v>2.6869774603929192E-3</c:v>
                </c:pt>
                <c:pt idx="1307">
                  <c:v>4.2784948792410323E-3</c:v>
                </c:pt>
                <c:pt idx="1308">
                  <c:v>2.58363217345473E-5</c:v>
                </c:pt>
                <c:pt idx="1309">
                  <c:v>4.9605737730330796E-3</c:v>
                </c:pt>
                <c:pt idx="1310">
                  <c:v>2.3252689561092561E-2</c:v>
                </c:pt>
                <c:pt idx="1311">
                  <c:v>7.7508965203641894E-3</c:v>
                </c:pt>
                <c:pt idx="1312">
                  <c:v>6.0973719293531622E-4</c:v>
                </c:pt>
                <c:pt idx="1313">
                  <c:v>4.6505379122185132E-5</c:v>
                </c:pt>
                <c:pt idx="1314">
                  <c:v>6.717443650982297E-4</c:v>
                </c:pt>
                <c:pt idx="1315">
                  <c:v>7.7508965203641883E-5</c:v>
                </c:pt>
                <c:pt idx="1316">
                  <c:v>1.9532259231317762E-3</c:v>
                </c:pt>
                <c:pt idx="1317">
                  <c:v>8.2676229550551343E-5</c:v>
                </c:pt>
                <c:pt idx="1318">
                  <c:v>5.167264346909459E-4</c:v>
                </c:pt>
                <c:pt idx="1319">
                  <c:v>4.6505379122185132E-5</c:v>
                </c:pt>
                <c:pt idx="1320">
                  <c:v>7.7508965203641885E-4</c:v>
                </c:pt>
                <c:pt idx="1321">
                  <c:v>6.717443650982297E-4</c:v>
                </c:pt>
                <c:pt idx="1322">
                  <c:v>1.8602151648874051E-3</c:v>
                </c:pt>
                <c:pt idx="1323">
                  <c:v>7.7508965203641885E-4</c:v>
                </c:pt>
                <c:pt idx="1324">
                  <c:v>2.325268956109257E-3</c:v>
                </c:pt>
                <c:pt idx="1325">
                  <c:v>3.6170850428366209E-3</c:v>
                </c:pt>
                <c:pt idx="1326">
                  <c:v>1.5501793040728379E-3</c:v>
                </c:pt>
                <c:pt idx="1327">
                  <c:v>4.3921746948730409E-5</c:v>
                </c:pt>
                <c:pt idx="1328">
                  <c:v>9.3010758244370254E-4</c:v>
                </c:pt>
                <c:pt idx="1329">
                  <c:v>2.3418042020193668E-3</c:v>
                </c:pt>
                <c:pt idx="1330">
                  <c:v>1.5501793040728379E-3</c:v>
                </c:pt>
                <c:pt idx="1331">
                  <c:v>1.291816086727365E-4</c:v>
                </c:pt>
                <c:pt idx="1332">
                  <c:v>2.8419953908002032E-4</c:v>
                </c:pt>
                <c:pt idx="1333">
                  <c:v>1.8085425214183111E-4</c:v>
                </c:pt>
                <c:pt idx="1334">
                  <c:v>2.58363217345473E-5</c:v>
                </c:pt>
                <c:pt idx="1335">
                  <c:v>1.085125512850986E-3</c:v>
                </c:pt>
                <c:pt idx="1336">
                  <c:v>7.7508965203641894E-3</c:v>
                </c:pt>
                <c:pt idx="1337">
                  <c:v>3.1003586081456748E-4</c:v>
                </c:pt>
                <c:pt idx="1338">
                  <c:v>1.033452869381892E-4</c:v>
                </c:pt>
                <c:pt idx="1339">
                  <c:v>5.1672643469094593E-5</c:v>
                </c:pt>
                <c:pt idx="1340">
                  <c:v>3.1003586081456748E-4</c:v>
                </c:pt>
                <c:pt idx="1341">
                  <c:v>4.1338114775275672E-5</c:v>
                </c:pt>
                <c:pt idx="1342">
                  <c:v>1.8085425214183111E-3</c:v>
                </c:pt>
                <c:pt idx="1343">
                  <c:v>2.5836321734547301E-4</c:v>
                </c:pt>
                <c:pt idx="1344">
                  <c:v>5.6839907816004054E-4</c:v>
                </c:pt>
                <c:pt idx="1345">
                  <c:v>3.1003586081456757E-5</c:v>
                </c:pt>
                <c:pt idx="1346">
                  <c:v>5.6839907816004058E-3</c:v>
                </c:pt>
                <c:pt idx="1347">
                  <c:v>4.8055558426257969E-4</c:v>
                </c:pt>
                <c:pt idx="1348">
                  <c:v>1.4468340171346491E-3</c:v>
                </c:pt>
                <c:pt idx="1349">
                  <c:v>1.8602151648874049E-2</c:v>
                </c:pt>
                <c:pt idx="1350">
                  <c:v>4.1338114775275669E-4</c:v>
                </c:pt>
                <c:pt idx="1351">
                  <c:v>4.3921746948730397E-2</c:v>
                </c:pt>
                <c:pt idx="1352">
                  <c:v>2.9970133212074861E-2</c:v>
                </c:pt>
                <c:pt idx="1353">
                  <c:v>9.3010758244370259E-2</c:v>
                </c:pt>
                <c:pt idx="1354">
                  <c:v>1.5501793040728379E-4</c:v>
                </c:pt>
                <c:pt idx="1355">
                  <c:v>1.8602151648874051E-3</c:v>
                </c:pt>
                <c:pt idx="1356">
                  <c:v>6.2007172162913506E-4</c:v>
                </c:pt>
                <c:pt idx="1357">
                  <c:v>3.1003586081456748E-4</c:v>
                </c:pt>
                <c:pt idx="1358">
                  <c:v>6.2007172162913514E-5</c:v>
                </c:pt>
                <c:pt idx="1359">
                  <c:v>1.5501793040728379E-3</c:v>
                </c:pt>
                <c:pt idx="1360">
                  <c:v>6.2007172162913506E-4</c:v>
                </c:pt>
                <c:pt idx="1361">
                  <c:v>6.4590804336368242E-3</c:v>
                </c:pt>
                <c:pt idx="1362">
                  <c:v>3.6170850428366211E-5</c:v>
                </c:pt>
                <c:pt idx="1363">
                  <c:v>1.2401434432582699E-3</c:v>
                </c:pt>
                <c:pt idx="1364">
                  <c:v>3.7520292224711531E-4</c:v>
                </c:pt>
                <c:pt idx="1365">
                  <c:v>4.00216450396923E-4</c:v>
                </c:pt>
                <c:pt idx="1366">
                  <c:v>2.5013528149807679E-3</c:v>
                </c:pt>
                <c:pt idx="1367">
                  <c:v>8.2544642894365368E-3</c:v>
                </c:pt>
                <c:pt idx="1368">
                  <c:v>5.6280438337067296E-4</c:v>
                </c:pt>
                <c:pt idx="1369">
                  <c:v>1.834325397652564E-3</c:v>
                </c:pt>
                <c:pt idx="1370">
                  <c:v>8.337842716602561E-4</c:v>
                </c:pt>
                <c:pt idx="1371">
                  <c:v>1.8676767685189739E-3</c:v>
                </c:pt>
                <c:pt idx="1372">
                  <c:v>2.6681096693128198E-4</c:v>
                </c:pt>
                <c:pt idx="1373">
                  <c:v>1.0005411259923071E-3</c:v>
                </c:pt>
                <c:pt idx="1374">
                  <c:v>4.1689213583012821E-5</c:v>
                </c:pt>
                <c:pt idx="1375">
                  <c:v>3.3351370866410247E-5</c:v>
                </c:pt>
                <c:pt idx="1376">
                  <c:v>1.083919553158333E-3</c:v>
                </c:pt>
                <c:pt idx="1377">
                  <c:v>4.0021645039692302E-5</c:v>
                </c:pt>
                <c:pt idx="1378">
                  <c:v>5.0027056299615374E-4</c:v>
                </c:pt>
                <c:pt idx="1379">
                  <c:v>2.5013528149807691E-5</c:v>
                </c:pt>
                <c:pt idx="1380">
                  <c:v>6.4618281053669853E-3</c:v>
                </c:pt>
                <c:pt idx="1381">
                  <c:v>1.91770382481859E-4</c:v>
                </c:pt>
                <c:pt idx="1382">
                  <c:v>5.0027056299615374E-4</c:v>
                </c:pt>
                <c:pt idx="1383">
                  <c:v>1.667568543320512E-3</c:v>
                </c:pt>
                <c:pt idx="1384">
                  <c:v>6.3367604646179477E-3</c:v>
                </c:pt>
                <c:pt idx="1385">
                  <c:v>9.1716269882628201E-4</c:v>
                </c:pt>
                <c:pt idx="1386">
                  <c:v>1.597530664501051E-3</c:v>
                </c:pt>
                <c:pt idx="1387">
                  <c:v>4.9193272027955124E-3</c:v>
                </c:pt>
                <c:pt idx="1388">
                  <c:v>1.2506764074903839E-3</c:v>
                </c:pt>
                <c:pt idx="1389">
                  <c:v>3.335137086641024E-3</c:v>
                </c:pt>
                <c:pt idx="1390">
                  <c:v>8.2211129185701267E-4</c:v>
                </c:pt>
                <c:pt idx="1391">
                  <c:v>4.1689213583012821E-5</c:v>
                </c:pt>
                <c:pt idx="1392">
                  <c:v>6.6702741732820495E-5</c:v>
                </c:pt>
                <c:pt idx="1393">
                  <c:v>2.5013528149807693E-4</c:v>
                </c:pt>
                <c:pt idx="1394">
                  <c:v>7.0871663091121783E-3</c:v>
                </c:pt>
                <c:pt idx="1395">
                  <c:v>8.337842716602561E-4</c:v>
                </c:pt>
                <c:pt idx="1396">
                  <c:v>2.08446067915064E-4</c:v>
                </c:pt>
                <c:pt idx="1397">
                  <c:v>3.3351370866410262E-4</c:v>
                </c:pt>
                <c:pt idx="1398">
                  <c:v>1.0839195531583331E-2</c:v>
                </c:pt>
                <c:pt idx="1399">
                  <c:v>4.1689213583012799E-4</c:v>
                </c:pt>
                <c:pt idx="1400">
                  <c:v>2.5013528149807693E-4</c:v>
                </c:pt>
                <c:pt idx="1401">
                  <c:v>3.335137086641024E-3</c:v>
                </c:pt>
                <c:pt idx="1402">
                  <c:v>1.500811688988461E-4</c:v>
                </c:pt>
                <c:pt idx="1403">
                  <c:v>1.3340548346564101E-3</c:v>
                </c:pt>
                <c:pt idx="1404">
                  <c:v>4.5858134941314101E-4</c:v>
                </c:pt>
                <c:pt idx="1405">
                  <c:v>4.3356782126333327E-3</c:v>
                </c:pt>
                <c:pt idx="1406">
                  <c:v>6.9204094547801266E-5</c:v>
                </c:pt>
                <c:pt idx="1407">
                  <c:v>3.1683802323089739E-3</c:v>
                </c:pt>
                <c:pt idx="1408">
                  <c:v>1.834325397652564E-3</c:v>
                </c:pt>
                <c:pt idx="1409">
                  <c:v>7.0871663091121777E-4</c:v>
                </c:pt>
                <c:pt idx="1410">
                  <c:v>3.5852723681391021E-3</c:v>
                </c:pt>
                <c:pt idx="1411">
                  <c:v>1.1889763713875249E-3</c:v>
                </c:pt>
                <c:pt idx="1412">
                  <c:v>9.851994953937588E-3</c:v>
                </c:pt>
                <c:pt idx="1413">
                  <c:v>6.6702741732820514E-4</c:v>
                </c:pt>
                <c:pt idx="1414">
                  <c:v>2.226204005332884E-4</c:v>
                </c:pt>
                <c:pt idx="1415">
                  <c:v>7.2956123770272425E-4</c:v>
                </c:pt>
                <c:pt idx="1416">
                  <c:v>5.7948006880387812E-4</c:v>
                </c:pt>
                <c:pt idx="1417">
                  <c:v>3.7520292224711531E-4</c:v>
                </c:pt>
                <c:pt idx="1418">
                  <c:v>3.7937184360541663E-4</c:v>
                </c:pt>
                <c:pt idx="1419">
                  <c:v>5.0027056299615374E-4</c:v>
                </c:pt>
                <c:pt idx="1420">
                  <c:v>6.6702741732820514E-4</c:v>
                </c:pt>
                <c:pt idx="1421">
                  <c:v>8.7547348524326916E-4</c:v>
                </c:pt>
                <c:pt idx="1422">
                  <c:v>2.5847312421467942E-3</c:v>
                </c:pt>
                <c:pt idx="1423">
                  <c:v>2.9182449508108972E-4</c:v>
                </c:pt>
                <c:pt idx="1424">
                  <c:v>3.1300261558126021E-3</c:v>
                </c:pt>
                <c:pt idx="1425">
                  <c:v>1.8760146112355769E-2</c:v>
                </c:pt>
                <c:pt idx="1426">
                  <c:v>4.1689213583012799E-4</c:v>
                </c:pt>
                <c:pt idx="1427">
                  <c:v>1.3340548346564101E-3</c:v>
                </c:pt>
                <c:pt idx="1428">
                  <c:v>1.0005411259923069E-4</c:v>
                </c:pt>
                <c:pt idx="1429">
                  <c:v>6.6619363305654472E-4</c:v>
                </c:pt>
                <c:pt idx="1430">
                  <c:v>1.6675685433205131E-4</c:v>
                </c:pt>
                <c:pt idx="1431">
                  <c:v>4.1689213583012821E-5</c:v>
                </c:pt>
                <c:pt idx="1432">
                  <c:v>3.3351370866410262E-4</c:v>
                </c:pt>
                <c:pt idx="1433">
                  <c:v>3.335137086641024E-3</c:v>
                </c:pt>
                <c:pt idx="1434">
                  <c:v>6.6702741732820514E-4</c:v>
                </c:pt>
                <c:pt idx="1435">
                  <c:v>1.150622294891154E-2</c:v>
                </c:pt>
                <c:pt idx="1436">
                  <c:v>2.2512175334826919E-2</c:v>
                </c:pt>
                <c:pt idx="1437">
                  <c:v>1.3340548346564101E-3</c:v>
                </c:pt>
                <c:pt idx="1438">
                  <c:v>1.8343253976525638E-2</c:v>
                </c:pt>
                <c:pt idx="1439">
                  <c:v>5.8364899016217933E-4</c:v>
                </c:pt>
                <c:pt idx="1440">
                  <c:v>7.5040584449423062E-5</c:v>
                </c:pt>
                <c:pt idx="1441">
                  <c:v>3.047481512918236E-3</c:v>
                </c:pt>
                <c:pt idx="1442">
                  <c:v>1.067243867725128E-2</c:v>
                </c:pt>
                <c:pt idx="1443">
                  <c:v>2.9182449508108972E-4</c:v>
                </c:pt>
                <c:pt idx="1444">
                  <c:v>1.667568543320512E-3</c:v>
                </c:pt>
                <c:pt idx="1445">
                  <c:v>9.1716269882628168E-5</c:v>
                </c:pt>
                <c:pt idx="1446">
                  <c:v>1.2506764074903841E-4</c:v>
                </c:pt>
                <c:pt idx="1447">
                  <c:v>2.5013528149807693E-4</c:v>
                </c:pt>
                <c:pt idx="1448">
                  <c:v>1.000541125992307E-2</c:v>
                </c:pt>
                <c:pt idx="1449">
                  <c:v>3.3351370866410262E-4</c:v>
                </c:pt>
                <c:pt idx="1450">
                  <c:v>1.7509469704865381E-3</c:v>
                </c:pt>
                <c:pt idx="1451">
                  <c:v>1.0005411259923069E-4</c:v>
                </c:pt>
                <c:pt idx="1452">
                  <c:v>9.1716269882628201E-4</c:v>
                </c:pt>
                <c:pt idx="1453">
                  <c:v>1.083919553158333E-3</c:v>
                </c:pt>
                <c:pt idx="1454">
                  <c:v>2.918244950810897E-3</c:v>
                </c:pt>
                <c:pt idx="1455">
                  <c:v>2.0427714655676279E-4</c:v>
                </c:pt>
                <c:pt idx="1456">
                  <c:v>5.0027056299615374E-4</c:v>
                </c:pt>
                <c:pt idx="1457">
                  <c:v>3.1475356255174672E-3</c:v>
                </c:pt>
                <c:pt idx="1458">
                  <c:v>8.3378427166025618E-3</c:v>
                </c:pt>
                <c:pt idx="1459">
                  <c:v>2.5013528149807693E-4</c:v>
                </c:pt>
                <c:pt idx="1460">
                  <c:v>1.167297980324359E-4</c:v>
                </c:pt>
                <c:pt idx="1461">
                  <c:v>2.5013528149807693E-4</c:v>
                </c:pt>
                <c:pt idx="1462">
                  <c:v>5.0027056299615374E-4</c:v>
                </c:pt>
                <c:pt idx="1463">
                  <c:v>6.4034632063507679E-3</c:v>
                </c:pt>
                <c:pt idx="1464">
                  <c:v>8.337842716602561E-4</c:v>
                </c:pt>
                <c:pt idx="1465">
                  <c:v>1.6675685433205131E-4</c:v>
                </c:pt>
                <c:pt idx="1466">
                  <c:v>9.455113640627306E-4</c:v>
                </c:pt>
                <c:pt idx="1467">
                  <c:v>1.91770382481859E-4</c:v>
                </c:pt>
                <c:pt idx="1468">
                  <c:v>5.6697330472897423E-5</c:v>
                </c:pt>
                <c:pt idx="1469">
                  <c:v>2.5013528149807693E-4</c:v>
                </c:pt>
                <c:pt idx="1470">
                  <c:v>2.668109669312821E-3</c:v>
                </c:pt>
                <c:pt idx="1471">
                  <c:v>1.6675685433205131E-4</c:v>
                </c:pt>
                <c:pt idx="1472">
                  <c:v>7.6708152992743581E-5</c:v>
                </c:pt>
                <c:pt idx="1473">
                  <c:v>3.7520292224711531E-5</c:v>
                </c:pt>
                <c:pt idx="1474">
                  <c:v>8.0877074351044852E-4</c:v>
                </c:pt>
                <c:pt idx="1475">
                  <c:v>5.0027056299615374E-4</c:v>
                </c:pt>
                <c:pt idx="1476">
                  <c:v>1.9177038248185891E-3</c:v>
                </c:pt>
                <c:pt idx="1477">
                  <c:v>6.6702741732820495E-5</c:v>
                </c:pt>
                <c:pt idx="1478">
                  <c:v>8.3378427166025642E-5</c:v>
                </c:pt>
                <c:pt idx="1479">
                  <c:v>5.8364899016217933E-4</c:v>
                </c:pt>
                <c:pt idx="1480">
                  <c:v>4.1689213583012809E-3</c:v>
                </c:pt>
                <c:pt idx="1481">
                  <c:v>1.6675685433205131E-4</c:v>
                </c:pt>
                <c:pt idx="1482">
                  <c:v>2.9182449508108961E-5</c:v>
                </c:pt>
                <c:pt idx="1483">
                  <c:v>2.08446067915064E-4</c:v>
                </c:pt>
                <c:pt idx="1484">
                  <c:v>5.0027056299615374E-4</c:v>
                </c:pt>
                <c:pt idx="1485">
                  <c:v>2.08446067915064E-4</c:v>
                </c:pt>
                <c:pt idx="1486">
                  <c:v>2.8348665236448709E-4</c:v>
                </c:pt>
                <c:pt idx="1487">
                  <c:v>5.7948006880387806E-3</c:v>
                </c:pt>
                <c:pt idx="1488">
                  <c:v>8.337842716602561E-4</c:v>
                </c:pt>
                <c:pt idx="1489">
                  <c:v>3.9187860768032042E-4</c:v>
                </c:pt>
                <c:pt idx="1490">
                  <c:v>7.0871663091121777E-4</c:v>
                </c:pt>
                <c:pt idx="1491">
                  <c:v>1.04223033957532E-3</c:v>
                </c:pt>
                <c:pt idx="1492">
                  <c:v>4.1689213583012799E-4</c:v>
                </c:pt>
                <c:pt idx="1493">
                  <c:v>1.1672979803243591E-3</c:v>
                </c:pt>
                <c:pt idx="1494">
                  <c:v>5.0027056299615374E-4</c:v>
                </c:pt>
                <c:pt idx="1495">
                  <c:v>4.8359487756294869E-4</c:v>
                </c:pt>
                <c:pt idx="1496">
                  <c:v>2.918244950810897E-3</c:v>
                </c:pt>
                <c:pt idx="1497">
                  <c:v>3.293447873058012E-4</c:v>
                </c:pt>
                <c:pt idx="1498">
                  <c:v>6.6702741732820514E-4</c:v>
                </c:pt>
                <c:pt idx="1499">
                  <c:v>1.9760687238348069E-2</c:v>
                </c:pt>
                <c:pt idx="1500">
                  <c:v>9.1716269882628201E-4</c:v>
                </c:pt>
                <c:pt idx="1501">
                  <c:v>4.1689213583012809E-3</c:v>
                </c:pt>
                <c:pt idx="1502">
                  <c:v>3.5252399005795639E-3</c:v>
                </c:pt>
                <c:pt idx="1503">
                  <c:v>3.6686507953051267E-4</c:v>
                </c:pt>
                <c:pt idx="1504">
                  <c:v>2.01775793741782E-4</c:v>
                </c:pt>
                <c:pt idx="1505">
                  <c:v>1.667568543320512E-5</c:v>
                </c:pt>
                <c:pt idx="1506">
                  <c:v>4.1689213583012809E-3</c:v>
                </c:pt>
                <c:pt idx="1507">
                  <c:v>4.6691919212974337E-5</c:v>
                </c:pt>
                <c:pt idx="1508">
                  <c:v>1.667568543320512E-3</c:v>
                </c:pt>
                <c:pt idx="1509">
                  <c:v>1.100595238591538E-3</c:v>
                </c:pt>
                <c:pt idx="1510">
                  <c:v>3.0850018051429483E-5</c:v>
                </c:pt>
                <c:pt idx="1511">
                  <c:v>6.0532738122534601E-4</c:v>
                </c:pt>
                <c:pt idx="1512">
                  <c:v>3.8354076496371789E-4</c:v>
                </c:pt>
                <c:pt idx="1513">
                  <c:v>5.0027056299615374E-4</c:v>
                </c:pt>
                <c:pt idx="1514">
                  <c:v>3.335137086641024E-3</c:v>
                </c:pt>
                <c:pt idx="1515">
                  <c:v>1.0005411259923071E-3</c:v>
                </c:pt>
                <c:pt idx="1516">
                  <c:v>2.9632693014805512E-3</c:v>
                </c:pt>
                <c:pt idx="1517">
                  <c:v>1.167297980324359E-4</c:v>
                </c:pt>
                <c:pt idx="1518">
                  <c:v>5.0027056299615374E-4</c:v>
                </c:pt>
                <c:pt idx="1519">
                  <c:v>1.0839195531583331E-2</c:v>
                </c:pt>
                <c:pt idx="1520">
                  <c:v>1.667568543320512E-3</c:v>
                </c:pt>
                <c:pt idx="1521">
                  <c:v>2.3345959606487171E-4</c:v>
                </c:pt>
                <c:pt idx="1522">
                  <c:v>4.1689213583012799E-4</c:v>
                </c:pt>
                <c:pt idx="1523">
                  <c:v>1.000541125992307E-2</c:v>
                </c:pt>
                <c:pt idx="1524">
                  <c:v>1.825987554935961E-3</c:v>
                </c:pt>
                <c:pt idx="1525">
                  <c:v>7.0037878819461524E-4</c:v>
                </c:pt>
                <c:pt idx="1526">
                  <c:v>4.1689213583012799E-4</c:v>
                </c:pt>
                <c:pt idx="1527">
                  <c:v>1.0005411259923069E-4</c:v>
                </c:pt>
                <c:pt idx="1528">
                  <c:v>7.4206800177762809E-4</c:v>
                </c:pt>
                <c:pt idx="1529">
                  <c:v>1.8343253976525631E-4</c:v>
                </c:pt>
                <c:pt idx="1530">
                  <c:v>1.083919553158333E-3</c:v>
                </c:pt>
                <c:pt idx="1531">
                  <c:v>9.5885191240929486E-5</c:v>
                </c:pt>
                <c:pt idx="1532">
                  <c:v>1.6675685433205131E-4</c:v>
                </c:pt>
                <c:pt idx="1533">
                  <c:v>8.4904252383163903E-3</c:v>
                </c:pt>
                <c:pt idx="1534">
                  <c:v>4.1689213583012799E-4</c:v>
                </c:pt>
                <c:pt idx="1535">
                  <c:v>1.6675685433205131E-4</c:v>
                </c:pt>
                <c:pt idx="1536">
                  <c:v>3.4185155138070508E-2</c:v>
                </c:pt>
                <c:pt idx="1537">
                  <c:v>2.204525614269718E-2</c:v>
                </c:pt>
                <c:pt idx="1538">
                  <c:v>8.604653683533844E-4</c:v>
                </c:pt>
                <c:pt idx="1539">
                  <c:v>2.001082251984615E-2</c:v>
                </c:pt>
                <c:pt idx="1540">
                  <c:v>5.8364899016217928E-2</c:v>
                </c:pt>
                <c:pt idx="1541">
                  <c:v>9.0048701339307674E-4</c:v>
                </c:pt>
                <c:pt idx="1542">
                  <c:v>4.1689213583012809E-3</c:v>
                </c:pt>
                <c:pt idx="1543">
                  <c:v>9.3383838425948693E-3</c:v>
                </c:pt>
                <c:pt idx="1544">
                  <c:v>1.2756899356401919E-4</c:v>
                </c:pt>
                <c:pt idx="1545">
                  <c:v>1.2940331896167171E-3</c:v>
                </c:pt>
                <c:pt idx="1546">
                  <c:v>1.667568543320512E-2</c:v>
                </c:pt>
                <c:pt idx="1547">
                  <c:v>5.0027056299615368E-5</c:v>
                </c:pt>
                <c:pt idx="1548">
                  <c:v>2.9182449508108972E-4</c:v>
                </c:pt>
                <c:pt idx="1549">
                  <c:v>2.5013528149807693E-4</c:v>
                </c:pt>
                <c:pt idx="1550">
                  <c:v>1.167297980324359E-4</c:v>
                </c:pt>
                <c:pt idx="1551">
                  <c:v>8.337842716602561E-4</c:v>
                </c:pt>
                <c:pt idx="1552">
                  <c:v>3.3351370866410262E-4</c:v>
                </c:pt>
                <c:pt idx="1553">
                  <c:v>2.5013528149807691E-5</c:v>
                </c:pt>
                <c:pt idx="1554">
                  <c:v>7.1130136215336462E-3</c:v>
                </c:pt>
                <c:pt idx="1555">
                  <c:v>1.475798160838654E-3</c:v>
                </c:pt>
                <c:pt idx="1556">
                  <c:v>3.0599882769931398E-3</c:v>
                </c:pt>
                <c:pt idx="1557">
                  <c:v>2.5013528149807693E-4</c:v>
                </c:pt>
                <c:pt idx="1558">
                  <c:v>1.0005411259923069E-4</c:v>
                </c:pt>
                <c:pt idx="1559">
                  <c:v>1.667568543320512E-3</c:v>
                </c:pt>
                <c:pt idx="1560">
                  <c:v>3.6269615817221151E-3</c:v>
                </c:pt>
                <c:pt idx="1561">
                  <c:v>5.0027056299615374E-4</c:v>
                </c:pt>
                <c:pt idx="1562">
                  <c:v>1.417433261822436E-3</c:v>
                </c:pt>
                <c:pt idx="1563">
                  <c:v>3.7520292224711531E-3</c:v>
                </c:pt>
                <c:pt idx="1564">
                  <c:v>1.2006493511907689E-4</c:v>
                </c:pt>
                <c:pt idx="1565">
                  <c:v>3.7687049079043592E-4</c:v>
                </c:pt>
                <c:pt idx="1566">
                  <c:v>1.2506764074903841E-4</c:v>
                </c:pt>
                <c:pt idx="1567">
                  <c:v>7.8292343108898052E-4</c:v>
                </c:pt>
                <c:pt idx="1568">
                  <c:v>2.5013528149807679E-3</c:v>
                </c:pt>
                <c:pt idx="1569">
                  <c:v>4.5858134941314096E-3</c:v>
                </c:pt>
                <c:pt idx="1570">
                  <c:v>1.0005411259923071E-3</c:v>
                </c:pt>
                <c:pt idx="1571">
                  <c:v>3.0016233779769219E-4</c:v>
                </c:pt>
                <c:pt idx="1572">
                  <c:v>1.667568543320512E-5</c:v>
                </c:pt>
                <c:pt idx="1573">
                  <c:v>6.6702741732820514E-4</c:v>
                </c:pt>
                <c:pt idx="1574">
                  <c:v>6.6702741732820514E-4</c:v>
                </c:pt>
                <c:pt idx="1575">
                  <c:v>1.6008658015876921E-4</c:v>
                </c:pt>
                <c:pt idx="1576">
                  <c:v>1.2506764074903839E-3</c:v>
                </c:pt>
                <c:pt idx="1577">
                  <c:v>1.2506764074903841E-4</c:v>
                </c:pt>
                <c:pt idx="1578">
                  <c:v>1.0005411259923071E-3</c:v>
                </c:pt>
                <c:pt idx="1579">
                  <c:v>3.7520292224711531E-3</c:v>
                </c:pt>
                <c:pt idx="1580">
                  <c:v>1.555007666646378E-3</c:v>
                </c:pt>
                <c:pt idx="1581">
                  <c:v>2.5013528149807693E-4</c:v>
                </c:pt>
                <c:pt idx="1582">
                  <c:v>2.9182449508108972E-4</c:v>
                </c:pt>
                <c:pt idx="1583">
                  <c:v>7.5040584449423062E-4</c:v>
                </c:pt>
                <c:pt idx="1584">
                  <c:v>2.6681096693128198E-4</c:v>
                </c:pt>
                <c:pt idx="1585">
                  <c:v>1.559176588004679E-3</c:v>
                </c:pt>
                <c:pt idx="1586">
                  <c:v>8.0710317496712801E-4</c:v>
                </c:pt>
                <c:pt idx="1587">
                  <c:v>2.2457979357168999E-2</c:v>
                </c:pt>
                <c:pt idx="1588">
                  <c:v>8.3378427166025642E-5</c:v>
                </c:pt>
                <c:pt idx="1589">
                  <c:v>4.1689213583012821E-5</c:v>
                </c:pt>
                <c:pt idx="1590">
                  <c:v>6.6702741732820514E-4</c:v>
                </c:pt>
                <c:pt idx="1591">
                  <c:v>2.5013528149807679E-3</c:v>
                </c:pt>
                <c:pt idx="1592">
                  <c:v>2.751488096478846E-3</c:v>
                </c:pt>
                <c:pt idx="1593">
                  <c:v>1.6675685433205131E-4</c:v>
                </c:pt>
                <c:pt idx="1594">
                  <c:v>8.337842716602561E-4</c:v>
                </c:pt>
                <c:pt idx="1595">
                  <c:v>4.00216450396923E-4</c:v>
                </c:pt>
                <c:pt idx="1596">
                  <c:v>1.486637356370237E-2</c:v>
                </c:pt>
                <c:pt idx="1597">
                  <c:v>8.871464650465127E-4</c:v>
                </c:pt>
                <c:pt idx="1598">
                  <c:v>8.3378427166025642E-5</c:v>
                </c:pt>
                <c:pt idx="1599">
                  <c:v>6.6702741732820514E-4</c:v>
                </c:pt>
                <c:pt idx="1600">
                  <c:v>2.668109669312821E-3</c:v>
                </c:pt>
                <c:pt idx="1601">
                  <c:v>7.0871663091121777E-4</c:v>
                </c:pt>
                <c:pt idx="1602">
                  <c:v>4.1689213583012799E-4</c:v>
                </c:pt>
                <c:pt idx="1603">
                  <c:v>1.667568543320512E-3</c:v>
                </c:pt>
                <c:pt idx="1604">
                  <c:v>2.5013528149807679E-3</c:v>
                </c:pt>
                <c:pt idx="1605">
                  <c:v>2.751488096478846E-3</c:v>
                </c:pt>
                <c:pt idx="1606">
                  <c:v>3.7520292224711531E-5</c:v>
                </c:pt>
                <c:pt idx="1607">
                  <c:v>1.584190116154486E-4</c:v>
                </c:pt>
                <c:pt idx="1608">
                  <c:v>5.0027056299615374E-4</c:v>
                </c:pt>
                <c:pt idx="1609">
                  <c:v>8.337842716602561E-4</c:v>
                </c:pt>
                <c:pt idx="1610">
                  <c:v>2.9182449508108972E-4</c:v>
                </c:pt>
                <c:pt idx="1611">
                  <c:v>4.1689213583012821E-5</c:v>
                </c:pt>
                <c:pt idx="1612">
                  <c:v>8.3378427166025642E-5</c:v>
                </c:pt>
                <c:pt idx="1613">
                  <c:v>9.8845125405323375E-3</c:v>
                </c:pt>
                <c:pt idx="1614">
                  <c:v>8.4212211437685881E-5</c:v>
                </c:pt>
                <c:pt idx="1615">
                  <c:v>6.0032467559538449E-4</c:v>
                </c:pt>
                <c:pt idx="1616">
                  <c:v>8.3378427166025642E-5</c:v>
                </c:pt>
                <c:pt idx="1617">
                  <c:v>6.6702741732820488E-3</c:v>
                </c:pt>
                <c:pt idx="1618">
                  <c:v>1.2506764074903841E-4</c:v>
                </c:pt>
                <c:pt idx="1619">
                  <c:v>1.0005411259923071E-3</c:v>
                </c:pt>
                <c:pt idx="1620">
                  <c:v>1.0005411259923071E-3</c:v>
                </c:pt>
                <c:pt idx="1621">
                  <c:v>1.792636184069551E-4</c:v>
                </c:pt>
                <c:pt idx="1622">
                  <c:v>2.08446067915064E-4</c:v>
                </c:pt>
                <c:pt idx="1623">
                  <c:v>7.0871663091121777E-4</c:v>
                </c:pt>
                <c:pt idx="1624">
                  <c:v>6.6702741732820514E-4</c:v>
                </c:pt>
                <c:pt idx="1625">
                  <c:v>1.1256087667413459E-3</c:v>
                </c:pt>
                <c:pt idx="1626">
                  <c:v>4.1689213583012799E-4</c:v>
                </c:pt>
                <c:pt idx="1627">
                  <c:v>2.1261498927336529E-4</c:v>
                </c:pt>
                <c:pt idx="1628">
                  <c:v>2.5013528149807691E-5</c:v>
                </c:pt>
                <c:pt idx="1629">
                  <c:v>5.8364899016217933E-4</c:v>
                </c:pt>
                <c:pt idx="1630">
                  <c:v>3.4385263363268968E-3</c:v>
                </c:pt>
                <c:pt idx="1631">
                  <c:v>5.8364899016217933E-4</c:v>
                </c:pt>
                <c:pt idx="1632">
                  <c:v>4.9109893600789104E-3</c:v>
                </c:pt>
                <c:pt idx="1633">
                  <c:v>3.3351370866410262E-4</c:v>
                </c:pt>
                <c:pt idx="1634">
                  <c:v>1.2506764074903841E-4</c:v>
                </c:pt>
                <c:pt idx="1635">
                  <c:v>2.918244950810897E-3</c:v>
                </c:pt>
                <c:pt idx="1636">
                  <c:v>1.7509469704865381E-3</c:v>
                </c:pt>
                <c:pt idx="1637">
                  <c:v>1.2506764074903841E-4</c:v>
                </c:pt>
                <c:pt idx="1638">
                  <c:v>1.6675685433205131E-4</c:v>
                </c:pt>
                <c:pt idx="1639">
                  <c:v>3.1683802323089739E-3</c:v>
                </c:pt>
                <c:pt idx="1640">
                  <c:v>4.1689213583012799E-4</c:v>
                </c:pt>
                <c:pt idx="1641">
                  <c:v>2.0344336228510251E-4</c:v>
                </c:pt>
                <c:pt idx="1642">
                  <c:v>2.08446067915064E-4</c:v>
                </c:pt>
                <c:pt idx="1643">
                  <c:v>1.7509469704865381E-3</c:v>
                </c:pt>
                <c:pt idx="1644">
                  <c:v>8.337842716602561E-4</c:v>
                </c:pt>
                <c:pt idx="1645">
                  <c:v>1.6675685433205131E-4</c:v>
                </c:pt>
                <c:pt idx="1646">
                  <c:v>2.3437675876369801E-2</c:v>
                </c:pt>
                <c:pt idx="1647">
                  <c:v>3.1683802323089739E-3</c:v>
                </c:pt>
                <c:pt idx="1648">
                  <c:v>1.6675685433205131E-4</c:v>
                </c:pt>
                <c:pt idx="1649">
                  <c:v>1.6258793297375E-2</c:v>
                </c:pt>
                <c:pt idx="1650">
                  <c:v>1.6675685433205131E-4</c:v>
                </c:pt>
                <c:pt idx="1651">
                  <c:v>4.1689213583012799E-4</c:v>
                </c:pt>
                <c:pt idx="1652">
                  <c:v>5.8364899016217933E-4</c:v>
                </c:pt>
                <c:pt idx="1653">
                  <c:v>8.3378427166025642E-5</c:v>
                </c:pt>
                <c:pt idx="1654">
                  <c:v>9.1716269882628201E-4</c:v>
                </c:pt>
                <c:pt idx="1655">
                  <c:v>2.5013528149807693E-4</c:v>
                </c:pt>
                <c:pt idx="1656">
                  <c:v>2.1678391063166671E-4</c:v>
                </c:pt>
                <c:pt idx="1657">
                  <c:v>2.4179743878147428E-3</c:v>
                </c:pt>
                <c:pt idx="1658">
                  <c:v>3.2517586594749989E-3</c:v>
                </c:pt>
                <c:pt idx="1659">
                  <c:v>2.5013528149807693E-4</c:v>
                </c:pt>
                <c:pt idx="1660">
                  <c:v>8.3378427166025642E-5</c:v>
                </c:pt>
                <c:pt idx="1661">
                  <c:v>5.0027056299615374E-4</c:v>
                </c:pt>
                <c:pt idx="1662">
                  <c:v>6.7536526004480764E-3</c:v>
                </c:pt>
                <c:pt idx="1663">
                  <c:v>4.00216450396923E-3</c:v>
                </c:pt>
                <c:pt idx="1664">
                  <c:v>1.2423385647737819E-3</c:v>
                </c:pt>
                <c:pt idx="1665">
                  <c:v>1.417433261822436E-3</c:v>
                </c:pt>
                <c:pt idx="1666">
                  <c:v>1.6675685433205131E-4</c:v>
                </c:pt>
                <c:pt idx="1667">
                  <c:v>7.5040584449423062E-3</c:v>
                </c:pt>
                <c:pt idx="1668">
                  <c:v>6.8370310276140997E-4</c:v>
                </c:pt>
                <c:pt idx="1669">
                  <c:v>1.6675685433205131E-4</c:v>
                </c:pt>
                <c:pt idx="1670">
                  <c:v>5.0027056299615374E-4</c:v>
                </c:pt>
                <c:pt idx="1671">
                  <c:v>2.1845147917498711E-4</c:v>
                </c:pt>
                <c:pt idx="1672">
                  <c:v>1.0005411259923071E-3</c:v>
                </c:pt>
                <c:pt idx="1673">
                  <c:v>7.754193726440383E-3</c:v>
                </c:pt>
                <c:pt idx="1674">
                  <c:v>1.4591224754054481E-3</c:v>
                </c:pt>
                <c:pt idx="1675">
                  <c:v>2.08446067915064E-4</c:v>
                </c:pt>
                <c:pt idx="1676">
                  <c:v>5.0027056299615374E-4</c:v>
                </c:pt>
                <c:pt idx="1677">
                  <c:v>5.0027056299615366E-3</c:v>
                </c:pt>
                <c:pt idx="1678">
                  <c:v>2.4179743878147429E-4</c:v>
                </c:pt>
                <c:pt idx="1679">
                  <c:v>5.0027056299615374E-4</c:v>
                </c:pt>
                <c:pt idx="1680">
                  <c:v>1.0005411259923071E-3</c:v>
                </c:pt>
                <c:pt idx="1681">
                  <c:v>8.5963158408172424E-3</c:v>
                </c:pt>
                <c:pt idx="1682">
                  <c:v>8.3378427166025642E-5</c:v>
                </c:pt>
                <c:pt idx="1683">
                  <c:v>2.5013528149807693E-4</c:v>
                </c:pt>
                <c:pt idx="1684">
                  <c:v>1.083919553158333E-4</c:v>
                </c:pt>
                <c:pt idx="1685">
                  <c:v>1.100595238591538E-3</c:v>
                </c:pt>
                <c:pt idx="1686">
                  <c:v>6.6702741732820495E-5</c:v>
                </c:pt>
                <c:pt idx="1687">
                  <c:v>1.0005411259923071E-3</c:v>
                </c:pt>
                <c:pt idx="1688">
                  <c:v>1.6675685433205131E-4</c:v>
                </c:pt>
                <c:pt idx="1689">
                  <c:v>1.3340548346564099E-4</c:v>
                </c:pt>
                <c:pt idx="1690">
                  <c:v>2.9182449508108972E-4</c:v>
                </c:pt>
                <c:pt idx="1691">
                  <c:v>2.001082251984615E-3</c:v>
                </c:pt>
                <c:pt idx="1692">
                  <c:v>2.5013528149807691E-5</c:v>
                </c:pt>
                <c:pt idx="1693">
                  <c:v>6.6702741732820514E-4</c:v>
                </c:pt>
                <c:pt idx="1694">
                  <c:v>1.417433261822436E-4</c:v>
                </c:pt>
                <c:pt idx="1695">
                  <c:v>1.8718456898772749E-3</c:v>
                </c:pt>
                <c:pt idx="1696">
                  <c:v>2.1678391063166659E-3</c:v>
                </c:pt>
                <c:pt idx="1697">
                  <c:v>2.6681096693128198E-4</c:v>
                </c:pt>
                <c:pt idx="1698">
                  <c:v>1.834325397652564E-3</c:v>
                </c:pt>
                <c:pt idx="1699">
                  <c:v>1.667568543320512E-3</c:v>
                </c:pt>
                <c:pt idx="1700">
                  <c:v>1.2506764074903839E-3</c:v>
                </c:pt>
                <c:pt idx="1701">
                  <c:v>8.3378427166025642E-5</c:v>
                </c:pt>
                <c:pt idx="1702">
                  <c:v>1.667568543320512E-3</c:v>
                </c:pt>
                <c:pt idx="1703">
                  <c:v>1.7926361840695512E-2</c:v>
                </c:pt>
                <c:pt idx="1704">
                  <c:v>1.2506764074903839E-3</c:v>
                </c:pt>
                <c:pt idx="1705">
                  <c:v>5.4195977657916659E-4</c:v>
                </c:pt>
                <c:pt idx="1706">
                  <c:v>1.2506764074903841E-4</c:v>
                </c:pt>
                <c:pt idx="1707">
                  <c:v>5.0027056299615374E-4</c:v>
                </c:pt>
                <c:pt idx="1708">
                  <c:v>1.6675685433205131E-4</c:v>
                </c:pt>
                <c:pt idx="1709">
                  <c:v>1.04223033957532E-2</c:v>
                </c:pt>
                <c:pt idx="1710">
                  <c:v>6.5535443752496138E-4</c:v>
                </c:pt>
                <c:pt idx="1711">
                  <c:v>1.3340548346564101E-3</c:v>
                </c:pt>
                <c:pt idx="1712">
                  <c:v>5.8364899016217933E-4</c:v>
                </c:pt>
                <c:pt idx="1713">
                  <c:v>3.1683802323089739E-3</c:v>
                </c:pt>
                <c:pt idx="1714">
                  <c:v>1.6675685433205131E-4</c:v>
                </c:pt>
                <c:pt idx="1715">
                  <c:v>8.3378427166025642E-5</c:v>
                </c:pt>
                <c:pt idx="1716">
                  <c:v>7.5040584449423062E-4</c:v>
                </c:pt>
                <c:pt idx="1717">
                  <c:v>2.1678391063166671E-4</c:v>
                </c:pt>
                <c:pt idx="1718">
                  <c:v>4.1689213583012799E-4</c:v>
                </c:pt>
                <c:pt idx="1719">
                  <c:v>2.1678391063166659E-3</c:v>
                </c:pt>
                <c:pt idx="1720">
                  <c:v>3.2517586594749989E-3</c:v>
                </c:pt>
                <c:pt idx="1721">
                  <c:v>1.2506764074903841E-4</c:v>
                </c:pt>
                <c:pt idx="1722">
                  <c:v>2.9515963216773068E-4</c:v>
                </c:pt>
                <c:pt idx="1723">
                  <c:v>1.0005411259923069E-4</c:v>
                </c:pt>
                <c:pt idx="1724">
                  <c:v>7.7541937264403841E-4</c:v>
                </c:pt>
                <c:pt idx="1725">
                  <c:v>7.5040584449423062E-5</c:v>
                </c:pt>
                <c:pt idx="1726">
                  <c:v>1.2506764074903841E-4</c:v>
                </c:pt>
                <c:pt idx="1727">
                  <c:v>1.959393038401602E-3</c:v>
                </c:pt>
                <c:pt idx="1728">
                  <c:v>2.08446067915064E-4</c:v>
                </c:pt>
                <c:pt idx="1729">
                  <c:v>1.1672979803243589E-5</c:v>
                </c:pt>
                <c:pt idx="1730">
                  <c:v>1.6675685433205131E-4</c:v>
                </c:pt>
                <c:pt idx="1731">
                  <c:v>1.04223033957532E-3</c:v>
                </c:pt>
                <c:pt idx="1732">
                  <c:v>1.017216811425513E-2</c:v>
                </c:pt>
                <c:pt idx="1733">
                  <c:v>9.1716269882628201E-4</c:v>
                </c:pt>
                <c:pt idx="1734">
                  <c:v>4.1689213583012799E-4</c:v>
                </c:pt>
                <c:pt idx="1735">
                  <c:v>1.6675685433205131E-4</c:v>
                </c:pt>
                <c:pt idx="1736">
                  <c:v>1.0005411259923069E-4</c:v>
                </c:pt>
                <c:pt idx="1737">
                  <c:v>4.5858134941314101E-4</c:v>
                </c:pt>
                <c:pt idx="1738">
                  <c:v>1.6675685433205131E-4</c:v>
                </c:pt>
                <c:pt idx="1739">
                  <c:v>1.2506764074903839E-3</c:v>
                </c:pt>
                <c:pt idx="1740">
                  <c:v>2.5847312421467941E-2</c:v>
                </c:pt>
                <c:pt idx="1741">
                  <c:v>1.2506764074903841E-4</c:v>
                </c:pt>
                <c:pt idx="1742">
                  <c:v>6.6702741732820495E-5</c:v>
                </c:pt>
                <c:pt idx="1743">
                  <c:v>8.3378427166025642E-5</c:v>
                </c:pt>
                <c:pt idx="1744">
                  <c:v>3.3351370866410262E-4</c:v>
                </c:pt>
                <c:pt idx="1745">
                  <c:v>1.2506764074903839E-3</c:v>
                </c:pt>
                <c:pt idx="1746">
                  <c:v>1.2506764074903841E-4</c:v>
                </c:pt>
                <c:pt idx="1747">
                  <c:v>2.001082251984615E-4</c:v>
                </c:pt>
                <c:pt idx="1748">
                  <c:v>1.083919553158333E-3</c:v>
                </c:pt>
                <c:pt idx="1749">
                  <c:v>2.08446067915064E-4</c:v>
                </c:pt>
                <c:pt idx="1750">
                  <c:v>1.083919553158333E-3</c:v>
                </c:pt>
                <c:pt idx="1751">
                  <c:v>1.667568543320512E-5</c:v>
                </c:pt>
                <c:pt idx="1752">
                  <c:v>4.0413523647372619E-3</c:v>
                </c:pt>
                <c:pt idx="1753">
                  <c:v>3.3351370866410262E-4</c:v>
                </c:pt>
                <c:pt idx="1754">
                  <c:v>1.6675685433205131E-4</c:v>
                </c:pt>
                <c:pt idx="1755">
                  <c:v>6.2533820374519218E-3</c:v>
                </c:pt>
                <c:pt idx="1756">
                  <c:v>1.500811688988461E-3</c:v>
                </c:pt>
                <c:pt idx="1757">
                  <c:v>1.083919553158333E-4</c:v>
                </c:pt>
                <c:pt idx="1758">
                  <c:v>1.2506764074903841E-4</c:v>
                </c:pt>
                <c:pt idx="1759">
                  <c:v>2.08446067915064E-4</c:v>
                </c:pt>
                <c:pt idx="1760">
                  <c:v>2.6589380423245579E-3</c:v>
                </c:pt>
                <c:pt idx="1761">
                  <c:v>1.500811688988461E-3</c:v>
                </c:pt>
                <c:pt idx="1762">
                  <c:v>8.5879779981006389E-4</c:v>
                </c:pt>
                <c:pt idx="1763">
                  <c:v>3.9604752903862168E-4</c:v>
                </c:pt>
                <c:pt idx="1764">
                  <c:v>7.9209505807724349E-3</c:v>
                </c:pt>
                <c:pt idx="1765">
                  <c:v>8.3378427166025642E-5</c:v>
                </c:pt>
                <c:pt idx="1766">
                  <c:v>1.167297980324359E-2</c:v>
                </c:pt>
                <c:pt idx="1767">
                  <c:v>5.0027056299615374E-4</c:v>
                </c:pt>
                <c:pt idx="1768">
                  <c:v>5.0027056299615368E-5</c:v>
                </c:pt>
                <c:pt idx="1769">
                  <c:v>1.1672979803243591E-3</c:v>
                </c:pt>
                <c:pt idx="1770">
                  <c:v>1.667568543320512E-3</c:v>
                </c:pt>
                <c:pt idx="1771">
                  <c:v>2.08446067915064E-4</c:v>
                </c:pt>
                <c:pt idx="1772">
                  <c:v>6.6702741732820514E-4</c:v>
                </c:pt>
                <c:pt idx="1773">
                  <c:v>1.6675685433205131E-4</c:v>
                </c:pt>
                <c:pt idx="1774">
                  <c:v>2.3345959606487171E-4</c:v>
                </c:pt>
                <c:pt idx="1775">
                  <c:v>5.0027056299615374E-4</c:v>
                </c:pt>
                <c:pt idx="1776">
                  <c:v>1.6675685433205131E-4</c:v>
                </c:pt>
                <c:pt idx="1777">
                  <c:v>5.2528409114596143E-4</c:v>
                </c:pt>
                <c:pt idx="1778">
                  <c:v>5.8364899016217933E-4</c:v>
                </c:pt>
                <c:pt idx="1779">
                  <c:v>2.966604438567192E-3</c:v>
                </c:pt>
                <c:pt idx="1780">
                  <c:v>4.1689213583012799E-4</c:v>
                </c:pt>
                <c:pt idx="1781">
                  <c:v>3.6853264807383329E-4</c:v>
                </c:pt>
                <c:pt idx="1782">
                  <c:v>2.6681096693128198E-4</c:v>
                </c:pt>
                <c:pt idx="1783">
                  <c:v>1.667568543320512E-3</c:v>
                </c:pt>
                <c:pt idx="1784">
                  <c:v>7.5040584449423062E-3</c:v>
                </c:pt>
                <c:pt idx="1785">
                  <c:v>1.542500902571474E-3</c:v>
                </c:pt>
                <c:pt idx="1786">
                  <c:v>1.2506764074903841E-4</c:v>
                </c:pt>
                <c:pt idx="1787">
                  <c:v>6.6702741732820495E-5</c:v>
                </c:pt>
                <c:pt idx="1788">
                  <c:v>5.8364899016217933E-4</c:v>
                </c:pt>
                <c:pt idx="1789">
                  <c:v>1.2506764074903839E-3</c:v>
                </c:pt>
                <c:pt idx="1790">
                  <c:v>5.8364899016217933E-4</c:v>
                </c:pt>
                <c:pt idx="1791">
                  <c:v>8.3378427166025642E-5</c:v>
                </c:pt>
                <c:pt idx="1792">
                  <c:v>1.417433261822436E-3</c:v>
                </c:pt>
                <c:pt idx="1793">
                  <c:v>1.8343253976525638E-2</c:v>
                </c:pt>
                <c:pt idx="1794">
                  <c:v>8.4212211437685886E-3</c:v>
                </c:pt>
                <c:pt idx="1795">
                  <c:v>8.3378427166025642E-5</c:v>
                </c:pt>
                <c:pt idx="1796">
                  <c:v>3.835407649637179E-3</c:v>
                </c:pt>
                <c:pt idx="1797">
                  <c:v>4.1689213583012809E-3</c:v>
                </c:pt>
                <c:pt idx="1798">
                  <c:v>5.6697330472897428E-4</c:v>
                </c:pt>
                <c:pt idx="1799">
                  <c:v>2.3345959606487169E-3</c:v>
                </c:pt>
                <c:pt idx="1800">
                  <c:v>1.43244137871232E-3</c:v>
                </c:pt>
                <c:pt idx="1801">
                  <c:v>1.2506764074903839E-3</c:v>
                </c:pt>
                <c:pt idx="1802">
                  <c:v>8.3378427166025642E-5</c:v>
                </c:pt>
                <c:pt idx="1803">
                  <c:v>5.8364899016217933E-4</c:v>
                </c:pt>
                <c:pt idx="1804">
                  <c:v>1.359068362806218E-3</c:v>
                </c:pt>
                <c:pt idx="1805">
                  <c:v>4.0021645039692302E-5</c:v>
                </c:pt>
                <c:pt idx="1806">
                  <c:v>8.3378427166025642E-5</c:v>
                </c:pt>
                <c:pt idx="1807">
                  <c:v>7.3373015906102535E-4</c:v>
                </c:pt>
                <c:pt idx="1808">
                  <c:v>2.5013528149807693E-4</c:v>
                </c:pt>
                <c:pt idx="1809">
                  <c:v>3.9521374476696148E-4</c:v>
                </c:pt>
                <c:pt idx="1810">
                  <c:v>4.00216450396923E-4</c:v>
                </c:pt>
                <c:pt idx="1811">
                  <c:v>5.0027056299615374E-4</c:v>
                </c:pt>
                <c:pt idx="1812">
                  <c:v>2.9182449508108972E-4</c:v>
                </c:pt>
                <c:pt idx="1813">
                  <c:v>2.9182449508108972E-4</c:v>
                </c:pt>
                <c:pt idx="1814">
                  <c:v>4.0021645039692302E-5</c:v>
                </c:pt>
                <c:pt idx="1815">
                  <c:v>1.6675685433205131E-4</c:v>
                </c:pt>
                <c:pt idx="1816">
                  <c:v>4.1689213583012821E-5</c:v>
                </c:pt>
                <c:pt idx="1817">
                  <c:v>1.500811688988461E-4</c:v>
                </c:pt>
                <c:pt idx="1818">
                  <c:v>2.6681096693128198E-4</c:v>
                </c:pt>
                <c:pt idx="1819">
                  <c:v>6.6702741732820514E-4</c:v>
                </c:pt>
                <c:pt idx="1820">
                  <c:v>1.2506764074903839E-3</c:v>
                </c:pt>
                <c:pt idx="1821">
                  <c:v>1.2506764074903841E-4</c:v>
                </c:pt>
                <c:pt idx="1822">
                  <c:v>1.0005411259923069E-4</c:v>
                </c:pt>
                <c:pt idx="1823">
                  <c:v>3.3768263002240378E-4</c:v>
                </c:pt>
                <c:pt idx="1824">
                  <c:v>2.5013528149807693E-4</c:v>
                </c:pt>
                <c:pt idx="1825">
                  <c:v>5.0027056299615374E-4</c:v>
                </c:pt>
                <c:pt idx="1826">
                  <c:v>2.001082251984615E-3</c:v>
                </c:pt>
                <c:pt idx="1827">
                  <c:v>2.08446067915064E-4</c:v>
                </c:pt>
                <c:pt idx="1828">
                  <c:v>1.8510525733343741E-3</c:v>
                </c:pt>
                <c:pt idx="1829">
                  <c:v>2.9884899667335788E-4</c:v>
                </c:pt>
                <c:pt idx="1830">
                  <c:v>2.7168090606668901E-5</c:v>
                </c:pt>
                <c:pt idx="1831">
                  <c:v>3.3507311748224981E-4</c:v>
                </c:pt>
                <c:pt idx="1832">
                  <c:v>9.961633222445262E-4</c:v>
                </c:pt>
                <c:pt idx="1833">
                  <c:v>8.1504271820006686E-5</c:v>
                </c:pt>
                <c:pt idx="1834">
                  <c:v>5.4336181213337801E-3</c:v>
                </c:pt>
                <c:pt idx="1835">
                  <c:v>4.0516679124745552E-3</c:v>
                </c:pt>
                <c:pt idx="1836">
                  <c:v>3.2221355459509312E-4</c:v>
                </c:pt>
                <c:pt idx="1837">
                  <c:v>1.4706993048410101E-3</c:v>
                </c:pt>
                <c:pt idx="1838">
                  <c:v>9.5704127177092299E-4</c:v>
                </c:pt>
                <c:pt idx="1839">
                  <c:v>2.354567852577971E-3</c:v>
                </c:pt>
                <c:pt idx="1840">
                  <c:v>1.2343369165629899E-3</c:v>
                </c:pt>
                <c:pt idx="1841">
                  <c:v>1.630085436400134E-3</c:v>
                </c:pt>
                <c:pt idx="1842">
                  <c:v>3.8035326849336451E-3</c:v>
                </c:pt>
                <c:pt idx="1843">
                  <c:v>3.9303171077647667E-3</c:v>
                </c:pt>
                <c:pt idx="1844">
                  <c:v>6.3211090811516298E-3</c:v>
                </c:pt>
                <c:pt idx="1845">
                  <c:v>2.1734472485335121E-3</c:v>
                </c:pt>
                <c:pt idx="1846">
                  <c:v>4.7996960071781721E-3</c:v>
                </c:pt>
                <c:pt idx="1847">
                  <c:v>3.0790502687558078E-3</c:v>
                </c:pt>
                <c:pt idx="1848">
                  <c:v>2.354567852577971E-3</c:v>
                </c:pt>
                <c:pt idx="1849">
                  <c:v>4.8902563092004013E-3</c:v>
                </c:pt>
                <c:pt idx="1850">
                  <c:v>1.3023477033816851E-2</c:v>
                </c:pt>
                <c:pt idx="1851">
                  <c:v>4.1530954507394517E-3</c:v>
                </c:pt>
                <c:pt idx="1852">
                  <c:v>1.2388649316641021E-3</c:v>
                </c:pt>
                <c:pt idx="1853">
                  <c:v>2.7168090606668901E-3</c:v>
                </c:pt>
                <c:pt idx="1854">
                  <c:v>3.305451023811383E-3</c:v>
                </c:pt>
                <c:pt idx="1855">
                  <c:v>2.7168090606668901E-3</c:v>
                </c:pt>
                <c:pt idx="1856">
                  <c:v>5.2524975172893202E-4</c:v>
                </c:pt>
                <c:pt idx="1857">
                  <c:v>9.7805126184008018E-4</c:v>
                </c:pt>
                <c:pt idx="1858">
                  <c:v>9.0198060814140738E-4</c:v>
                </c:pt>
                <c:pt idx="1859">
                  <c:v>3.0790502687558078E-3</c:v>
                </c:pt>
                <c:pt idx="1860">
                  <c:v>5.7958593294226985E-4</c:v>
                </c:pt>
                <c:pt idx="1861">
                  <c:v>4.5642392219203748E-3</c:v>
                </c:pt>
                <c:pt idx="1862">
                  <c:v>8.6937889941340473E-4</c:v>
                </c:pt>
                <c:pt idx="1863">
                  <c:v>3.7310844433158618E-3</c:v>
                </c:pt>
                <c:pt idx="1864">
                  <c:v>7.6070653698672916E-4</c:v>
                </c:pt>
                <c:pt idx="1865">
                  <c:v>5.4336181213337792E-6</c:v>
                </c:pt>
                <c:pt idx="1866">
                  <c:v>7.1542638597561433E-4</c:v>
                </c:pt>
                <c:pt idx="1867">
                  <c:v>9.4182714103118847E-4</c:v>
                </c:pt>
                <c:pt idx="1868">
                  <c:v>2.2458954901512949E-3</c:v>
                </c:pt>
                <c:pt idx="1869">
                  <c:v>2.390791973386863E-3</c:v>
                </c:pt>
                <c:pt idx="1870">
                  <c:v>3.2058346915869299E-3</c:v>
                </c:pt>
                <c:pt idx="1871">
                  <c:v>4.1295497722136721E-3</c:v>
                </c:pt>
                <c:pt idx="1872">
                  <c:v>7.1270957691494741E-4</c:v>
                </c:pt>
                <c:pt idx="1873">
                  <c:v>4.2599566071256827E-3</c:v>
                </c:pt>
                <c:pt idx="1874">
                  <c:v>2.064774886106836E-3</c:v>
                </c:pt>
                <c:pt idx="1875">
                  <c:v>1.2678442283112149E-3</c:v>
                </c:pt>
                <c:pt idx="1876">
                  <c:v>3.0609382083513618E-3</c:v>
                </c:pt>
                <c:pt idx="1877">
                  <c:v>6.7376864704538856E-3</c:v>
                </c:pt>
                <c:pt idx="1878">
                  <c:v>1.322180409524553E-3</c:v>
                </c:pt>
                <c:pt idx="1879">
                  <c:v>6.2124367187249537E-3</c:v>
                </c:pt>
                <c:pt idx="1880">
                  <c:v>1.9651585538823829E-3</c:v>
                </c:pt>
                <c:pt idx="1881">
                  <c:v>2.8481214985991228E-3</c:v>
                </c:pt>
                <c:pt idx="1882">
                  <c:v>1.8112060404445931E-3</c:v>
                </c:pt>
                <c:pt idx="1883">
                  <c:v>1.8655422216579309E-3</c:v>
                </c:pt>
                <c:pt idx="1884">
                  <c:v>8.1504271820006689E-4</c:v>
                </c:pt>
                <c:pt idx="1885">
                  <c:v>9.0560302022229654E-3</c:v>
                </c:pt>
                <c:pt idx="1886">
                  <c:v>4.09332565140478E-3</c:v>
                </c:pt>
                <c:pt idx="1887">
                  <c:v>8.6575648733251548E-3</c:v>
                </c:pt>
                <c:pt idx="1888">
                  <c:v>3.3869552956313888E-3</c:v>
                </c:pt>
                <c:pt idx="1889">
                  <c:v>3.184100219101595E-3</c:v>
                </c:pt>
                <c:pt idx="1890">
                  <c:v>1.340292469928999E-3</c:v>
                </c:pt>
                <c:pt idx="1891">
                  <c:v>4.3394685523012004E-3</c:v>
                </c:pt>
                <c:pt idx="1892">
                  <c:v>3.9846532889781049E-4</c:v>
                </c:pt>
                <c:pt idx="1893">
                  <c:v>1.5685044310250171E-2</c:v>
                </c:pt>
                <c:pt idx="1894">
                  <c:v>1.1331810592041599E-2</c:v>
                </c:pt>
                <c:pt idx="1895">
                  <c:v>3.1786666009802609E-3</c:v>
                </c:pt>
                <c:pt idx="1896">
                  <c:v>2.354567852577971E-3</c:v>
                </c:pt>
                <c:pt idx="1897">
                  <c:v>1.3584045303334451E-4</c:v>
                </c:pt>
                <c:pt idx="1898">
                  <c:v>3.1333864499691459E-3</c:v>
                </c:pt>
                <c:pt idx="1899">
                  <c:v>5.0894889736493067E-3</c:v>
                </c:pt>
                <c:pt idx="1900">
                  <c:v>2.1734472485335121E-3</c:v>
                </c:pt>
                <c:pt idx="1901">
                  <c:v>1.7568698592312549E-4</c:v>
                </c:pt>
                <c:pt idx="1902">
                  <c:v>6.8644708932850077E-3</c:v>
                </c:pt>
                <c:pt idx="1903">
                  <c:v>3.0971623291602542E-4</c:v>
                </c:pt>
                <c:pt idx="1904">
                  <c:v>2.903363282832683E-3</c:v>
                </c:pt>
                <c:pt idx="1905">
                  <c:v>1.4308527719512291E-3</c:v>
                </c:pt>
                <c:pt idx="1906">
                  <c:v>2.7530331814757821E-3</c:v>
                </c:pt>
                <c:pt idx="1907">
                  <c:v>6.0992363411971669E-3</c:v>
                </c:pt>
                <c:pt idx="1908">
                  <c:v>6.3102418449089634E-3</c:v>
                </c:pt>
                <c:pt idx="1909">
                  <c:v>2.988489966733579E-3</c:v>
                </c:pt>
                <c:pt idx="1910">
                  <c:v>5.270609577693766E-3</c:v>
                </c:pt>
                <c:pt idx="1911">
                  <c:v>5.7958593294226985E-4</c:v>
                </c:pt>
                <c:pt idx="1912">
                  <c:v>7.9693065779562098E-4</c:v>
                </c:pt>
                <c:pt idx="1913">
                  <c:v>1.0867236242667561E-3</c:v>
                </c:pt>
                <c:pt idx="1914">
                  <c:v>8.1504271820006689E-4</c:v>
                </c:pt>
                <c:pt idx="1915">
                  <c:v>6.3392211415560758E-4</c:v>
                </c:pt>
                <c:pt idx="1916">
                  <c:v>1.8836542820623769E-3</c:v>
                </c:pt>
                <c:pt idx="1917">
                  <c:v>1.3692717665761121E-3</c:v>
                </c:pt>
                <c:pt idx="1918">
                  <c:v>6.8517924510018955E-4</c:v>
                </c:pt>
                <c:pt idx="1919">
                  <c:v>3.6224120808891862E-4</c:v>
                </c:pt>
                <c:pt idx="1920">
                  <c:v>7.1542638597561433E-4</c:v>
                </c:pt>
                <c:pt idx="1921">
                  <c:v>3.193156249303818E-3</c:v>
                </c:pt>
                <c:pt idx="1922">
                  <c:v>2.7168090606668902E-4</c:v>
                </c:pt>
                <c:pt idx="1923">
                  <c:v>1.720645738422363E-3</c:v>
                </c:pt>
                <c:pt idx="1924">
                  <c:v>5.7958593294226985E-4</c:v>
                </c:pt>
                <c:pt idx="1925">
                  <c:v>5.7958593294226979E-3</c:v>
                </c:pt>
                <c:pt idx="1926">
                  <c:v>2.8979296647113491E-5</c:v>
                </c:pt>
                <c:pt idx="1927">
                  <c:v>9.2371508062674245E-4</c:v>
                </c:pt>
                <c:pt idx="1928">
                  <c:v>1.8112060404445931E-3</c:v>
                </c:pt>
                <c:pt idx="1929">
                  <c:v>3.563004522762603E-3</c:v>
                </c:pt>
                <c:pt idx="1930">
                  <c:v>2.7168090606668901E-3</c:v>
                </c:pt>
                <c:pt idx="1931">
                  <c:v>3.2601708728002669E-4</c:v>
                </c:pt>
                <c:pt idx="1932">
                  <c:v>2.7168090606668901E-3</c:v>
                </c:pt>
                <c:pt idx="1933">
                  <c:v>2.652511246231106E-3</c:v>
                </c:pt>
                <c:pt idx="1934">
                  <c:v>2.8979296647113493E-4</c:v>
                </c:pt>
                <c:pt idx="1935">
                  <c:v>2.300231671364633E-3</c:v>
                </c:pt>
                <c:pt idx="1936">
                  <c:v>1.1410598054800939E-3</c:v>
                </c:pt>
                <c:pt idx="1937">
                  <c:v>2.318343731769079E-3</c:v>
                </c:pt>
                <c:pt idx="1938">
                  <c:v>1.5395251343779039E-3</c:v>
                </c:pt>
                <c:pt idx="1939">
                  <c:v>6.3392211415560758E-4</c:v>
                </c:pt>
                <c:pt idx="1940">
                  <c:v>2.8888736345091259E-3</c:v>
                </c:pt>
                <c:pt idx="1941">
                  <c:v>1.858297397496153E-3</c:v>
                </c:pt>
                <c:pt idx="1942">
                  <c:v>3.4412914768447269E-3</c:v>
                </c:pt>
                <c:pt idx="1943">
                  <c:v>3.7491965037203079E-3</c:v>
                </c:pt>
                <c:pt idx="1944">
                  <c:v>1.7930939800401479E-3</c:v>
                </c:pt>
                <c:pt idx="1945">
                  <c:v>5.4336181213337793E-4</c:v>
                </c:pt>
                <c:pt idx="1946">
                  <c:v>7.2448241617783724E-4</c:v>
                </c:pt>
                <c:pt idx="1947">
                  <c:v>5.7958593294226979E-3</c:v>
                </c:pt>
                <c:pt idx="1948">
                  <c:v>3.7310844433158618E-3</c:v>
                </c:pt>
                <c:pt idx="1949">
                  <c:v>7.2448241617783724E-4</c:v>
                </c:pt>
                <c:pt idx="1950">
                  <c:v>6.1200652106622802E-3</c:v>
                </c:pt>
                <c:pt idx="1951">
                  <c:v>1.4127407115467831E-3</c:v>
                </c:pt>
                <c:pt idx="1952">
                  <c:v>1.1229477450756481E-3</c:v>
                </c:pt>
                <c:pt idx="1953">
                  <c:v>2.8345374532957879E-4</c:v>
                </c:pt>
                <c:pt idx="1954">
                  <c:v>7.4259447658228314E-4</c:v>
                </c:pt>
                <c:pt idx="1955">
                  <c:v>3.7673085641247539E-3</c:v>
                </c:pt>
                <c:pt idx="1956">
                  <c:v>1.3765165907378909E-2</c:v>
                </c:pt>
                <c:pt idx="1957">
                  <c:v>3.8977153990367649E-3</c:v>
                </c:pt>
                <c:pt idx="1958">
                  <c:v>2.2277834297468502E-3</c:v>
                </c:pt>
                <c:pt idx="1959">
                  <c:v>9.0560302022229654E-4</c:v>
                </c:pt>
                <c:pt idx="1960">
                  <c:v>3.0174692633806919E-3</c:v>
                </c:pt>
                <c:pt idx="1961">
                  <c:v>1.2968235249583289E-4</c:v>
                </c:pt>
                <c:pt idx="1962">
                  <c:v>1.720645738422363E-3</c:v>
                </c:pt>
                <c:pt idx="1963">
                  <c:v>6.4678167704276422E-4</c:v>
                </c:pt>
                <c:pt idx="1964">
                  <c:v>5.5241784233560094E-4</c:v>
                </c:pt>
                <c:pt idx="1965">
                  <c:v>4.709135705155942E-3</c:v>
                </c:pt>
                <c:pt idx="1966">
                  <c:v>7.2448241617783724E-4</c:v>
                </c:pt>
                <c:pt idx="1967">
                  <c:v>2.142656745845954E-4</c:v>
                </c:pt>
                <c:pt idx="1968">
                  <c:v>2.8979296647113493E-4</c:v>
                </c:pt>
                <c:pt idx="1969">
                  <c:v>5.2617346680955863E-3</c:v>
                </c:pt>
                <c:pt idx="1970">
                  <c:v>4.654799523942604E-3</c:v>
                </c:pt>
                <c:pt idx="1971">
                  <c:v>1.1627942779654291E-3</c:v>
                </c:pt>
                <c:pt idx="1972">
                  <c:v>6.1581005375116156E-3</c:v>
                </c:pt>
                <c:pt idx="1973">
                  <c:v>2.318343731769079E-3</c:v>
                </c:pt>
                <c:pt idx="1974">
                  <c:v>1.630085436400134E-4</c:v>
                </c:pt>
                <c:pt idx="1975">
                  <c:v>1.78222674379748E-3</c:v>
                </c:pt>
                <c:pt idx="1976">
                  <c:v>2.4089040337913091E-3</c:v>
                </c:pt>
                <c:pt idx="1977">
                  <c:v>3.1850058221218171E-3</c:v>
                </c:pt>
                <c:pt idx="1978">
                  <c:v>2.7802012720824498E-3</c:v>
                </c:pt>
                <c:pt idx="1979">
                  <c:v>4.6185754031337131E-5</c:v>
                </c:pt>
                <c:pt idx="1980">
                  <c:v>5.0170407320315229E-5</c:v>
                </c:pt>
                <c:pt idx="1981">
                  <c:v>2.7258650908691131E-3</c:v>
                </c:pt>
                <c:pt idx="1982">
                  <c:v>3.531851778866957E-3</c:v>
                </c:pt>
                <c:pt idx="1983">
                  <c:v>1.3040683491201069E-4</c:v>
                </c:pt>
                <c:pt idx="1984">
                  <c:v>1.4851889531645661E-3</c:v>
                </c:pt>
                <c:pt idx="1985">
                  <c:v>9.2371508062674245E-4</c:v>
                </c:pt>
                <c:pt idx="1986">
                  <c:v>1.050499503457864E-3</c:v>
                </c:pt>
                <c:pt idx="1987">
                  <c:v>2.2042377512210701E-3</c:v>
                </c:pt>
                <c:pt idx="1988">
                  <c:v>4.7453598259648341E-3</c:v>
                </c:pt>
                <c:pt idx="1989">
                  <c:v>7.4259447658228314E-4</c:v>
                </c:pt>
                <c:pt idx="1990">
                  <c:v>3.8940929869558751E-3</c:v>
                </c:pt>
                <c:pt idx="1991">
                  <c:v>1.1591718658845399E-3</c:v>
                </c:pt>
                <c:pt idx="1992">
                  <c:v>1.639141466602357E-3</c:v>
                </c:pt>
                <c:pt idx="1993">
                  <c:v>1.8293181008490391E-3</c:v>
                </c:pt>
                <c:pt idx="1994">
                  <c:v>2.9341537855202409E-4</c:v>
                </c:pt>
                <c:pt idx="1995">
                  <c:v>1.4851889531645661E-3</c:v>
                </c:pt>
                <c:pt idx="1996">
                  <c:v>2.6153815224019918E-3</c:v>
                </c:pt>
                <c:pt idx="1997">
                  <c:v>4.3468944970670242E-4</c:v>
                </c:pt>
                <c:pt idx="1998">
                  <c:v>1.5757492551867959E-3</c:v>
                </c:pt>
                <c:pt idx="1999">
                  <c:v>4.9808166112226314E-3</c:v>
                </c:pt>
                <c:pt idx="2000">
                  <c:v>2.1462791579268431E-3</c:v>
                </c:pt>
                <c:pt idx="2001">
                  <c:v>1.919878402871269E-3</c:v>
                </c:pt>
                <c:pt idx="2002">
                  <c:v>1.063177945740976E-2</c:v>
                </c:pt>
                <c:pt idx="2003">
                  <c:v>4.7996960071781719E-4</c:v>
                </c:pt>
                <c:pt idx="2004">
                  <c:v>3.7310844433158618E-3</c:v>
                </c:pt>
                <c:pt idx="2005">
                  <c:v>3.9339395198456561E-3</c:v>
                </c:pt>
                <c:pt idx="2006">
                  <c:v>1.0686115638623101E-3</c:v>
                </c:pt>
                <c:pt idx="2007">
                  <c:v>1.297910248582595E-3</c:v>
                </c:pt>
                <c:pt idx="2008">
                  <c:v>1.267844228311215E-4</c:v>
                </c:pt>
                <c:pt idx="2009">
                  <c:v>1.1591718658845399E-3</c:v>
                </c:pt>
                <c:pt idx="2010">
                  <c:v>1.1229477450756481E-2</c:v>
                </c:pt>
                <c:pt idx="2011">
                  <c:v>8.6213407525162628E-3</c:v>
                </c:pt>
                <c:pt idx="2012">
                  <c:v>1.032387443053418E-3</c:v>
                </c:pt>
                <c:pt idx="2013">
                  <c:v>1.0867236242667561E-3</c:v>
                </c:pt>
                <c:pt idx="2014">
                  <c:v>2.988489966733579E-3</c:v>
                </c:pt>
                <c:pt idx="2015">
                  <c:v>1.032387443053418E-2</c:v>
                </c:pt>
                <c:pt idx="2016">
                  <c:v>2.238650665989517E-3</c:v>
                </c:pt>
                <c:pt idx="2017">
                  <c:v>1.2678442283112149E-3</c:v>
                </c:pt>
                <c:pt idx="2018">
                  <c:v>9.9616332224452623E-5</c:v>
                </c:pt>
                <c:pt idx="2019">
                  <c:v>1.6663095572090259E-4</c:v>
                </c:pt>
                <c:pt idx="2020">
                  <c:v>7.652345520878406E-3</c:v>
                </c:pt>
                <c:pt idx="2021">
                  <c:v>4.8359201279870633E-3</c:v>
                </c:pt>
                <c:pt idx="2022">
                  <c:v>5.80491535962492E-3</c:v>
                </c:pt>
                <c:pt idx="2023">
                  <c:v>6.3392211415560763E-5</c:v>
                </c:pt>
                <c:pt idx="2024">
                  <c:v>4.8902563092004013E-3</c:v>
                </c:pt>
                <c:pt idx="2025">
                  <c:v>3.9574851983714358E-3</c:v>
                </c:pt>
                <c:pt idx="2026">
                  <c:v>7.4259447658228312E-5</c:v>
                </c:pt>
                <c:pt idx="2027">
                  <c:v>3.3507311748224972E-3</c:v>
                </c:pt>
                <c:pt idx="2028">
                  <c:v>4.4374547990892526E-3</c:v>
                </c:pt>
                <c:pt idx="2029">
                  <c:v>2.4632402150046471E-3</c:v>
                </c:pt>
                <c:pt idx="2030">
                  <c:v>4.0752135910003349E-3</c:v>
                </c:pt>
                <c:pt idx="2031">
                  <c:v>3.0826726808366981E-3</c:v>
                </c:pt>
                <c:pt idx="2032">
                  <c:v>1.1772839262889859E-3</c:v>
                </c:pt>
                <c:pt idx="2033">
                  <c:v>5.9769799334671576E-4</c:v>
                </c:pt>
                <c:pt idx="2034">
                  <c:v>2.2458954901512949E-3</c:v>
                </c:pt>
                <c:pt idx="2035">
                  <c:v>1.8655422216579309E-3</c:v>
                </c:pt>
                <c:pt idx="2036">
                  <c:v>6.7014623496449951E-4</c:v>
                </c:pt>
                <c:pt idx="2037">
                  <c:v>2.4813522754090931E-3</c:v>
                </c:pt>
                <c:pt idx="2038">
                  <c:v>1.2316201075023229E-3</c:v>
                </c:pt>
                <c:pt idx="2039">
                  <c:v>4.7091357051559418E-4</c:v>
                </c:pt>
                <c:pt idx="2040">
                  <c:v>1.113891714873425E-4</c:v>
                </c:pt>
                <c:pt idx="2041">
                  <c:v>2.4324497123170892E-3</c:v>
                </c:pt>
                <c:pt idx="2042">
                  <c:v>2.354567852577971E-3</c:v>
                </c:pt>
                <c:pt idx="2043">
                  <c:v>1.1282002425929371E-3</c:v>
                </c:pt>
                <c:pt idx="2044">
                  <c:v>3.2601708728002669E-4</c:v>
                </c:pt>
                <c:pt idx="2045">
                  <c:v>4.5280151011114827E-5</c:v>
                </c:pt>
                <c:pt idx="2046">
                  <c:v>1.0831012121858669E-3</c:v>
                </c:pt>
                <c:pt idx="2047">
                  <c:v>6.1816462160373961E-3</c:v>
                </c:pt>
                <c:pt idx="2048">
                  <c:v>4.4374547990892526E-3</c:v>
                </c:pt>
                <c:pt idx="2049">
                  <c:v>1.0867236242667561E-3</c:v>
                </c:pt>
                <c:pt idx="2050">
                  <c:v>3.5318517788669572E-4</c:v>
                </c:pt>
                <c:pt idx="2051">
                  <c:v>2.9377761976011299E-3</c:v>
                </c:pt>
                <c:pt idx="2052">
                  <c:v>1.9742145840846059E-3</c:v>
                </c:pt>
                <c:pt idx="2053">
                  <c:v>4.5280151011114827E-5</c:v>
                </c:pt>
                <c:pt idx="2054">
                  <c:v>3.9846532889781053E-5</c:v>
                </c:pt>
                <c:pt idx="2055">
                  <c:v>8.2772116048317917E-4</c:v>
                </c:pt>
                <c:pt idx="2056">
                  <c:v>2.430638506276644E-3</c:v>
                </c:pt>
                <c:pt idx="2057">
                  <c:v>2.952265845924687E-3</c:v>
                </c:pt>
                <c:pt idx="2058">
                  <c:v>1.8836542820623769E-3</c:v>
                </c:pt>
                <c:pt idx="2059">
                  <c:v>6.7014623496449951E-4</c:v>
                </c:pt>
                <c:pt idx="2060">
                  <c:v>6.3845012925671909E-3</c:v>
                </c:pt>
                <c:pt idx="2061">
                  <c:v>2.3576469028467272E-3</c:v>
                </c:pt>
                <c:pt idx="2062">
                  <c:v>2.300231671364633E-3</c:v>
                </c:pt>
                <c:pt idx="2063">
                  <c:v>1.8112060404445931E-3</c:v>
                </c:pt>
                <c:pt idx="2064">
                  <c:v>5.7052990274004687E-3</c:v>
                </c:pt>
                <c:pt idx="2065">
                  <c:v>9.2587041581487159E-3</c:v>
                </c:pt>
                <c:pt idx="2066">
                  <c:v>9.4182714103118847E-4</c:v>
                </c:pt>
                <c:pt idx="2067">
                  <c:v>8.2898900471149034E-3</c:v>
                </c:pt>
                <c:pt idx="2068">
                  <c:v>7.2448241617783724E-4</c:v>
                </c:pt>
                <c:pt idx="2069">
                  <c:v>3.6224120808891862E-4</c:v>
                </c:pt>
                <c:pt idx="2070">
                  <c:v>4.401230678280361E-4</c:v>
                </c:pt>
                <c:pt idx="2071">
                  <c:v>7.2448241617783732E-5</c:v>
                </c:pt>
                <c:pt idx="2072">
                  <c:v>8.8839656283807298E-4</c:v>
                </c:pt>
                <c:pt idx="2073">
                  <c:v>5.1076010340537527E-3</c:v>
                </c:pt>
                <c:pt idx="2074">
                  <c:v>3.2058346915869299E-3</c:v>
                </c:pt>
                <c:pt idx="2075">
                  <c:v>3.1152743895646999E-3</c:v>
                </c:pt>
                <c:pt idx="2076">
                  <c:v>5.1257130944581987E-3</c:v>
                </c:pt>
                <c:pt idx="2077">
                  <c:v>2.8771007952462361E-3</c:v>
                </c:pt>
                <c:pt idx="2078">
                  <c:v>1.340292469928999E-4</c:v>
                </c:pt>
                <c:pt idx="2079">
                  <c:v>2.1245446854415082E-3</c:v>
                </c:pt>
                <c:pt idx="2080">
                  <c:v>8.1323151215962231E-4</c:v>
                </c:pt>
                <c:pt idx="2081">
                  <c:v>7.0637035577339133E-4</c:v>
                </c:pt>
                <c:pt idx="2082">
                  <c:v>3.8035326849336458E-4</c:v>
                </c:pt>
                <c:pt idx="2083">
                  <c:v>6.9912553161161298E-3</c:v>
                </c:pt>
                <c:pt idx="2084">
                  <c:v>6.7557985308583316E-3</c:v>
                </c:pt>
                <c:pt idx="2085">
                  <c:v>3.4412914768447272E-5</c:v>
                </c:pt>
                <c:pt idx="2086">
                  <c:v>8.874909598178507E-3</c:v>
                </c:pt>
                <c:pt idx="2087">
                  <c:v>1.448964832355674E-3</c:v>
                </c:pt>
                <c:pt idx="2088">
                  <c:v>9.0560302022229654E-5</c:v>
                </c:pt>
                <c:pt idx="2089">
                  <c:v>2.5538005170268759E-3</c:v>
                </c:pt>
                <c:pt idx="2090">
                  <c:v>1.263189428787273E-2</c:v>
                </c:pt>
                <c:pt idx="2091">
                  <c:v>6.3392211415560758E-4</c:v>
                </c:pt>
                <c:pt idx="2092">
                  <c:v>1.247377600054191E-3</c:v>
                </c:pt>
                <c:pt idx="2093">
                  <c:v>1.7025336780179181E-3</c:v>
                </c:pt>
                <c:pt idx="2094">
                  <c:v>2.7168090606668901E-5</c:v>
                </c:pt>
                <c:pt idx="2095">
                  <c:v>7.2448241617783732E-5</c:v>
                </c:pt>
                <c:pt idx="2096">
                  <c:v>1.529563501155459E-3</c:v>
                </c:pt>
                <c:pt idx="2097">
                  <c:v>2.4179600639935321E-3</c:v>
                </c:pt>
                <c:pt idx="2098">
                  <c:v>3.5771319298780722E-4</c:v>
                </c:pt>
                <c:pt idx="2099">
                  <c:v>4.2382221346403482E-3</c:v>
                </c:pt>
                <c:pt idx="2100">
                  <c:v>6.8101347120716714E-3</c:v>
                </c:pt>
                <c:pt idx="2101">
                  <c:v>4.9264804300092934E-3</c:v>
                </c:pt>
                <c:pt idx="2102">
                  <c:v>7.0637035577339138E-5</c:v>
                </c:pt>
                <c:pt idx="2103">
                  <c:v>1.448964832355674E-3</c:v>
                </c:pt>
                <c:pt idx="2104">
                  <c:v>4.2382221346403482E-3</c:v>
                </c:pt>
                <c:pt idx="2105">
                  <c:v>2.354567852577971E-3</c:v>
                </c:pt>
                <c:pt idx="2106">
                  <c:v>4.0571015305958889E-3</c:v>
                </c:pt>
                <c:pt idx="2107">
                  <c:v>2.0249283532170551E-3</c:v>
                </c:pt>
                <c:pt idx="2108">
                  <c:v>6.4026133529716367E-4</c:v>
                </c:pt>
                <c:pt idx="2109">
                  <c:v>2.3418894102948591E-3</c:v>
                </c:pt>
                <c:pt idx="2110">
                  <c:v>3.4412914768447269E-3</c:v>
                </c:pt>
                <c:pt idx="2111">
                  <c:v>2.970377906329133E-3</c:v>
                </c:pt>
                <c:pt idx="2112">
                  <c:v>4.5280151011114827E-3</c:v>
                </c:pt>
                <c:pt idx="2113">
                  <c:v>4.4012306782803606E-3</c:v>
                </c:pt>
                <c:pt idx="2114">
                  <c:v>4.5914073125270438E-3</c:v>
                </c:pt>
                <c:pt idx="2115">
                  <c:v>2.934153785520241E-3</c:v>
                </c:pt>
                <c:pt idx="2116">
                  <c:v>3.2601708728002669E-4</c:v>
                </c:pt>
                <c:pt idx="2117">
                  <c:v>2.31472131968819E-3</c:v>
                </c:pt>
                <c:pt idx="2118">
                  <c:v>3.0790502687558078E-3</c:v>
                </c:pt>
                <c:pt idx="2119">
                  <c:v>1.1591718658845399E-3</c:v>
                </c:pt>
                <c:pt idx="2120">
                  <c:v>4.67291158434705E-3</c:v>
                </c:pt>
                <c:pt idx="2121">
                  <c:v>1.358404530333445E-3</c:v>
                </c:pt>
                <c:pt idx="2122">
                  <c:v>3.6224120808891873E-5</c:v>
                </c:pt>
                <c:pt idx="2123">
                  <c:v>1.8293181008490391E-3</c:v>
                </c:pt>
                <c:pt idx="2124">
                  <c:v>4.9373476662519606E-3</c:v>
                </c:pt>
                <c:pt idx="2125">
                  <c:v>6.5203417456005351E-3</c:v>
                </c:pt>
                <c:pt idx="2126">
                  <c:v>1.086723624266756E-4</c:v>
                </c:pt>
                <c:pt idx="2127">
                  <c:v>7.7881859739117496E-4</c:v>
                </c:pt>
                <c:pt idx="2128">
                  <c:v>1.675365587411249E-3</c:v>
                </c:pt>
                <c:pt idx="2129">
                  <c:v>4.7091357051559418E-4</c:v>
                </c:pt>
                <c:pt idx="2130">
                  <c:v>5.2524975172893202E-4</c:v>
                </c:pt>
                <c:pt idx="2131">
                  <c:v>2.2821196109601869E-3</c:v>
                </c:pt>
                <c:pt idx="2132">
                  <c:v>7.0818156181383591E-4</c:v>
                </c:pt>
                <c:pt idx="2133">
                  <c:v>1.059555533660087E-3</c:v>
                </c:pt>
                <c:pt idx="2134">
                  <c:v>1.1772839262889859E-3</c:v>
                </c:pt>
                <c:pt idx="2135">
                  <c:v>1.5757492551867959E-3</c:v>
                </c:pt>
                <c:pt idx="2136">
                  <c:v>5.0351527924359686E-3</c:v>
                </c:pt>
                <c:pt idx="2137">
                  <c:v>1.8112060404445931E-4</c:v>
                </c:pt>
                <c:pt idx="2138">
                  <c:v>7.2448241617783724E-4</c:v>
                </c:pt>
                <c:pt idx="2139">
                  <c:v>2.8254814230935649E-3</c:v>
                </c:pt>
                <c:pt idx="2140">
                  <c:v>7.6124989879886246E-4</c:v>
                </c:pt>
                <c:pt idx="2141">
                  <c:v>2.8979296647113489E-3</c:v>
                </c:pt>
                <c:pt idx="2142">
                  <c:v>5.458975005900004E-3</c:v>
                </c:pt>
                <c:pt idx="2143">
                  <c:v>5.8701187770809264E-4</c:v>
                </c:pt>
                <c:pt idx="2144">
                  <c:v>1.7749819196357011E-3</c:v>
                </c:pt>
                <c:pt idx="2145">
                  <c:v>3.4141233862380578E-3</c:v>
                </c:pt>
                <c:pt idx="2146">
                  <c:v>2.9939235848549118E-3</c:v>
                </c:pt>
                <c:pt idx="2147">
                  <c:v>3.006602027138025E-3</c:v>
                </c:pt>
                <c:pt idx="2148">
                  <c:v>2.734921121071336E-5</c:v>
                </c:pt>
                <c:pt idx="2149">
                  <c:v>1.2968235249583291E-3</c:v>
                </c:pt>
                <c:pt idx="2150">
                  <c:v>2.318343731769079E-3</c:v>
                </c:pt>
                <c:pt idx="2151">
                  <c:v>7.0401578792081334E-4</c:v>
                </c:pt>
                <c:pt idx="2152">
                  <c:v>9.961633222445262E-4</c:v>
                </c:pt>
                <c:pt idx="2153">
                  <c:v>4.4102867084825836E-3</c:v>
                </c:pt>
                <c:pt idx="2154">
                  <c:v>4.0752135910003349E-3</c:v>
                </c:pt>
                <c:pt idx="2155">
                  <c:v>3.531851778866957E-3</c:v>
                </c:pt>
                <c:pt idx="2156">
                  <c:v>1.1229477450756481E-3</c:v>
                </c:pt>
                <c:pt idx="2157">
                  <c:v>1.8202620706468161E-3</c:v>
                </c:pt>
                <c:pt idx="2158">
                  <c:v>4.8051296252995057E-3</c:v>
                </c:pt>
                <c:pt idx="2159">
                  <c:v>4.5280151011114827E-5</c:v>
                </c:pt>
                <c:pt idx="2160">
                  <c:v>2.988489966733579E-3</c:v>
                </c:pt>
                <c:pt idx="2161">
                  <c:v>4.2382221346403477E-4</c:v>
                </c:pt>
                <c:pt idx="2162">
                  <c:v>3.4412914768447282E-4</c:v>
                </c:pt>
                <c:pt idx="2163">
                  <c:v>2.4451281546001999E-4</c:v>
                </c:pt>
                <c:pt idx="2164">
                  <c:v>6.3392211415560758E-3</c:v>
                </c:pt>
                <c:pt idx="2165">
                  <c:v>8.5217244202918114E-3</c:v>
                </c:pt>
                <c:pt idx="2166">
                  <c:v>2.5719125774313219E-3</c:v>
                </c:pt>
                <c:pt idx="2167">
                  <c:v>2.2640075505557409E-3</c:v>
                </c:pt>
                <c:pt idx="2168">
                  <c:v>1.0106529705680831E-4</c:v>
                </c:pt>
                <c:pt idx="2169">
                  <c:v>2.4360721243979781E-3</c:v>
                </c:pt>
                <c:pt idx="2170">
                  <c:v>4.165773893022564E-4</c:v>
                </c:pt>
                <c:pt idx="2171">
                  <c:v>5.4336181213337793E-4</c:v>
                </c:pt>
                <c:pt idx="2172">
                  <c:v>1.1320037752778709E-3</c:v>
                </c:pt>
                <c:pt idx="2173">
                  <c:v>5.4336181213337793E-4</c:v>
                </c:pt>
                <c:pt idx="2174">
                  <c:v>2.5447444868246529E-3</c:v>
                </c:pt>
                <c:pt idx="2175">
                  <c:v>2.3735855160026392E-3</c:v>
                </c:pt>
                <c:pt idx="2176">
                  <c:v>5.8139713898271439E-3</c:v>
                </c:pt>
                <c:pt idx="2177">
                  <c:v>5.3792819401204421E-3</c:v>
                </c:pt>
                <c:pt idx="2178">
                  <c:v>9.5993920143563438E-4</c:v>
                </c:pt>
                <c:pt idx="2179">
                  <c:v>9.6899523163785717E-4</c:v>
                </c:pt>
                <c:pt idx="2180">
                  <c:v>3.3869552956313888E-3</c:v>
                </c:pt>
                <c:pt idx="2181">
                  <c:v>5.4336181213337802E-5</c:v>
                </c:pt>
                <c:pt idx="2182">
                  <c:v>2.5719125774313221E-4</c:v>
                </c:pt>
                <c:pt idx="2183">
                  <c:v>7.2448241617783724E-3</c:v>
                </c:pt>
                <c:pt idx="2184">
                  <c:v>9.0560302022229654E-5</c:v>
                </c:pt>
                <c:pt idx="2185">
                  <c:v>2.1734472485335121E-3</c:v>
                </c:pt>
                <c:pt idx="2186">
                  <c:v>9.0922543230318579E-5</c:v>
                </c:pt>
                <c:pt idx="2187">
                  <c:v>9.9616332224452629E-3</c:v>
                </c:pt>
                <c:pt idx="2188">
                  <c:v>1.8057724223232589E-2</c:v>
                </c:pt>
                <c:pt idx="2189">
                  <c:v>8.2047633632140074E-4</c:v>
                </c:pt>
                <c:pt idx="2190">
                  <c:v>1.2750890524729939E-2</c:v>
                </c:pt>
                <c:pt idx="2191">
                  <c:v>2.1915593089379582E-3</c:v>
                </c:pt>
                <c:pt idx="2192">
                  <c:v>2.4179600639935321E-3</c:v>
                </c:pt>
                <c:pt idx="2193">
                  <c:v>1.901766342466823E-3</c:v>
                </c:pt>
                <c:pt idx="2194">
                  <c:v>4.1476618326181181E-3</c:v>
                </c:pt>
                <c:pt idx="2195">
                  <c:v>2.8979296647113489E-3</c:v>
                </c:pt>
                <c:pt idx="2196">
                  <c:v>9.7805126184008027E-3</c:v>
                </c:pt>
                <c:pt idx="2197">
                  <c:v>6.3935573227694132E-4</c:v>
                </c:pt>
                <c:pt idx="2198">
                  <c:v>8.1504271820006689E-4</c:v>
                </c:pt>
                <c:pt idx="2199">
                  <c:v>6.1762125979160625E-4</c:v>
                </c:pt>
                <c:pt idx="2200">
                  <c:v>2.122733479401063E-3</c:v>
                </c:pt>
                <c:pt idx="2201">
                  <c:v>3.3869552956313888E-3</c:v>
                </c:pt>
                <c:pt idx="2202">
                  <c:v>3.5046836882602879E-3</c:v>
                </c:pt>
                <c:pt idx="2203">
                  <c:v>3.4775155976536189E-3</c:v>
                </c:pt>
                <c:pt idx="2204">
                  <c:v>3.223946751991376E-3</c:v>
                </c:pt>
                <c:pt idx="2205">
                  <c:v>1.2859562887156611E-4</c:v>
                </c:pt>
                <c:pt idx="2206">
                  <c:v>1.4489648323556749E-4</c:v>
                </c:pt>
                <c:pt idx="2207">
                  <c:v>1.64819749680458E-3</c:v>
                </c:pt>
                <c:pt idx="2208">
                  <c:v>3.7129723829114158E-3</c:v>
                </c:pt>
                <c:pt idx="2209">
                  <c:v>1.032387443053418E-4</c:v>
                </c:pt>
                <c:pt idx="2210">
                  <c:v>2.902841882202677E-3</c:v>
                </c:pt>
                <c:pt idx="2211">
                  <c:v>5.9508258585154863E-2</c:v>
                </c:pt>
                <c:pt idx="2212">
                  <c:v>1.161136752881071E-3</c:v>
                </c:pt>
                <c:pt idx="2213">
                  <c:v>1.88684722343174E-3</c:v>
                </c:pt>
                <c:pt idx="2214">
                  <c:v>2.5545008563383549E-2</c:v>
                </c:pt>
                <c:pt idx="2215">
                  <c:v>1.88684722343174E-3</c:v>
                </c:pt>
                <c:pt idx="2216">
                  <c:v>1.03050886818195E-3</c:v>
                </c:pt>
                <c:pt idx="2217">
                  <c:v>2.9028418822026758E-4</c:v>
                </c:pt>
                <c:pt idx="2218">
                  <c:v>1.161136752881071E-3</c:v>
                </c:pt>
                <c:pt idx="2219">
                  <c:v>4.3542628233040146E-3</c:v>
                </c:pt>
                <c:pt idx="2220">
                  <c:v>7.2571047055066908E-5</c:v>
                </c:pt>
                <c:pt idx="2221">
                  <c:v>4.0639786350837469E-4</c:v>
                </c:pt>
                <c:pt idx="2222">
                  <c:v>2.177131411652007E-4</c:v>
                </c:pt>
                <c:pt idx="2223">
                  <c:v>1.4514209411013379E-4</c:v>
                </c:pt>
                <c:pt idx="2224">
                  <c:v>1.8142761763766729E-3</c:v>
                </c:pt>
                <c:pt idx="2225">
                  <c:v>9.4342361171586989E-4</c:v>
                </c:pt>
                <c:pt idx="2226">
                  <c:v>1.015994658770937E-3</c:v>
                </c:pt>
                <c:pt idx="2227">
                  <c:v>2.4819298092832891E-4</c:v>
                </c:pt>
                <c:pt idx="2228">
                  <c:v>9.7245203053789656E-3</c:v>
                </c:pt>
                <c:pt idx="2229">
                  <c:v>1.741705129321606E-3</c:v>
                </c:pt>
                <c:pt idx="2230">
                  <c:v>2.1771314116520069E-3</c:v>
                </c:pt>
                <c:pt idx="2231">
                  <c:v>4.4994049174141484E-3</c:v>
                </c:pt>
                <c:pt idx="2232">
                  <c:v>3.0624981857238242E-3</c:v>
                </c:pt>
                <c:pt idx="2233">
                  <c:v>1.2482220093471511E-2</c:v>
                </c:pt>
                <c:pt idx="2234">
                  <c:v>1.3788498940462711E-4</c:v>
                </c:pt>
                <c:pt idx="2235">
                  <c:v>1.2046793811141109E-2</c:v>
                </c:pt>
                <c:pt idx="2236">
                  <c:v>3.1931260704229441E-3</c:v>
                </c:pt>
                <c:pt idx="2237">
                  <c:v>1.741705129321606E-3</c:v>
                </c:pt>
                <c:pt idx="2238">
                  <c:v>1.596563035211472E-3</c:v>
                </c:pt>
                <c:pt idx="2239">
                  <c:v>8.9988098348282967E-3</c:v>
                </c:pt>
                <c:pt idx="2240">
                  <c:v>3.6285523527533449E-3</c:v>
                </c:pt>
                <c:pt idx="2241">
                  <c:v>1.669134082266539E-2</c:v>
                </c:pt>
                <c:pt idx="2242">
                  <c:v>2.7576997880925429E-2</c:v>
                </c:pt>
                <c:pt idx="2243">
                  <c:v>8.2730993642776293E-2</c:v>
                </c:pt>
                <c:pt idx="2244">
                  <c:v>3.7011233998084127E-2</c:v>
                </c:pt>
                <c:pt idx="2245">
                  <c:v>6.8216784231762886E-3</c:v>
                </c:pt>
                <c:pt idx="2246">
                  <c:v>2.1045603645969399E-4</c:v>
                </c:pt>
                <c:pt idx="2247">
                  <c:v>5.8056837644053527E-4</c:v>
                </c:pt>
                <c:pt idx="2248">
                  <c:v>4.7896891056344159E-3</c:v>
                </c:pt>
                <c:pt idx="2249">
                  <c:v>1.3062788469912041E-3</c:v>
                </c:pt>
                <c:pt idx="2250">
                  <c:v>6.9668205172864232E-3</c:v>
                </c:pt>
                <c:pt idx="2251">
                  <c:v>9.2890940230485632E-4</c:v>
                </c:pt>
                <c:pt idx="2252">
                  <c:v>1.915875642253766E-2</c:v>
                </c:pt>
                <c:pt idx="2253">
                  <c:v>4.3542628233040152E-5</c:v>
                </c:pt>
                <c:pt idx="2254">
                  <c:v>2.4674155998722748E-3</c:v>
                </c:pt>
                <c:pt idx="2255">
                  <c:v>5.6605416702952191E-4</c:v>
                </c:pt>
                <c:pt idx="2256">
                  <c:v>3.0334697669017969E-3</c:v>
                </c:pt>
                <c:pt idx="2257">
                  <c:v>3.1931260704229441E-3</c:v>
                </c:pt>
                <c:pt idx="2258">
                  <c:v>5.1380301314987373E-3</c:v>
                </c:pt>
                <c:pt idx="2259">
                  <c:v>1.88684722343174E-3</c:v>
                </c:pt>
                <c:pt idx="2260">
                  <c:v>6.3862521408458882E-3</c:v>
                </c:pt>
                <c:pt idx="2261">
                  <c:v>4.7896891056344162E-4</c:v>
                </c:pt>
                <c:pt idx="2262">
                  <c:v>2.1771314116520071E-2</c:v>
                </c:pt>
                <c:pt idx="2263">
                  <c:v>3.3382681645330778E-3</c:v>
                </c:pt>
                <c:pt idx="2264">
                  <c:v>1.0450230775929629E-2</c:v>
                </c:pt>
                <c:pt idx="2265">
                  <c:v>1.015994658770937E-4</c:v>
                </c:pt>
                <c:pt idx="2266">
                  <c:v>1.2772504281691779E-4</c:v>
                </c:pt>
                <c:pt idx="2267">
                  <c:v>1.88684722343174E-3</c:v>
                </c:pt>
                <c:pt idx="2268">
                  <c:v>1.015994658770937E-4</c:v>
                </c:pt>
                <c:pt idx="2269">
                  <c:v>2.612557693982409E-3</c:v>
                </c:pt>
                <c:pt idx="2270">
                  <c:v>1.7562193387326189E-2</c:v>
                </c:pt>
                <c:pt idx="2271">
                  <c:v>8.708525646608029E-4</c:v>
                </c:pt>
                <c:pt idx="2272">
                  <c:v>5.3702574820749509E-4</c:v>
                </c:pt>
                <c:pt idx="2273">
                  <c:v>1.741705129321606E-3</c:v>
                </c:pt>
                <c:pt idx="2274">
                  <c:v>7.9828151760573604E-3</c:v>
                </c:pt>
                <c:pt idx="2275">
                  <c:v>5.0799732938546834E-3</c:v>
                </c:pt>
                <c:pt idx="2276">
                  <c:v>6.0959679526256206E-3</c:v>
                </c:pt>
                <c:pt idx="2277">
                  <c:v>1.015994658770937E-4</c:v>
                </c:pt>
                <c:pt idx="2278">
                  <c:v>7.2571047055066907E-3</c:v>
                </c:pt>
                <c:pt idx="2279">
                  <c:v>1.6110772446224859E-3</c:v>
                </c:pt>
                <c:pt idx="2280">
                  <c:v>6.0959679526256206E-3</c:v>
                </c:pt>
                <c:pt idx="2281">
                  <c:v>5.8056837644053527E-4</c:v>
                </c:pt>
                <c:pt idx="2282">
                  <c:v>5.1525443409097512E-4</c:v>
                </c:pt>
                <c:pt idx="2283">
                  <c:v>2.9028418822026758E-4</c:v>
                </c:pt>
                <c:pt idx="2284">
                  <c:v>1.741705129321606E-3</c:v>
                </c:pt>
                <c:pt idx="2285">
                  <c:v>7.9828151760573599E-5</c:v>
                </c:pt>
                <c:pt idx="2286">
                  <c:v>1.3062788469912039E-5</c:v>
                </c:pt>
                <c:pt idx="2287">
                  <c:v>3.6285523527533462E-4</c:v>
                </c:pt>
                <c:pt idx="2288">
                  <c:v>6.5313942349560215E-4</c:v>
                </c:pt>
                <c:pt idx="2289">
                  <c:v>2.5399866469273419E-4</c:v>
                </c:pt>
                <c:pt idx="2290">
                  <c:v>1.8142761763766729E-3</c:v>
                </c:pt>
                <c:pt idx="2291">
                  <c:v>1.335307265813231E-2</c:v>
                </c:pt>
                <c:pt idx="2292">
                  <c:v>3.6285523527533462E-4</c:v>
                </c:pt>
                <c:pt idx="2293">
                  <c:v>4.4994049174141484E-3</c:v>
                </c:pt>
                <c:pt idx="2294">
                  <c:v>3.77369444686348E-3</c:v>
                </c:pt>
                <c:pt idx="2295">
                  <c:v>1.436906731690325E-3</c:v>
                </c:pt>
                <c:pt idx="2296">
                  <c:v>1.8142761763766731E-2</c:v>
                </c:pt>
                <c:pt idx="2297">
                  <c:v>5.0799732938546839E-4</c:v>
                </c:pt>
                <c:pt idx="2298">
                  <c:v>2.8302708351476091E-2</c:v>
                </c:pt>
                <c:pt idx="2299">
                  <c:v>1.6981625010885661E-3</c:v>
                </c:pt>
                <c:pt idx="2300">
                  <c:v>5.5879706232401516E-3</c:v>
                </c:pt>
                <c:pt idx="2301">
                  <c:v>7.2571047055066914E-4</c:v>
                </c:pt>
                <c:pt idx="2302">
                  <c:v>1.4514209411013379E-4</c:v>
                </c:pt>
                <c:pt idx="2303">
                  <c:v>8.708525646608029E-4</c:v>
                </c:pt>
                <c:pt idx="2304">
                  <c:v>7.9828151760573602E-4</c:v>
                </c:pt>
                <c:pt idx="2305">
                  <c:v>3.1931260704229441E-3</c:v>
                </c:pt>
                <c:pt idx="2306">
                  <c:v>8.708525646608029E-5</c:v>
                </c:pt>
                <c:pt idx="2307">
                  <c:v>1.7417051293216058E-2</c:v>
                </c:pt>
                <c:pt idx="2308">
                  <c:v>3.9188365409736133E-3</c:v>
                </c:pt>
                <c:pt idx="2309">
                  <c:v>4.499404917414148E-5</c:v>
                </c:pt>
                <c:pt idx="2310">
                  <c:v>4.7896891056344159E-3</c:v>
                </c:pt>
                <c:pt idx="2311">
                  <c:v>3.3382681645330781E-4</c:v>
                </c:pt>
                <c:pt idx="2312">
                  <c:v>1.4514209411013379E-4</c:v>
                </c:pt>
                <c:pt idx="2313">
                  <c:v>6.0959679526256208E-4</c:v>
                </c:pt>
                <c:pt idx="2314">
                  <c:v>1.4514209411013379E-4</c:v>
                </c:pt>
                <c:pt idx="2315">
                  <c:v>4.3542628233040143E-2</c:v>
                </c:pt>
                <c:pt idx="2316">
                  <c:v>1.7126767104995791E-2</c:v>
                </c:pt>
                <c:pt idx="2317">
                  <c:v>5.9508258585154869E-3</c:v>
                </c:pt>
                <c:pt idx="2318">
                  <c:v>1.161136752881071E-3</c:v>
                </c:pt>
                <c:pt idx="2319">
                  <c:v>4.354262823304015E-4</c:v>
                </c:pt>
                <c:pt idx="2320">
                  <c:v>7.2571047055066908E-5</c:v>
                </c:pt>
                <c:pt idx="2321">
                  <c:v>2.685128741037475E-3</c:v>
                </c:pt>
                <c:pt idx="2322">
                  <c:v>7.9828151760573602E-4</c:v>
                </c:pt>
                <c:pt idx="2323">
                  <c:v>3.3382681645330778E-3</c:v>
                </c:pt>
                <c:pt idx="2324">
                  <c:v>7.4748178466718914E-3</c:v>
                </c:pt>
                <c:pt idx="2325">
                  <c:v>5.5153995761850856E-4</c:v>
                </c:pt>
                <c:pt idx="2326">
                  <c:v>1.596563035211472E-3</c:v>
                </c:pt>
                <c:pt idx="2327">
                  <c:v>1.0885657058260041E-3</c:v>
                </c:pt>
                <c:pt idx="2328">
                  <c:v>5.5153995761850856E-3</c:v>
                </c:pt>
                <c:pt idx="2329">
                  <c:v>1.161136752881071E-2</c:v>
                </c:pt>
                <c:pt idx="2330">
                  <c:v>7.9828151760573602E-4</c:v>
                </c:pt>
                <c:pt idx="2331">
                  <c:v>1.5965630352114721E-2</c:v>
                </c:pt>
                <c:pt idx="2332">
                  <c:v>1.669134082266539E-4</c:v>
                </c:pt>
                <c:pt idx="2333">
                  <c:v>1.015994658770937E-3</c:v>
                </c:pt>
                <c:pt idx="2334">
                  <c:v>1.407878312868298E-2</c:v>
                </c:pt>
                <c:pt idx="2335">
                  <c:v>2.3803303434061941E-3</c:v>
                </c:pt>
                <c:pt idx="2336">
                  <c:v>4.7896891056344159E-3</c:v>
                </c:pt>
                <c:pt idx="2337">
                  <c:v>2.365816133995181E-2</c:v>
                </c:pt>
                <c:pt idx="2338">
                  <c:v>2.902841882202677E-3</c:v>
                </c:pt>
                <c:pt idx="2339">
                  <c:v>8.4182414583877617E-3</c:v>
                </c:pt>
                <c:pt idx="2340">
                  <c:v>1.4514209411013379E-4</c:v>
                </c:pt>
                <c:pt idx="2341">
                  <c:v>1.596563035211472E-3</c:v>
                </c:pt>
                <c:pt idx="2342">
                  <c:v>4.0639786350837471E-3</c:v>
                </c:pt>
                <c:pt idx="2343">
                  <c:v>7.9828151760573599E-5</c:v>
                </c:pt>
                <c:pt idx="2344">
                  <c:v>8.2730993642776284E-4</c:v>
                </c:pt>
                <c:pt idx="2345">
                  <c:v>6.5313942349560215E-4</c:v>
                </c:pt>
                <c:pt idx="2346">
                  <c:v>4.3542628233040146E-3</c:v>
                </c:pt>
                <c:pt idx="2347">
                  <c:v>1.0885657058260041E-3</c:v>
                </c:pt>
                <c:pt idx="2348">
                  <c:v>7.08293419257453E-3</c:v>
                </c:pt>
                <c:pt idx="2349">
                  <c:v>1.0305088681819501E-2</c:v>
                </c:pt>
                <c:pt idx="2350">
                  <c:v>3.6285523527533462E-4</c:v>
                </c:pt>
                <c:pt idx="2351">
                  <c:v>4.3542628233040152E-5</c:v>
                </c:pt>
                <c:pt idx="2352">
                  <c:v>5.0799732938546839E-4</c:v>
                </c:pt>
                <c:pt idx="2353">
                  <c:v>8.2730993642776284E-4</c:v>
                </c:pt>
                <c:pt idx="2354">
                  <c:v>7.9828151760573604E-3</c:v>
                </c:pt>
                <c:pt idx="2355">
                  <c:v>2.612557693982409E-3</c:v>
                </c:pt>
                <c:pt idx="2356">
                  <c:v>1.233707799936137E-3</c:v>
                </c:pt>
                <c:pt idx="2357">
                  <c:v>1.4514209411013379E-4</c:v>
                </c:pt>
                <c:pt idx="2358">
                  <c:v>6.8216784231762902E-5</c:v>
                </c:pt>
                <c:pt idx="2359">
                  <c:v>6.5313942349560215E-4</c:v>
                </c:pt>
                <c:pt idx="2360">
                  <c:v>1.7417051293216058E-2</c:v>
                </c:pt>
                <c:pt idx="2361">
                  <c:v>2.9028418822026758E-4</c:v>
                </c:pt>
                <c:pt idx="2362">
                  <c:v>8.708525646608029E-4</c:v>
                </c:pt>
                <c:pt idx="2363">
                  <c:v>4.0639786350837469E-4</c:v>
                </c:pt>
                <c:pt idx="2364">
                  <c:v>3.6285523527533462E-4</c:v>
                </c:pt>
                <c:pt idx="2365">
                  <c:v>1.335307265813231E-3</c:v>
                </c:pt>
                <c:pt idx="2366">
                  <c:v>7.2571047055066908E-5</c:v>
                </c:pt>
                <c:pt idx="2367">
                  <c:v>4.3121716160120756E-3</c:v>
                </c:pt>
                <c:pt idx="2368">
                  <c:v>6.5313942349560215E-4</c:v>
                </c:pt>
                <c:pt idx="2369">
                  <c:v>5.8056837644053531E-3</c:v>
                </c:pt>
                <c:pt idx="2370">
                  <c:v>3.6285523527533462E-4</c:v>
                </c:pt>
                <c:pt idx="2371">
                  <c:v>1.596563035211472E-3</c:v>
                </c:pt>
                <c:pt idx="2372">
                  <c:v>2.031989317541874E-3</c:v>
                </c:pt>
                <c:pt idx="2373">
                  <c:v>1.4514209411013381E-3</c:v>
                </c:pt>
                <c:pt idx="2374">
                  <c:v>1.175650962292084E-3</c:v>
                </c:pt>
                <c:pt idx="2375">
                  <c:v>3.2656971174780107E-4</c:v>
                </c:pt>
                <c:pt idx="2376">
                  <c:v>2.9028418822026759E-2</c:v>
                </c:pt>
                <c:pt idx="2377">
                  <c:v>1.9594182704868069E-4</c:v>
                </c:pt>
                <c:pt idx="2378">
                  <c:v>3.9914075880286802E-3</c:v>
                </c:pt>
                <c:pt idx="2379">
                  <c:v>1.0885657058260041E-2</c:v>
                </c:pt>
                <c:pt idx="2380">
                  <c:v>5.2251153879648172E-3</c:v>
                </c:pt>
                <c:pt idx="2381">
                  <c:v>5.8056837644053527E-4</c:v>
                </c:pt>
                <c:pt idx="2382">
                  <c:v>1.233707799936137E-3</c:v>
                </c:pt>
                <c:pt idx="2383">
                  <c:v>4.6445470115242821E-3</c:v>
                </c:pt>
                <c:pt idx="2384">
                  <c:v>3.3382681645330781E-4</c:v>
                </c:pt>
                <c:pt idx="2385">
                  <c:v>2.1771314116520069E-3</c:v>
                </c:pt>
                <c:pt idx="2386">
                  <c:v>3.6285523527533447E-5</c:v>
                </c:pt>
                <c:pt idx="2387">
                  <c:v>5.0799732938546839E-4</c:v>
                </c:pt>
                <c:pt idx="2388">
                  <c:v>1.161136752881071E-3</c:v>
                </c:pt>
                <c:pt idx="2389">
                  <c:v>4.3542628233040146E-3</c:v>
                </c:pt>
                <c:pt idx="2390">
                  <c:v>1.5239919881564049E-3</c:v>
                </c:pt>
                <c:pt idx="2391">
                  <c:v>7.2571047055066914E-4</c:v>
                </c:pt>
                <c:pt idx="2392">
                  <c:v>1.015994658770937E-2</c:v>
                </c:pt>
                <c:pt idx="2393">
                  <c:v>1.0595372870039771E-4</c:v>
                </c:pt>
                <c:pt idx="2394">
                  <c:v>5.8056837644053527E-4</c:v>
                </c:pt>
                <c:pt idx="2395">
                  <c:v>5.9508258585154862E-4</c:v>
                </c:pt>
                <c:pt idx="2396">
                  <c:v>1.3062788469912041E-3</c:v>
                </c:pt>
                <c:pt idx="2397">
                  <c:v>4.4994049174141491E-4</c:v>
                </c:pt>
                <c:pt idx="2398">
                  <c:v>7.2571047055066908E-5</c:v>
                </c:pt>
                <c:pt idx="2399">
                  <c:v>2.031989317541874E-3</c:v>
                </c:pt>
                <c:pt idx="2400">
                  <c:v>8.708525646608029E-5</c:v>
                </c:pt>
                <c:pt idx="2401">
                  <c:v>8.3456704113326948E-3</c:v>
                </c:pt>
                <c:pt idx="2402">
                  <c:v>4.6445470115242821E-3</c:v>
                </c:pt>
                <c:pt idx="2403">
                  <c:v>1.4514209411013381E-3</c:v>
                </c:pt>
                <c:pt idx="2404">
                  <c:v>1.015994658770937E-3</c:v>
                </c:pt>
                <c:pt idx="2405">
                  <c:v>3.0770123951348368E-3</c:v>
                </c:pt>
                <c:pt idx="2406">
                  <c:v>9.5793782112688324E-4</c:v>
                </c:pt>
                <c:pt idx="2407">
                  <c:v>2.177131411652007E-4</c:v>
                </c:pt>
                <c:pt idx="2408">
                  <c:v>1.357078579929751E-2</c:v>
                </c:pt>
                <c:pt idx="2409">
                  <c:v>1.596563035211472E-4</c:v>
                </c:pt>
                <c:pt idx="2410">
                  <c:v>6.5313942349560219E-3</c:v>
                </c:pt>
                <c:pt idx="2411">
                  <c:v>7.6925309878370929E-3</c:v>
                </c:pt>
                <c:pt idx="2412">
                  <c:v>4.0932474515441367E-3</c:v>
                </c:pt>
                <c:pt idx="2413">
                  <c:v>2.3740835218955991E-3</c:v>
                </c:pt>
                <c:pt idx="2414">
                  <c:v>1.6372989806176549E-4</c:v>
                </c:pt>
                <c:pt idx="2415">
                  <c:v>3.274597961235309E-3</c:v>
                </c:pt>
                <c:pt idx="2416">
                  <c:v>3.6020577573588389E-4</c:v>
                </c:pt>
                <c:pt idx="2417">
                  <c:v>9.8237938837059287E-3</c:v>
                </c:pt>
                <c:pt idx="2418">
                  <c:v>1.216840602395041E-3</c:v>
                </c:pt>
                <c:pt idx="2419">
                  <c:v>2.724465503747778E-3</c:v>
                </c:pt>
                <c:pt idx="2420">
                  <c:v>2.292218572864716E-4</c:v>
                </c:pt>
                <c:pt idx="2421">
                  <c:v>9.8237938837059287E-4</c:v>
                </c:pt>
                <c:pt idx="2422">
                  <c:v>3.2745979612353092E-4</c:v>
                </c:pt>
                <c:pt idx="2423">
                  <c:v>9.8237938837059284E-5</c:v>
                </c:pt>
                <c:pt idx="2424">
                  <c:v>2.947138165111779E-3</c:v>
                </c:pt>
                <c:pt idx="2425">
                  <c:v>7.367845412779446E-5</c:v>
                </c:pt>
                <c:pt idx="2426">
                  <c:v>1.4997658662457721E-3</c:v>
                </c:pt>
                <c:pt idx="2427">
                  <c:v>1.964758776741186E-4</c:v>
                </c:pt>
                <c:pt idx="2428">
                  <c:v>1.80102887867942E-4</c:v>
                </c:pt>
                <c:pt idx="2429">
                  <c:v>8.186494903088273E-5</c:v>
                </c:pt>
                <c:pt idx="2430">
                  <c:v>6.2217361263470876E-4</c:v>
                </c:pt>
                <c:pt idx="2431">
                  <c:v>1.522688051974419E-3</c:v>
                </c:pt>
                <c:pt idx="2432">
                  <c:v>7.7149527966703891E-3</c:v>
                </c:pt>
                <c:pt idx="2433">
                  <c:v>2.8652732160808962E-4</c:v>
                </c:pt>
                <c:pt idx="2434">
                  <c:v>3.2254789918167801E-3</c:v>
                </c:pt>
                <c:pt idx="2435">
                  <c:v>1.0314983577891219E-3</c:v>
                </c:pt>
                <c:pt idx="2436">
                  <c:v>6.5491959224706188E-3</c:v>
                </c:pt>
                <c:pt idx="2437">
                  <c:v>4.5844371457294326E-6</c:v>
                </c:pt>
                <c:pt idx="2438">
                  <c:v>1.049999836270102E-3</c:v>
                </c:pt>
                <c:pt idx="2439">
                  <c:v>1.3917041335250059E-4</c:v>
                </c:pt>
                <c:pt idx="2440">
                  <c:v>4.2569773496059019E-3</c:v>
                </c:pt>
                <c:pt idx="2441">
                  <c:v>3.0290031141426611E-4</c:v>
                </c:pt>
                <c:pt idx="2442">
                  <c:v>2.267659088155452E-4</c:v>
                </c:pt>
                <c:pt idx="2443">
                  <c:v>1.133010894587417E-3</c:v>
                </c:pt>
                <c:pt idx="2444">
                  <c:v>2.1284886748029511E-4</c:v>
                </c:pt>
                <c:pt idx="2445">
                  <c:v>5.566816534100026E-4</c:v>
                </c:pt>
                <c:pt idx="2446">
                  <c:v>1.4735690825558891E-3</c:v>
                </c:pt>
                <c:pt idx="2447">
                  <c:v>2.316778057573981E-4</c:v>
                </c:pt>
                <c:pt idx="2448">
                  <c:v>2.4232024913141289E-3</c:v>
                </c:pt>
                <c:pt idx="2449">
                  <c:v>4.3388422986367849E-4</c:v>
                </c:pt>
                <c:pt idx="2450">
                  <c:v>6.7456718001447369E-3</c:v>
                </c:pt>
                <c:pt idx="2451">
                  <c:v>5.353967666619731E-3</c:v>
                </c:pt>
                <c:pt idx="2452">
                  <c:v>1.4735690825558891E-3</c:v>
                </c:pt>
                <c:pt idx="2453">
                  <c:v>7.2041155147176789E-4</c:v>
                </c:pt>
                <c:pt idx="2454">
                  <c:v>6.8766557185941495E-5</c:v>
                </c:pt>
                <c:pt idx="2455">
                  <c:v>1.80102887867942E-4</c:v>
                </c:pt>
                <c:pt idx="2456">
                  <c:v>8.1864949030882733E-3</c:v>
                </c:pt>
                <c:pt idx="2457">
                  <c:v>2.2414623044655691E-3</c:v>
                </c:pt>
                <c:pt idx="2458">
                  <c:v>1.277093204881771E-3</c:v>
                </c:pt>
                <c:pt idx="2459">
                  <c:v>1.8010288786794199E-3</c:v>
                </c:pt>
                <c:pt idx="2460">
                  <c:v>3.9295175534823706E-3</c:v>
                </c:pt>
                <c:pt idx="2461">
                  <c:v>6.2217361263470876E-3</c:v>
                </c:pt>
                <c:pt idx="2462">
                  <c:v>1.7322623214934791E-2</c:v>
                </c:pt>
                <c:pt idx="2463">
                  <c:v>1.498128567265154E-3</c:v>
                </c:pt>
                <c:pt idx="2464">
                  <c:v>2.672071936368012E-3</c:v>
                </c:pt>
                <c:pt idx="2465">
                  <c:v>5.7305464321617914E-4</c:v>
                </c:pt>
                <c:pt idx="2466">
                  <c:v>4.5844371457294331E-3</c:v>
                </c:pt>
                <c:pt idx="2467">
                  <c:v>9.8237938837059287E-4</c:v>
                </c:pt>
                <c:pt idx="2468">
                  <c:v>9.0051443933970987E-5</c:v>
                </c:pt>
                <c:pt idx="2469">
                  <c:v>1.3098391844941239E-3</c:v>
                </c:pt>
                <c:pt idx="2470">
                  <c:v>1.0010445967496341E-3</c:v>
                </c:pt>
                <c:pt idx="2471">
                  <c:v>2.5869323893758941E-3</c:v>
                </c:pt>
                <c:pt idx="2472">
                  <c:v>1.8828938277103029E-3</c:v>
                </c:pt>
                <c:pt idx="2473">
                  <c:v>1.489942072362066E-3</c:v>
                </c:pt>
                <c:pt idx="2474">
                  <c:v>3.192733012204426E-3</c:v>
                </c:pt>
                <c:pt idx="2475">
                  <c:v>1.440823102943536E-3</c:v>
                </c:pt>
                <c:pt idx="2476">
                  <c:v>3.1108680631735438E-3</c:v>
                </c:pt>
                <c:pt idx="2477">
                  <c:v>7.3678454127794456E-3</c:v>
                </c:pt>
                <c:pt idx="2478">
                  <c:v>1.309839184494124E-5</c:v>
                </c:pt>
                <c:pt idx="2479">
                  <c:v>4.2569773496059019E-3</c:v>
                </c:pt>
                <c:pt idx="2480">
                  <c:v>1.0398485825902731E-2</c:v>
                </c:pt>
                <c:pt idx="2481">
                  <c:v>1.573444320373566E-3</c:v>
                </c:pt>
                <c:pt idx="2482">
                  <c:v>1.1542957813354461E-3</c:v>
                </c:pt>
                <c:pt idx="2483">
                  <c:v>3.2745979612353088E-5</c:v>
                </c:pt>
                <c:pt idx="2484">
                  <c:v>6.5197245408194996E-3</c:v>
                </c:pt>
                <c:pt idx="2485">
                  <c:v>9.8237938837059281E-6</c:v>
                </c:pt>
                <c:pt idx="2486">
                  <c:v>5.566816534100026E-4</c:v>
                </c:pt>
                <c:pt idx="2487">
                  <c:v>1.42445011313736E-3</c:v>
                </c:pt>
                <c:pt idx="2488">
                  <c:v>1.3098391844941239E-3</c:v>
                </c:pt>
                <c:pt idx="2489">
                  <c:v>5.6978004525494383E-3</c:v>
                </c:pt>
                <c:pt idx="2490">
                  <c:v>5.7305464321617912E-5</c:v>
                </c:pt>
                <c:pt idx="2491">
                  <c:v>1.064244337401475E-3</c:v>
                </c:pt>
                <c:pt idx="2492">
                  <c:v>1.113363306820005E-3</c:v>
                </c:pt>
                <c:pt idx="2493">
                  <c:v>2.1284886748029511E-4</c:v>
                </c:pt>
                <c:pt idx="2494">
                  <c:v>5.2393567379764952E-4</c:v>
                </c:pt>
                <c:pt idx="2495">
                  <c:v>2.783408267050013E-5</c:v>
                </c:pt>
                <c:pt idx="2496">
                  <c:v>7.6953052089029773E-4</c:v>
                </c:pt>
                <c:pt idx="2497">
                  <c:v>6.3854660244088528E-3</c:v>
                </c:pt>
                <c:pt idx="2498">
                  <c:v>7.7771701579338595E-4</c:v>
                </c:pt>
                <c:pt idx="2499">
                  <c:v>1.5505221346449191E-3</c:v>
                </c:pt>
                <c:pt idx="2500">
                  <c:v>4.1751124005750193E-3</c:v>
                </c:pt>
                <c:pt idx="2501">
                  <c:v>3.6020577573588389E-4</c:v>
                </c:pt>
                <c:pt idx="2502">
                  <c:v>3.2745979612353088E-6</c:v>
                </c:pt>
                <c:pt idx="2503">
                  <c:v>1.309839184494124E-5</c:v>
                </c:pt>
                <c:pt idx="2504">
                  <c:v>2.1284886748029509E-3</c:v>
                </c:pt>
                <c:pt idx="2505">
                  <c:v>8.186494903088273E-5</c:v>
                </c:pt>
                <c:pt idx="2506">
                  <c:v>2.881646205887072E-3</c:v>
                </c:pt>
                <c:pt idx="2507">
                  <c:v>4.8136590030159049E-3</c:v>
                </c:pt>
                <c:pt idx="2508">
                  <c:v>2.0466237257720679E-3</c:v>
                </c:pt>
                <c:pt idx="2509">
                  <c:v>4.5844371457294326E-6</c:v>
                </c:pt>
                <c:pt idx="2510">
                  <c:v>2.4559484709264822E-3</c:v>
                </c:pt>
                <c:pt idx="2511">
                  <c:v>1.8010288786794199E-3</c:v>
                </c:pt>
                <c:pt idx="2512">
                  <c:v>5.8942763302235572E-3</c:v>
                </c:pt>
                <c:pt idx="2513">
                  <c:v>3.9295175534823712E-5</c:v>
                </c:pt>
                <c:pt idx="2514">
                  <c:v>5.2393567379764947E-3</c:v>
                </c:pt>
                <c:pt idx="2515">
                  <c:v>1.9647587767411862E-3</c:v>
                </c:pt>
                <c:pt idx="2516">
                  <c:v>1.9647587767411862E-3</c:v>
                </c:pt>
                <c:pt idx="2517">
                  <c:v>8.0227650050265081E-4</c:v>
                </c:pt>
                <c:pt idx="2518">
                  <c:v>1.4981285672651541E-2</c:v>
                </c:pt>
                <c:pt idx="2519">
                  <c:v>1.203414750753976E-3</c:v>
                </c:pt>
                <c:pt idx="2520">
                  <c:v>5.2393567379764952E-4</c:v>
                </c:pt>
                <c:pt idx="2521">
                  <c:v>1.1461092864323581E-3</c:v>
                </c:pt>
                <c:pt idx="2522">
                  <c:v>1.6372989806176549E-3</c:v>
                </c:pt>
                <c:pt idx="2523">
                  <c:v>2.079369705384421E-4</c:v>
                </c:pt>
                <c:pt idx="2524">
                  <c:v>4.0932474515441367E-3</c:v>
                </c:pt>
                <c:pt idx="2525">
                  <c:v>2.5378134199573652E-3</c:v>
                </c:pt>
                <c:pt idx="2526">
                  <c:v>1.964758776741186E-4</c:v>
                </c:pt>
                <c:pt idx="2527">
                  <c:v>2.3577105320894229E-4</c:v>
                </c:pt>
                <c:pt idx="2528">
                  <c:v>2.1284886748029509E-2</c:v>
                </c:pt>
                <c:pt idx="2529">
                  <c:v>8.5139546992118049E-5</c:v>
                </c:pt>
                <c:pt idx="2530">
                  <c:v>2.2512860983492748E-3</c:v>
                </c:pt>
                <c:pt idx="2531">
                  <c:v>3.2745979612353088E-5</c:v>
                </c:pt>
                <c:pt idx="2532">
                  <c:v>3.2745979612353092E-4</c:v>
                </c:pt>
                <c:pt idx="2533">
                  <c:v>5.8942763302235572E-5</c:v>
                </c:pt>
                <c:pt idx="2534">
                  <c:v>7.2204885045238573E-3</c:v>
                </c:pt>
                <c:pt idx="2535">
                  <c:v>9.0051443933971006E-4</c:v>
                </c:pt>
                <c:pt idx="2536">
                  <c:v>5.370340656425907E-3</c:v>
                </c:pt>
                <c:pt idx="2537">
                  <c:v>8.8414144953353352E-4</c:v>
                </c:pt>
                <c:pt idx="2538">
                  <c:v>1.7191639296485371E-3</c:v>
                </c:pt>
                <c:pt idx="2539">
                  <c:v>1.6454854755207429E-3</c:v>
                </c:pt>
                <c:pt idx="2540">
                  <c:v>2.799781256856189E-3</c:v>
                </c:pt>
                <c:pt idx="2541">
                  <c:v>2.1284886748029509E-3</c:v>
                </c:pt>
                <c:pt idx="2542">
                  <c:v>4.9118969418529643E-4</c:v>
                </c:pt>
                <c:pt idx="2543">
                  <c:v>2.292218572864717E-3</c:v>
                </c:pt>
                <c:pt idx="2544">
                  <c:v>4.7481670437911983E-3</c:v>
                </c:pt>
                <c:pt idx="2545">
                  <c:v>7.6953052089029773E-4</c:v>
                </c:pt>
                <c:pt idx="2546">
                  <c:v>8.4861206165413039E-3</c:v>
                </c:pt>
                <c:pt idx="2547">
                  <c:v>9.4144691385515146E-4</c:v>
                </c:pt>
                <c:pt idx="2548">
                  <c:v>2.9471381651117778E-4</c:v>
                </c:pt>
                <c:pt idx="2549">
                  <c:v>2.0875562002875101E-3</c:v>
                </c:pt>
                <c:pt idx="2550">
                  <c:v>4.60081013553561E-3</c:v>
                </c:pt>
                <c:pt idx="2551">
                  <c:v>1.80102887867942E-4</c:v>
                </c:pt>
                <c:pt idx="2552">
                  <c:v>2.9471381651117778E-4</c:v>
                </c:pt>
                <c:pt idx="2553">
                  <c:v>9.0051443933971006E-4</c:v>
                </c:pt>
                <c:pt idx="2554">
                  <c:v>9.8237938837059284E-5</c:v>
                </c:pt>
                <c:pt idx="2555">
                  <c:v>1.0151253679829459E-3</c:v>
                </c:pt>
                <c:pt idx="2556">
                  <c:v>8.1864949030882735E-4</c:v>
                </c:pt>
                <c:pt idx="2557">
                  <c:v>1.9647587767411862E-3</c:v>
                </c:pt>
                <c:pt idx="2558">
                  <c:v>5.2393567379764947E-5</c:v>
                </c:pt>
                <c:pt idx="2559">
                  <c:v>6.0318094445954394E-3</c:v>
                </c:pt>
                <c:pt idx="2560">
                  <c:v>1.1788552660447109E-3</c:v>
                </c:pt>
                <c:pt idx="2561">
                  <c:v>3.0977696713286032E-3</c:v>
                </c:pt>
                <c:pt idx="2562">
                  <c:v>1.342585164106477E-3</c:v>
                </c:pt>
                <c:pt idx="2563">
                  <c:v>1.5554340315867719E-3</c:v>
                </c:pt>
                <c:pt idx="2564">
                  <c:v>1.7191639296485371E-3</c:v>
                </c:pt>
                <c:pt idx="2565">
                  <c:v>2.406829501507952E-3</c:v>
                </c:pt>
                <c:pt idx="2566">
                  <c:v>1.0003896771573871E-2</c:v>
                </c:pt>
                <c:pt idx="2567">
                  <c:v>2.4559484709264822E-4</c:v>
                </c:pt>
                <c:pt idx="2568">
                  <c:v>9.987523781767693E-4</c:v>
                </c:pt>
                <c:pt idx="2569">
                  <c:v>5.7305464321617914E-4</c:v>
                </c:pt>
                <c:pt idx="2570">
                  <c:v>8.186494903088273E-5</c:v>
                </c:pt>
                <c:pt idx="2571">
                  <c:v>9.8237938837059287E-4</c:v>
                </c:pt>
                <c:pt idx="2572">
                  <c:v>1.6372989806176549E-4</c:v>
                </c:pt>
                <c:pt idx="2573">
                  <c:v>7.3678454127794465E-4</c:v>
                </c:pt>
                <c:pt idx="2574">
                  <c:v>2.4559484709264822E-3</c:v>
                </c:pt>
                <c:pt idx="2575">
                  <c:v>6.5491959224706189E-5</c:v>
                </c:pt>
                <c:pt idx="2576">
                  <c:v>1.9647587767411862E-3</c:v>
                </c:pt>
                <c:pt idx="2577">
                  <c:v>2.5378134199573652E-3</c:v>
                </c:pt>
                <c:pt idx="2578">
                  <c:v>1.1461092864323581E-3</c:v>
                </c:pt>
                <c:pt idx="2579">
                  <c:v>1.5554340315867719E-4</c:v>
                </c:pt>
                <c:pt idx="2580">
                  <c:v>3.356462910266192E-3</c:v>
                </c:pt>
                <c:pt idx="2581">
                  <c:v>1.735536919454714E-3</c:v>
                </c:pt>
                <c:pt idx="2582">
                  <c:v>2.7588487823407481E-3</c:v>
                </c:pt>
                <c:pt idx="2583">
                  <c:v>6.9257746880126789E-3</c:v>
                </c:pt>
                <c:pt idx="2584">
                  <c:v>1.146109286432358E-6</c:v>
                </c:pt>
                <c:pt idx="2585">
                  <c:v>6.5491959224706188E-3</c:v>
                </c:pt>
                <c:pt idx="2586">
                  <c:v>1.6372989806176551E-5</c:v>
                </c:pt>
                <c:pt idx="2587">
                  <c:v>1.964758776741186E-5</c:v>
                </c:pt>
                <c:pt idx="2588">
                  <c:v>3.5201928083279581E-3</c:v>
                </c:pt>
                <c:pt idx="2589">
                  <c:v>9.987523781767693E-4</c:v>
                </c:pt>
                <c:pt idx="2590">
                  <c:v>1.3917041335250069E-3</c:v>
                </c:pt>
                <c:pt idx="2591">
                  <c:v>1.7191639296485371E-3</c:v>
                </c:pt>
                <c:pt idx="2592">
                  <c:v>9.8237938837059287E-4</c:v>
                </c:pt>
                <c:pt idx="2593">
                  <c:v>5.0756268399147297E-4</c:v>
                </c:pt>
                <c:pt idx="2594">
                  <c:v>3.5201928083279581E-3</c:v>
                </c:pt>
                <c:pt idx="2595">
                  <c:v>8.1864949030882735E-4</c:v>
                </c:pt>
                <c:pt idx="2596">
                  <c:v>7.3678454127794456E-3</c:v>
                </c:pt>
                <c:pt idx="2597">
                  <c:v>1.6372989806176549E-4</c:v>
                </c:pt>
                <c:pt idx="2598">
                  <c:v>5.97614127925444E-4</c:v>
                </c:pt>
                <c:pt idx="2599">
                  <c:v>1.0314983577891219E-3</c:v>
                </c:pt>
                <c:pt idx="2600">
                  <c:v>2.963511154917955E-3</c:v>
                </c:pt>
                <c:pt idx="2601">
                  <c:v>2.0466237257720679E-3</c:v>
                </c:pt>
                <c:pt idx="2602">
                  <c:v>7.3678454127794456E-3</c:v>
                </c:pt>
                <c:pt idx="2603">
                  <c:v>1.751909909260891E-3</c:v>
                </c:pt>
                <c:pt idx="2604">
                  <c:v>9.4963340875823965E-5</c:v>
                </c:pt>
                <c:pt idx="2605">
                  <c:v>8.0227650050265081E-3</c:v>
                </c:pt>
                <c:pt idx="2606">
                  <c:v>1.3262121743002999E-2</c:v>
                </c:pt>
                <c:pt idx="2607">
                  <c:v>1.637298980617655E-2</c:v>
                </c:pt>
                <c:pt idx="2608">
                  <c:v>2.292218572864716E-4</c:v>
                </c:pt>
                <c:pt idx="2609">
                  <c:v>1.342585164106477E-3</c:v>
                </c:pt>
                <c:pt idx="2610">
                  <c:v>1.593091908140978E-3</c:v>
                </c:pt>
                <c:pt idx="2611">
                  <c:v>7.6134402598720943E-3</c:v>
                </c:pt>
                <c:pt idx="2612">
                  <c:v>9.8237938837059284E-5</c:v>
                </c:pt>
                <c:pt idx="2613">
                  <c:v>4.9118969418529643E-4</c:v>
                </c:pt>
                <c:pt idx="2614">
                  <c:v>5.730546432161792E-3</c:v>
                </c:pt>
                <c:pt idx="2615">
                  <c:v>1.113363306820005E-3</c:v>
                </c:pt>
                <c:pt idx="2616">
                  <c:v>1.9647587767411862E-3</c:v>
                </c:pt>
                <c:pt idx="2617">
                  <c:v>6.2806788896493226E-3</c:v>
                </c:pt>
                <c:pt idx="2618">
                  <c:v>7.5315753108412117E-3</c:v>
                </c:pt>
                <c:pt idx="2619">
                  <c:v>6.4673309734397362E-3</c:v>
                </c:pt>
                <c:pt idx="2620">
                  <c:v>5.0756268399147297E-4</c:v>
                </c:pt>
                <c:pt idx="2621">
                  <c:v>2.3740835218955989E-4</c:v>
                </c:pt>
                <c:pt idx="2622">
                  <c:v>5.8942763302235572E-5</c:v>
                </c:pt>
                <c:pt idx="2623">
                  <c:v>5.0789014378759651E-4</c:v>
                </c:pt>
                <c:pt idx="2624">
                  <c:v>1.8010288786794199E-3</c:v>
                </c:pt>
                <c:pt idx="2625">
                  <c:v>9.8237938837059284E-5</c:v>
                </c:pt>
                <c:pt idx="2626">
                  <c:v>9.946591307252253E-4</c:v>
                </c:pt>
                <c:pt idx="2627">
                  <c:v>1.1870417609478E-3</c:v>
                </c:pt>
                <c:pt idx="2628">
                  <c:v>1.6372989806176549E-3</c:v>
                </c:pt>
                <c:pt idx="2629">
                  <c:v>8.8414144953353352E-4</c:v>
                </c:pt>
                <c:pt idx="2630">
                  <c:v>5.4030866360382606E-4</c:v>
                </c:pt>
                <c:pt idx="2631">
                  <c:v>4.584437145729433E-4</c:v>
                </c:pt>
                <c:pt idx="2632">
                  <c:v>1.4735690825558891E-3</c:v>
                </c:pt>
                <c:pt idx="2633">
                  <c:v>3.2745979612353092E-4</c:v>
                </c:pt>
                <c:pt idx="2634">
                  <c:v>1.156587999908311E-3</c:v>
                </c:pt>
                <c:pt idx="2635">
                  <c:v>1.064244337401475E-4</c:v>
                </c:pt>
                <c:pt idx="2636">
                  <c:v>8.1864949030882733E-3</c:v>
                </c:pt>
                <c:pt idx="2637">
                  <c:v>6.385466024408853E-4</c:v>
                </c:pt>
                <c:pt idx="2638">
                  <c:v>3.6626378196416929E-3</c:v>
                </c:pt>
                <c:pt idx="2639">
                  <c:v>1.6946044449392731E-3</c:v>
                </c:pt>
                <c:pt idx="2640">
                  <c:v>2.4559484709264822E-3</c:v>
                </c:pt>
                <c:pt idx="2641">
                  <c:v>8.1864949030882735E-4</c:v>
                </c:pt>
                <c:pt idx="2642">
                  <c:v>1.0478713475952989E-4</c:v>
                </c:pt>
                <c:pt idx="2643">
                  <c:v>4.0932474515441368E-4</c:v>
                </c:pt>
                <c:pt idx="2644">
                  <c:v>7.3678454127794465E-4</c:v>
                </c:pt>
                <c:pt idx="2645">
                  <c:v>4.2569773496059022E-4</c:v>
                </c:pt>
                <c:pt idx="2646">
                  <c:v>7.1222505656867979E-4</c:v>
                </c:pt>
                <c:pt idx="2647">
                  <c:v>1.637298980617655E-6</c:v>
                </c:pt>
                <c:pt idx="2648">
                  <c:v>1.6372989806176549E-3</c:v>
                </c:pt>
                <c:pt idx="2649">
                  <c:v>5.7305464321617914E-4</c:v>
                </c:pt>
                <c:pt idx="2650">
                  <c:v>2.4690468627714228E-3</c:v>
                </c:pt>
                <c:pt idx="2651">
                  <c:v>5.7305464321617912E-6</c:v>
                </c:pt>
                <c:pt idx="2652">
                  <c:v>1.064244337401475E-3</c:v>
                </c:pt>
                <c:pt idx="2653">
                  <c:v>2.4559484709264821E-5</c:v>
                </c:pt>
                <c:pt idx="2654">
                  <c:v>1.817401868485597E-3</c:v>
                </c:pt>
                <c:pt idx="2655">
                  <c:v>4.0932474515441368E-4</c:v>
                </c:pt>
                <c:pt idx="2656">
                  <c:v>5.8942763302235568E-4</c:v>
                </c:pt>
                <c:pt idx="2657">
                  <c:v>7.3678454127794465E-4</c:v>
                </c:pt>
                <c:pt idx="2658">
                  <c:v>3.2745979612353092E-4</c:v>
                </c:pt>
                <c:pt idx="2659">
                  <c:v>8.8414144953353352E-4</c:v>
                </c:pt>
                <c:pt idx="2660">
                  <c:v>1.3098391844941239E-3</c:v>
                </c:pt>
                <c:pt idx="2661">
                  <c:v>1.7191639296485369E-2</c:v>
                </c:pt>
                <c:pt idx="2662">
                  <c:v>1.064244337401475E-4</c:v>
                </c:pt>
                <c:pt idx="2663">
                  <c:v>4.2569773496059019E-3</c:v>
                </c:pt>
                <c:pt idx="2664">
                  <c:v>3.4874468287156039E-3</c:v>
                </c:pt>
                <c:pt idx="2665">
                  <c:v>2.292218572864716E-4</c:v>
                </c:pt>
                <c:pt idx="2666">
                  <c:v>4.9118969418529643E-4</c:v>
                </c:pt>
                <c:pt idx="2667">
                  <c:v>8.1864949030882737E-6</c:v>
                </c:pt>
                <c:pt idx="2668">
                  <c:v>8.3502248011500389E-4</c:v>
                </c:pt>
                <c:pt idx="2669">
                  <c:v>1.3262121743002999E-3</c:v>
                </c:pt>
                <c:pt idx="2670">
                  <c:v>6.712925820532384E-3</c:v>
                </c:pt>
                <c:pt idx="2671">
                  <c:v>1.006938873079858E-3</c:v>
                </c:pt>
                <c:pt idx="2672">
                  <c:v>1.146109286432358E-4</c:v>
                </c:pt>
                <c:pt idx="2673">
                  <c:v>7.2368614943300333E-3</c:v>
                </c:pt>
                <c:pt idx="2674">
                  <c:v>1.7191639296485371E-3</c:v>
                </c:pt>
                <c:pt idx="2675">
                  <c:v>4.9118969418529643E-3</c:v>
                </c:pt>
                <c:pt idx="2676">
                  <c:v>3.6020577573588398E-3</c:v>
                </c:pt>
                <c:pt idx="2677">
                  <c:v>1.6372989806176549E-4</c:v>
                </c:pt>
                <c:pt idx="2678">
                  <c:v>1.1461092864323581E-3</c:v>
                </c:pt>
                <c:pt idx="2679">
                  <c:v>3.4219548694908982E-3</c:v>
                </c:pt>
                <c:pt idx="2680">
                  <c:v>1.6372989806176549E-4</c:v>
                </c:pt>
                <c:pt idx="2681">
                  <c:v>1.113363306820005E-3</c:v>
                </c:pt>
                <c:pt idx="2682">
                  <c:v>1.113363306820005E-3</c:v>
                </c:pt>
                <c:pt idx="2683">
                  <c:v>6.5491959224706188E-3</c:v>
                </c:pt>
                <c:pt idx="2684">
                  <c:v>4.0932474515441368E-4</c:v>
                </c:pt>
                <c:pt idx="2685">
                  <c:v>5.4849515850691434E-3</c:v>
                </c:pt>
                <c:pt idx="2686">
                  <c:v>7.6953052089029773E-4</c:v>
                </c:pt>
                <c:pt idx="2687">
                  <c:v>7.367845412779446E-5</c:v>
                </c:pt>
                <c:pt idx="2688">
                  <c:v>6.5164499428582652E-5</c:v>
                </c:pt>
                <c:pt idx="2689">
                  <c:v>6.7194750164548535E-4</c:v>
                </c:pt>
                <c:pt idx="2690">
                  <c:v>5.2393567379764952E-4</c:v>
                </c:pt>
                <c:pt idx="2691">
                  <c:v>8.186494903088273E-5</c:v>
                </c:pt>
                <c:pt idx="2692">
                  <c:v>2.1284886748029511E-4</c:v>
                </c:pt>
                <c:pt idx="2693">
                  <c:v>4.911896941852964E-6</c:v>
                </c:pt>
                <c:pt idx="2694">
                  <c:v>1.571807021392949E-5</c:v>
                </c:pt>
                <c:pt idx="2695">
                  <c:v>2.521440430151188E-4</c:v>
                </c:pt>
                <c:pt idx="2696">
                  <c:v>6.5491959224706189E-5</c:v>
                </c:pt>
                <c:pt idx="2697">
                  <c:v>9.8237938837059284E-5</c:v>
                </c:pt>
                <c:pt idx="2698">
                  <c:v>2.1284886748029509E-3</c:v>
                </c:pt>
                <c:pt idx="2699">
                  <c:v>4.5025721966985514E-3</c:v>
                </c:pt>
                <c:pt idx="2700">
                  <c:v>1.6372989806176549E-3</c:v>
                </c:pt>
                <c:pt idx="2701">
                  <c:v>2.0957426951905981E-3</c:v>
                </c:pt>
                <c:pt idx="2702">
                  <c:v>2.9471381651117779E-5</c:v>
                </c:pt>
                <c:pt idx="2703">
                  <c:v>4.2160448750904614E-3</c:v>
                </c:pt>
                <c:pt idx="2704">
                  <c:v>1.3098391844941239E-3</c:v>
                </c:pt>
                <c:pt idx="2705">
                  <c:v>2.1132617942832069E-3</c:v>
                </c:pt>
                <c:pt idx="2706">
                  <c:v>1.1461092864323581E-2</c:v>
                </c:pt>
                <c:pt idx="2707">
                  <c:v>3.192733012204426E-4</c:v>
                </c:pt>
                <c:pt idx="2708">
                  <c:v>5.7305464321617914E-4</c:v>
                </c:pt>
                <c:pt idx="2709">
                  <c:v>2.3413375422832458E-3</c:v>
                </c:pt>
                <c:pt idx="2710">
                  <c:v>3.2745979612353091E-7</c:v>
                </c:pt>
                <c:pt idx="2711">
                  <c:v>4.2569773496059019E-3</c:v>
                </c:pt>
                <c:pt idx="2712">
                  <c:v>1.8828938277103029E-3</c:v>
                </c:pt>
                <c:pt idx="2713">
                  <c:v>1.237798029346947E-3</c:v>
                </c:pt>
                <c:pt idx="2714">
                  <c:v>6.5491959224706188E-3</c:v>
                </c:pt>
                <c:pt idx="2715">
                  <c:v>5.7305464321617914E-4</c:v>
                </c:pt>
                <c:pt idx="2716">
                  <c:v>2.2375327869120871E-3</c:v>
                </c:pt>
                <c:pt idx="2717">
                  <c:v>4.2569773496059019E-3</c:v>
                </c:pt>
                <c:pt idx="2718">
                  <c:v>5.7305464321617914E-4</c:v>
                </c:pt>
                <c:pt idx="2719">
                  <c:v>3.7657876554206058E-3</c:v>
                </c:pt>
                <c:pt idx="2720">
                  <c:v>1.244347225269418E-2</c:v>
                </c:pt>
                <c:pt idx="2721">
                  <c:v>1.4080771233311829E-3</c:v>
                </c:pt>
                <c:pt idx="2722">
                  <c:v>1.4735690825558889E-4</c:v>
                </c:pt>
                <c:pt idx="2723">
                  <c:v>5.2393567379764952E-4</c:v>
                </c:pt>
                <c:pt idx="2724">
                  <c:v>8.1537489234759196E-3</c:v>
                </c:pt>
                <c:pt idx="2725">
                  <c:v>2.455948470926482E-6</c:v>
                </c:pt>
                <c:pt idx="2726">
                  <c:v>5.8942763302235572E-3</c:v>
                </c:pt>
                <c:pt idx="2727">
                  <c:v>6.0580062282853224E-3</c:v>
                </c:pt>
                <c:pt idx="2728">
                  <c:v>9.005144393397101E-3</c:v>
                </c:pt>
                <c:pt idx="2729">
                  <c:v>3.192733012204426E-3</c:v>
                </c:pt>
                <c:pt idx="2730">
                  <c:v>5.9284958789184664E-3</c:v>
                </c:pt>
                <c:pt idx="2731">
                  <c:v>8.5139546992118037E-3</c:v>
                </c:pt>
                <c:pt idx="2732">
                  <c:v>5.9433952996420861E-3</c:v>
                </c:pt>
                <c:pt idx="2733">
                  <c:v>6.5491959224706184E-4</c:v>
                </c:pt>
                <c:pt idx="2734">
                  <c:v>8.1864949030882735E-4</c:v>
                </c:pt>
                <c:pt idx="2735">
                  <c:v>8.6776845972735689E-3</c:v>
                </c:pt>
                <c:pt idx="2736">
                  <c:v>2.2594725932523628E-3</c:v>
                </c:pt>
                <c:pt idx="2737">
                  <c:v>5.1083728195270824E-3</c:v>
                </c:pt>
                <c:pt idx="2738">
                  <c:v>1.1976842043218141E-3</c:v>
                </c:pt>
                <c:pt idx="2739">
                  <c:v>9.168874291458866E-4</c:v>
                </c:pt>
                <c:pt idx="2740">
                  <c:v>1.1461092864323581E-2</c:v>
                </c:pt>
                <c:pt idx="2741">
                  <c:v>2.783408267050013E-4</c:v>
                </c:pt>
                <c:pt idx="2742">
                  <c:v>9.1688742914588662E-3</c:v>
                </c:pt>
                <c:pt idx="2743">
                  <c:v>1.2279742354632411E-3</c:v>
                </c:pt>
                <c:pt idx="2744">
                  <c:v>2.1284886748029509E-2</c:v>
                </c:pt>
                <c:pt idx="2745">
                  <c:v>7.3678454127794465E-4</c:v>
                </c:pt>
                <c:pt idx="2746">
                  <c:v>9.987523781767693E-4</c:v>
                </c:pt>
                <c:pt idx="2747">
                  <c:v>1.146109286432358E-4</c:v>
                </c:pt>
                <c:pt idx="2748">
                  <c:v>3.5201928083279568E-4</c:v>
                </c:pt>
                <c:pt idx="2749">
                  <c:v>7.3678454127794465E-4</c:v>
                </c:pt>
                <c:pt idx="2750">
                  <c:v>4.4207072476676677E-5</c:v>
                </c:pt>
                <c:pt idx="2751">
                  <c:v>3.2745979612353092E-4</c:v>
                </c:pt>
                <c:pt idx="2752">
                  <c:v>3.2091060020106028E-3</c:v>
                </c:pt>
                <c:pt idx="2753">
                  <c:v>1.80102887867942E-5</c:v>
                </c:pt>
                <c:pt idx="2754">
                  <c:v>7.5315753108412117E-3</c:v>
                </c:pt>
                <c:pt idx="2755">
                  <c:v>1.238616678837256E-2</c:v>
                </c:pt>
                <c:pt idx="2756">
                  <c:v>1.8992668175164789E-3</c:v>
                </c:pt>
                <c:pt idx="2757">
                  <c:v>5.2066107583641419E-3</c:v>
                </c:pt>
                <c:pt idx="2758">
                  <c:v>1.1461092864323581E-2</c:v>
                </c:pt>
                <c:pt idx="2759">
                  <c:v>2.963511154917955E-3</c:v>
                </c:pt>
                <c:pt idx="2760">
                  <c:v>5.8942763302235568E-4</c:v>
                </c:pt>
                <c:pt idx="2761">
                  <c:v>9.0051443933971006E-4</c:v>
                </c:pt>
                <c:pt idx="2762">
                  <c:v>6.8766557185941492E-4</c:v>
                </c:pt>
                <c:pt idx="2763">
                  <c:v>2.6524243486006011E-3</c:v>
                </c:pt>
                <c:pt idx="2764">
                  <c:v>1.096990317013829E-2</c:v>
                </c:pt>
                <c:pt idx="2765">
                  <c:v>5.7305464321617914E-4</c:v>
                </c:pt>
                <c:pt idx="2766">
                  <c:v>1.522688051974419E-4</c:v>
                </c:pt>
                <c:pt idx="2767">
                  <c:v>8.3502248011500389E-4</c:v>
                </c:pt>
                <c:pt idx="2768">
                  <c:v>5.4030866360382616E-3</c:v>
                </c:pt>
                <c:pt idx="2769">
                  <c:v>2.9225786804025142E-3</c:v>
                </c:pt>
                <c:pt idx="2770">
                  <c:v>1.6372989806176549E-3</c:v>
                </c:pt>
                <c:pt idx="2771">
                  <c:v>1.039684852692211E-3</c:v>
                </c:pt>
                <c:pt idx="2772">
                  <c:v>8.9232794443662184E-4</c:v>
                </c:pt>
                <c:pt idx="2773">
                  <c:v>1.6372989806176549E-3</c:v>
                </c:pt>
                <c:pt idx="2774">
                  <c:v>1.3172070299069031E-3</c:v>
                </c:pt>
                <c:pt idx="2775">
                  <c:v>1.80102887867942E-4</c:v>
                </c:pt>
                <c:pt idx="2776">
                  <c:v>5.8942763302235568E-4</c:v>
                </c:pt>
                <c:pt idx="2777">
                  <c:v>9.8237938837059289E-7</c:v>
                </c:pt>
                <c:pt idx="2778">
                  <c:v>5.2393567379764947E-3</c:v>
                </c:pt>
                <c:pt idx="2779">
                  <c:v>8.186494903088273E-5</c:v>
                </c:pt>
                <c:pt idx="2780">
                  <c:v>1.077342729246417E-3</c:v>
                </c:pt>
                <c:pt idx="2781">
                  <c:v>6.0580062282853222E-4</c:v>
                </c:pt>
                <c:pt idx="2782">
                  <c:v>7.3678454127794465E-4</c:v>
                </c:pt>
                <c:pt idx="2783">
                  <c:v>1.882893827710303E-4</c:v>
                </c:pt>
                <c:pt idx="2784">
                  <c:v>3.8476526044514892E-4</c:v>
                </c:pt>
                <c:pt idx="2785">
                  <c:v>7.3678454127794456E-3</c:v>
                </c:pt>
                <c:pt idx="2786">
                  <c:v>2.324964552477069E-3</c:v>
                </c:pt>
                <c:pt idx="2787">
                  <c:v>2.210353623833834E-3</c:v>
                </c:pt>
                <c:pt idx="2788">
                  <c:v>2.210353623833834E-3</c:v>
                </c:pt>
                <c:pt idx="2789">
                  <c:v>4.911896941852964E-6</c:v>
                </c:pt>
                <c:pt idx="2790">
                  <c:v>3.2745979612353088E-5</c:v>
                </c:pt>
                <c:pt idx="2791">
                  <c:v>4.2569773496059022E-4</c:v>
                </c:pt>
                <c:pt idx="2792">
                  <c:v>8.2519868623129791E-5</c:v>
                </c:pt>
                <c:pt idx="2793">
                  <c:v>2.292218572864717E-3</c:v>
                </c:pt>
                <c:pt idx="2794">
                  <c:v>9.0051443933970987E-5</c:v>
                </c:pt>
                <c:pt idx="2795">
                  <c:v>1.1379227915292701E-3</c:v>
                </c:pt>
                <c:pt idx="2796">
                  <c:v>8.5139546992118033E-4</c:v>
                </c:pt>
                <c:pt idx="2797">
                  <c:v>4.0113825025132541E-4</c:v>
                </c:pt>
                <c:pt idx="2798">
                  <c:v>8.186494903088273E-7</c:v>
                </c:pt>
                <c:pt idx="2799">
                  <c:v>3.683922706389723E-5</c:v>
                </c:pt>
                <c:pt idx="2800">
                  <c:v>5.1574917889456119E-4</c:v>
                </c:pt>
                <c:pt idx="2801">
                  <c:v>3.274597961235309E-3</c:v>
                </c:pt>
                <c:pt idx="2802">
                  <c:v>1.113363306820005E-3</c:v>
                </c:pt>
                <c:pt idx="2803">
                  <c:v>1.4735690825558891E-3</c:v>
                </c:pt>
                <c:pt idx="2804">
                  <c:v>1.7027909398423611E-3</c:v>
                </c:pt>
                <c:pt idx="2805">
                  <c:v>2.1284886748029511E-4</c:v>
                </c:pt>
                <c:pt idx="2806">
                  <c:v>1.7191639296485371E-3</c:v>
                </c:pt>
                <c:pt idx="2807">
                  <c:v>1.0151253679829459E-3</c:v>
                </c:pt>
                <c:pt idx="2808">
                  <c:v>1.0233118628860339E-3</c:v>
                </c:pt>
                <c:pt idx="2809">
                  <c:v>2.441212780100923E-2</c:v>
                </c:pt>
                <c:pt idx="2810">
                  <c:v>2.0513718928158601E-3</c:v>
                </c:pt>
                <c:pt idx="2811">
                  <c:v>9.0051443933971006E-4</c:v>
                </c:pt>
                <c:pt idx="2812">
                  <c:v>8.3502248011500389E-4</c:v>
                </c:pt>
                <c:pt idx="2813">
                  <c:v>4.9118969418529643E-4</c:v>
                </c:pt>
                <c:pt idx="2814">
                  <c:v>1.9647587767411862E-3</c:v>
                </c:pt>
                <c:pt idx="2815">
                  <c:v>3.9737246259590478E-4</c:v>
                </c:pt>
                <c:pt idx="2816">
                  <c:v>9.4963340875823966E-3</c:v>
                </c:pt>
                <c:pt idx="2817">
                  <c:v>1.1461092864323581E-3</c:v>
                </c:pt>
                <c:pt idx="2818">
                  <c:v>1.2770932048817709E-4</c:v>
                </c:pt>
                <c:pt idx="2819">
                  <c:v>3.0290031141426611E-4</c:v>
                </c:pt>
                <c:pt idx="2820">
                  <c:v>7.6134402598720941E-4</c:v>
                </c:pt>
                <c:pt idx="2821">
                  <c:v>1.146109286432358E-4</c:v>
                </c:pt>
                <c:pt idx="2822">
                  <c:v>1.5554340315867719E-4</c:v>
                </c:pt>
                <c:pt idx="2823">
                  <c:v>3.5201928083279568E-4</c:v>
                </c:pt>
                <c:pt idx="2824">
                  <c:v>1.6372989806176549E-3</c:v>
                </c:pt>
                <c:pt idx="2825">
                  <c:v>9.7288305428301039E-4</c:v>
                </c:pt>
                <c:pt idx="2826">
                  <c:v>6.5491959224706184E-4</c:v>
                </c:pt>
                <c:pt idx="2827">
                  <c:v>2.4559484709264822E-3</c:v>
                </c:pt>
                <c:pt idx="2828">
                  <c:v>1.3098391844941241E-4</c:v>
                </c:pt>
                <c:pt idx="2829">
                  <c:v>1.244347225269418E-3</c:v>
                </c:pt>
                <c:pt idx="2830">
                  <c:v>1.3098391844941239E-3</c:v>
                </c:pt>
                <c:pt idx="2831">
                  <c:v>2.1284886748029509E-3</c:v>
                </c:pt>
                <c:pt idx="2832">
                  <c:v>2.4559484709264822E-4</c:v>
                </c:pt>
                <c:pt idx="2833">
                  <c:v>2.1284886748029511E-4</c:v>
                </c:pt>
                <c:pt idx="2834">
                  <c:v>5.7305464321617914E-4</c:v>
                </c:pt>
                <c:pt idx="2835">
                  <c:v>1.749781420586088E-3</c:v>
                </c:pt>
                <c:pt idx="2836">
                  <c:v>8.1864949030882737E-6</c:v>
                </c:pt>
                <c:pt idx="2837">
                  <c:v>9.1707476543081198E-4</c:v>
                </c:pt>
                <c:pt idx="2838">
                  <c:v>2.3689370757011608E-3</c:v>
                </c:pt>
                <c:pt idx="2839">
                  <c:v>3.0203947715189802E-2</c:v>
                </c:pt>
                <c:pt idx="2840">
                  <c:v>3.1731912129017051E-3</c:v>
                </c:pt>
                <c:pt idx="2841">
                  <c:v>7.6161326983792323E-3</c:v>
                </c:pt>
                <c:pt idx="2842">
                  <c:v>3.8302751342743141E-3</c:v>
                </c:pt>
                <c:pt idx="2843">
                  <c:v>1.3325271050819029E-2</c:v>
                </c:pt>
                <c:pt idx="2844">
                  <c:v>8.5755522140382027E-4</c:v>
                </c:pt>
                <c:pt idx="2845">
                  <c:v>3.4053470463204193E-2</c:v>
                </c:pt>
                <c:pt idx="2846">
                  <c:v>2.516995642932484E-2</c:v>
                </c:pt>
                <c:pt idx="2847">
                  <c:v>2.400917726223127E-3</c:v>
                </c:pt>
                <c:pt idx="2848">
                  <c:v>7.4029283615661282E-3</c:v>
                </c:pt>
                <c:pt idx="2849">
                  <c:v>1.2249773618450701E-2</c:v>
                </c:pt>
                <c:pt idx="2850">
                  <c:v>2.1498103961988041E-3</c:v>
                </c:pt>
                <c:pt idx="2851">
                  <c:v>1.7026735231602089E-2</c:v>
                </c:pt>
                <c:pt idx="2852">
                  <c:v>8.0662307427624533E-4</c:v>
                </c:pt>
                <c:pt idx="2853">
                  <c:v>3.257288479089096E-2</c:v>
                </c:pt>
                <c:pt idx="2854">
                  <c:v>9.3114032931778754E-3</c:v>
                </c:pt>
                <c:pt idx="2855">
                  <c:v>2.7835010639488639E-2</c:v>
                </c:pt>
                <c:pt idx="2856">
                  <c:v>9.9495357179448765E-4</c:v>
                </c:pt>
                <c:pt idx="2857">
                  <c:v>2.9611713446264509E-3</c:v>
                </c:pt>
                <c:pt idx="2858">
                  <c:v>2.9611713446264509E-2</c:v>
                </c:pt>
                <c:pt idx="2859">
                  <c:v>1.717479379883342E-4</c:v>
                </c:pt>
                <c:pt idx="2860">
                  <c:v>7.3140932212273349E-3</c:v>
                </c:pt>
                <c:pt idx="2861">
                  <c:v>1.2256288195408879E-3</c:v>
                </c:pt>
                <c:pt idx="2862">
                  <c:v>2.5466073563787481E-2</c:v>
                </c:pt>
                <c:pt idx="2863">
                  <c:v>3.553405613551741E-3</c:v>
                </c:pt>
                <c:pt idx="2864">
                  <c:v>4.4417570169396764E-3</c:v>
                </c:pt>
                <c:pt idx="2865">
                  <c:v>3.9884016840773667E-3</c:v>
                </c:pt>
                <c:pt idx="2866">
                  <c:v>4.4417570169396764E-3</c:v>
                </c:pt>
                <c:pt idx="2867">
                  <c:v>5.9223426892529032E-2</c:v>
                </c:pt>
                <c:pt idx="2868">
                  <c:v>5.9223426892529027E-3</c:v>
                </c:pt>
                <c:pt idx="2869">
                  <c:v>4.145639882477032E-3</c:v>
                </c:pt>
                <c:pt idx="2870">
                  <c:v>6.6626355254095142E-4</c:v>
                </c:pt>
                <c:pt idx="2871">
                  <c:v>8.8835140338793537E-4</c:v>
                </c:pt>
                <c:pt idx="2872">
                  <c:v>6.5886062417938544E-3</c:v>
                </c:pt>
                <c:pt idx="2873">
                  <c:v>1.3325271050819029E-2</c:v>
                </c:pt>
                <c:pt idx="2874">
                  <c:v>2.2208785084698389E-2</c:v>
                </c:pt>
                <c:pt idx="2875">
                  <c:v>1.806314520222135E-2</c:v>
                </c:pt>
                <c:pt idx="2876">
                  <c:v>6.2184598237155471E-3</c:v>
                </c:pt>
                <c:pt idx="2877">
                  <c:v>8.2912797649540638E-4</c:v>
                </c:pt>
                <c:pt idx="2878">
                  <c:v>9.0611843145569412E-3</c:v>
                </c:pt>
                <c:pt idx="2879">
                  <c:v>5.0875884872027058E-3</c:v>
                </c:pt>
                <c:pt idx="2880">
                  <c:v>7.4029283615661282E-3</c:v>
                </c:pt>
                <c:pt idx="2881">
                  <c:v>7.4029283615661282E-3</c:v>
                </c:pt>
                <c:pt idx="2882">
                  <c:v>3.4645704732129481E-2</c:v>
                </c:pt>
                <c:pt idx="2883">
                  <c:v>8.7354554666480316E-2</c:v>
                </c:pt>
                <c:pt idx="2884">
                  <c:v>2.7041416719128749E-3</c:v>
                </c:pt>
                <c:pt idx="2885">
                  <c:v>2.7538893505025999E-3</c:v>
                </c:pt>
                <c:pt idx="2886">
                  <c:v>3.257288479089096E-2</c:v>
                </c:pt>
                <c:pt idx="2887">
                  <c:v>2.2383494194031339E-3</c:v>
                </c:pt>
                <c:pt idx="2888">
                  <c:v>1.6434500962676801E-2</c:v>
                </c:pt>
                <c:pt idx="2889">
                  <c:v>1.144788841832586E-2</c:v>
                </c:pt>
                <c:pt idx="2890">
                  <c:v>3.109229911857774E-3</c:v>
                </c:pt>
                <c:pt idx="2891">
                  <c:v>2.516995642932484E-2</c:v>
                </c:pt>
                <c:pt idx="2892">
                  <c:v>1.037002204888183E-3</c:v>
                </c:pt>
                <c:pt idx="2893">
                  <c:v>4.716257600586549E-3</c:v>
                </c:pt>
                <c:pt idx="2894">
                  <c:v>3.2572884790890962E-3</c:v>
                </c:pt>
                <c:pt idx="2895">
                  <c:v>8.1432211977227414E-2</c:v>
                </c:pt>
                <c:pt idx="2896">
                  <c:v>2.072819941238516E-3</c:v>
                </c:pt>
                <c:pt idx="2897">
                  <c:v>7.9966432161637322E-3</c:v>
                </c:pt>
                <c:pt idx="2898">
                  <c:v>3.4053470463204193E-2</c:v>
                </c:pt>
                <c:pt idx="2899">
                  <c:v>9.389874333810477E-4</c:v>
                </c:pt>
                <c:pt idx="2900">
                  <c:v>5.6262255547902566E-3</c:v>
                </c:pt>
                <c:pt idx="2901">
                  <c:v>2.0135965143459871E-3</c:v>
                </c:pt>
                <c:pt idx="2902">
                  <c:v>4.5305921572784711E-4</c:v>
                </c:pt>
                <c:pt idx="2903">
                  <c:v>3.5534056135517411E-2</c:v>
                </c:pt>
                <c:pt idx="2904">
                  <c:v>7.6990454960287726E-3</c:v>
                </c:pt>
                <c:pt idx="2905">
                  <c:v>3.7902993211218569E-4</c:v>
                </c:pt>
                <c:pt idx="2906">
                  <c:v>7.2548697943348048E-2</c:v>
                </c:pt>
                <c:pt idx="2907">
                  <c:v>1.696751180470956E-2</c:v>
                </c:pt>
                <c:pt idx="2908">
                  <c:v>5.729866551852183E-3</c:v>
                </c:pt>
                <c:pt idx="2909">
                  <c:v>2.072819941238516E-3</c:v>
                </c:pt>
                <c:pt idx="2910">
                  <c:v>9.8429335495383245E-3</c:v>
                </c:pt>
                <c:pt idx="2911">
                  <c:v>8.942737460771881E-5</c:v>
                </c:pt>
                <c:pt idx="2912">
                  <c:v>2.6312968568350651E-3</c:v>
                </c:pt>
                <c:pt idx="2913">
                  <c:v>1.6727663694049311E-2</c:v>
                </c:pt>
                <c:pt idx="2914">
                  <c:v>3.0343026074508648E-3</c:v>
                </c:pt>
                <c:pt idx="2915">
                  <c:v>4.0541165728897911E-3</c:v>
                </c:pt>
                <c:pt idx="2916">
                  <c:v>3.0049575059990178E-3</c:v>
                </c:pt>
                <c:pt idx="2917">
                  <c:v>8.9591455012334505E-3</c:v>
                </c:pt>
                <c:pt idx="2918">
                  <c:v>6.9653991622021334E-4</c:v>
                </c:pt>
                <c:pt idx="2919">
                  <c:v>5.1043270929270468E-3</c:v>
                </c:pt>
                <c:pt idx="2920">
                  <c:v>6.45209885341902E-5</c:v>
                </c:pt>
                <c:pt idx="2921">
                  <c:v>3.819642521224059E-4</c:v>
                </c:pt>
                <c:pt idx="2922">
                  <c:v>1.058144211960719E-4</c:v>
                </c:pt>
                <c:pt idx="2923">
                  <c:v>1.443358410172255E-4</c:v>
                </c:pt>
                <c:pt idx="2924">
                  <c:v>3.727879337530989E-4</c:v>
                </c:pt>
                <c:pt idx="2925">
                  <c:v>2.7366457803464669E-4</c:v>
                </c:pt>
                <c:pt idx="2926">
                  <c:v>1.4299762792170149E-4</c:v>
                </c:pt>
                <c:pt idx="2927">
                  <c:v>3.584499363010567E-3</c:v>
                </c:pt>
                <c:pt idx="2928">
                  <c:v>1.139593596153287E-2</c:v>
                </c:pt>
                <c:pt idx="2929">
                  <c:v>2.3797539064351989E-2</c:v>
                </c:pt>
                <c:pt idx="2930">
                  <c:v>7.1594400610531064E-4</c:v>
                </c:pt>
                <c:pt idx="2931">
                  <c:v>2.9058341502805661E-3</c:v>
                </c:pt>
                <c:pt idx="2932">
                  <c:v>3.5530609139307223E-2</c:v>
                </c:pt>
                <c:pt idx="2933">
                  <c:v>2.2462862674866219E-2</c:v>
                </c:pt>
                <c:pt idx="2934">
                  <c:v>1.9356296560257061E-2</c:v>
                </c:pt>
                <c:pt idx="2935">
                  <c:v>2.7418074594292019E-3</c:v>
                </c:pt>
                <c:pt idx="2936">
                  <c:v>2.8675994904084529E-2</c:v>
                </c:pt>
                <c:pt idx="2937">
                  <c:v>1.2741700402381559E-3</c:v>
                </c:pt>
                <c:pt idx="2938">
                  <c:v>1.3382130955239449E-4</c:v>
                </c:pt>
                <c:pt idx="2939">
                  <c:v>2.9886121889036899E-3</c:v>
                </c:pt>
                <c:pt idx="2940">
                  <c:v>9.7498382673887416E-3</c:v>
                </c:pt>
                <c:pt idx="2941">
                  <c:v>1.1948331210035221E-3</c:v>
                </c:pt>
                <c:pt idx="2942">
                  <c:v>1.868719001249509E-3</c:v>
                </c:pt>
                <c:pt idx="2943">
                  <c:v>7.94133885543781E-3</c:v>
                </c:pt>
                <c:pt idx="2944">
                  <c:v>5.3345953320068466E-3</c:v>
                </c:pt>
                <c:pt idx="2945">
                  <c:v>7.884942732126445E-4</c:v>
                </c:pt>
                <c:pt idx="2946">
                  <c:v>1.059100078457522E-4</c:v>
                </c:pt>
                <c:pt idx="2947">
                  <c:v>3.2308287591935241E-5</c:v>
                </c:pt>
                <c:pt idx="2948">
                  <c:v>4.614923446564004E-4</c:v>
                </c:pt>
                <c:pt idx="2949">
                  <c:v>3.6763103400284769E-2</c:v>
                </c:pt>
                <c:pt idx="2950">
                  <c:v>3.441119388490144E-3</c:v>
                </c:pt>
                <c:pt idx="2951">
                  <c:v>1.299978435651832E-2</c:v>
                </c:pt>
                <c:pt idx="2952">
                  <c:v>1.8178669036195989E-2</c:v>
                </c:pt>
                <c:pt idx="2953">
                  <c:v>5.6204950012005679E-3</c:v>
                </c:pt>
                <c:pt idx="2954">
                  <c:v>1.366889090428029E-3</c:v>
                </c:pt>
                <c:pt idx="2955">
                  <c:v>6.4998921782591611E-3</c:v>
                </c:pt>
                <c:pt idx="2956">
                  <c:v>1.4299762792170149E-4</c:v>
                </c:pt>
                <c:pt idx="2957">
                  <c:v>2.1506996178063401E-2</c:v>
                </c:pt>
                <c:pt idx="2958">
                  <c:v>1.0705704764191561E-2</c:v>
                </c:pt>
                <c:pt idx="2959">
                  <c:v>5.180796412671271E-3</c:v>
                </c:pt>
                <c:pt idx="2960">
                  <c:v>1.7205596942450722E-2</c:v>
                </c:pt>
                <c:pt idx="2961">
                  <c:v>4.7793324840140891E-3</c:v>
                </c:pt>
                <c:pt idx="2962">
                  <c:v>2.0168783082539449E-4</c:v>
                </c:pt>
                <c:pt idx="2963">
                  <c:v>5.7351989808169072E-3</c:v>
                </c:pt>
                <c:pt idx="2964">
                  <c:v>1.3577127720587219E-3</c:v>
                </c:pt>
                <c:pt idx="2965">
                  <c:v>3.6131753579146509E-5</c:v>
                </c:pt>
                <c:pt idx="2966">
                  <c:v>3.3837673986819748E-3</c:v>
                </c:pt>
                <c:pt idx="2967">
                  <c:v>1.7673971525884101E-4</c:v>
                </c:pt>
                <c:pt idx="2968">
                  <c:v>2.2462862674866219E-2</c:v>
                </c:pt>
                <c:pt idx="2969">
                  <c:v>5.7351989808169062E-5</c:v>
                </c:pt>
                <c:pt idx="2970">
                  <c:v>3.6813286391366921E-3</c:v>
                </c:pt>
                <c:pt idx="2971">
                  <c:v>7.6469319744225418E-3</c:v>
                </c:pt>
                <c:pt idx="2972">
                  <c:v>4.3013992356126804E-3</c:v>
                </c:pt>
                <c:pt idx="2973">
                  <c:v>2.121067756405453E-4</c:v>
                </c:pt>
                <c:pt idx="2974">
                  <c:v>4.3639129045035842E-3</c:v>
                </c:pt>
                <c:pt idx="2975">
                  <c:v>2.6764261910478902E-3</c:v>
                </c:pt>
                <c:pt idx="2976">
                  <c:v>2.8561290924468202E-4</c:v>
                </c:pt>
                <c:pt idx="2977">
                  <c:v>2.4374595668471851E-5</c:v>
                </c:pt>
                <c:pt idx="2978">
                  <c:v>1.5293863948845081E-3</c:v>
                </c:pt>
                <c:pt idx="2979">
                  <c:v>3.0135603044702431E-3</c:v>
                </c:pt>
                <c:pt idx="2980">
                  <c:v>3.0587727897690171E-3</c:v>
                </c:pt>
                <c:pt idx="2981">
                  <c:v>5.5210848855330756E-4</c:v>
                </c:pt>
                <c:pt idx="2982">
                  <c:v>4.9641014778460738E-3</c:v>
                </c:pt>
                <c:pt idx="2983">
                  <c:v>3.8043486572752153E-2</c:v>
                </c:pt>
                <c:pt idx="2984">
                  <c:v>3.0587727897690172E-4</c:v>
                </c:pt>
                <c:pt idx="2985">
                  <c:v>3.6578812339701193E-2</c:v>
                </c:pt>
                <c:pt idx="2986">
                  <c:v>6.2131322292183159E-3</c:v>
                </c:pt>
                <c:pt idx="2987">
                  <c:v>4.8749191336943708E-3</c:v>
                </c:pt>
                <c:pt idx="2988">
                  <c:v>5.7351989808169059E-4</c:v>
                </c:pt>
                <c:pt idx="2989">
                  <c:v>7.4557586750619784E-3</c:v>
                </c:pt>
                <c:pt idx="2990">
                  <c:v>1.510746998196853E-3</c:v>
                </c:pt>
                <c:pt idx="2991">
                  <c:v>2.2749622623907059E-2</c:v>
                </c:pt>
                <c:pt idx="2992">
                  <c:v>1.147039796163381E-4</c:v>
                </c:pt>
                <c:pt idx="2993">
                  <c:v>6.3052777595101073E-3</c:v>
                </c:pt>
                <c:pt idx="2994">
                  <c:v>3.632292687850707E-3</c:v>
                </c:pt>
                <c:pt idx="2995">
                  <c:v>3.4889127133302849E-3</c:v>
                </c:pt>
                <c:pt idx="2996">
                  <c:v>9.0998490495628251E-4</c:v>
                </c:pt>
                <c:pt idx="2997">
                  <c:v>2.1076856254502129E-4</c:v>
                </c:pt>
                <c:pt idx="2998">
                  <c:v>2.9795314571840628E-3</c:v>
                </c:pt>
                <c:pt idx="2999">
                  <c:v>3.8234659872112709E-3</c:v>
                </c:pt>
                <c:pt idx="3000">
                  <c:v>1.7396770241811282E-2</c:v>
                </c:pt>
                <c:pt idx="3001">
                  <c:v>2.3648137130901709E-4</c:v>
                </c:pt>
                <c:pt idx="3002">
                  <c:v>7.6469319744225413E-6</c:v>
                </c:pt>
                <c:pt idx="3003">
                  <c:v>6.1653389043781733E-3</c:v>
                </c:pt>
                <c:pt idx="3004">
                  <c:v>2.5808395413676081E-2</c:v>
                </c:pt>
                <c:pt idx="3005">
                  <c:v>3.517588708234369E-2</c:v>
                </c:pt>
                <c:pt idx="3006">
                  <c:v>2.385842776019833E-4</c:v>
                </c:pt>
                <c:pt idx="3007">
                  <c:v>8.6027984712253591E-3</c:v>
                </c:pt>
                <c:pt idx="3008">
                  <c:v>1.7014423643090151E-3</c:v>
                </c:pt>
                <c:pt idx="3009">
                  <c:v>6.4043055285788796E-6</c:v>
                </c:pt>
                <c:pt idx="3010">
                  <c:v>1.1565984611314089E-2</c:v>
                </c:pt>
                <c:pt idx="3011">
                  <c:v>1.4695491521846519E-3</c:v>
                </c:pt>
                <c:pt idx="3012">
                  <c:v>1.194833121003522E-2</c:v>
                </c:pt>
                <c:pt idx="3013">
                  <c:v>1.1183638012592969E-2</c:v>
                </c:pt>
                <c:pt idx="3014">
                  <c:v>2.1029062929661991E-4</c:v>
                </c:pt>
                <c:pt idx="3015">
                  <c:v>2.7720128407281721E-6</c:v>
                </c:pt>
                <c:pt idx="3016">
                  <c:v>8.1248652228239505E-3</c:v>
                </c:pt>
                <c:pt idx="3017">
                  <c:v>3.4793540483622569E-3</c:v>
                </c:pt>
                <c:pt idx="3018">
                  <c:v>3.632292687850707E-3</c:v>
                </c:pt>
                <c:pt idx="3019">
                  <c:v>2.2070957411177061E-4</c:v>
                </c:pt>
                <c:pt idx="3020">
                  <c:v>1.6440903745008461E-2</c:v>
                </c:pt>
                <c:pt idx="3021">
                  <c:v>2.8675994904084541E-3</c:v>
                </c:pt>
                <c:pt idx="3022">
                  <c:v>9.5586649680281782E-3</c:v>
                </c:pt>
                <c:pt idx="3023">
                  <c:v>3.5367060381704262E-3</c:v>
                </c:pt>
                <c:pt idx="3024">
                  <c:v>2.165114084578126E-2</c:v>
                </c:pt>
                <c:pt idx="3025">
                  <c:v>3.5041301079593863E-2</c:v>
                </c:pt>
                <c:pt idx="3026">
                  <c:v>6.4043055285788793E-4</c:v>
                </c:pt>
                <c:pt idx="3027">
                  <c:v>1.5867383846926771E-2</c:v>
                </c:pt>
                <c:pt idx="3028">
                  <c:v>5.7829923056570483E-2</c:v>
                </c:pt>
                <c:pt idx="3029">
                  <c:v>1.782691016537255E-2</c:v>
                </c:pt>
                <c:pt idx="3030">
                  <c:v>1.9605873302572279E-2</c:v>
                </c:pt>
                <c:pt idx="3031">
                  <c:v>1.7205596942450722E-2</c:v>
                </c:pt>
                <c:pt idx="3032">
                  <c:v>3.1973734318054251E-3</c:v>
                </c:pt>
                <c:pt idx="3033">
                  <c:v>2.6764261910478902E-3</c:v>
                </c:pt>
                <c:pt idx="3034">
                  <c:v>1.9595263184457759E-3</c:v>
                </c:pt>
                <c:pt idx="3035">
                  <c:v>6.2131322292183159E-3</c:v>
                </c:pt>
                <c:pt idx="3036">
                  <c:v>1.481593070044368E-2</c:v>
                </c:pt>
                <c:pt idx="3037">
                  <c:v>4.3013992356126804E-3</c:v>
                </c:pt>
                <c:pt idx="3038">
                  <c:v>1.1948331210035221E-3</c:v>
                </c:pt>
                <c:pt idx="3039">
                  <c:v>5.4656446287185123E-4</c:v>
                </c:pt>
                <c:pt idx="3040">
                  <c:v>1.911732993605636E-2</c:v>
                </c:pt>
                <c:pt idx="3041">
                  <c:v>7.352525093407274E-4</c:v>
                </c:pt>
                <c:pt idx="3042">
                  <c:v>1.6860007724477379E-4</c:v>
                </c:pt>
                <c:pt idx="3043">
                  <c:v>9.0654964610843779E-4</c:v>
                </c:pt>
                <c:pt idx="3044">
                  <c:v>1.322862144535918E-2</c:v>
                </c:pt>
                <c:pt idx="3045">
                  <c:v>4.6689252160091222E-5</c:v>
                </c:pt>
                <c:pt idx="3046">
                  <c:v>1.0375389368909161E-2</c:v>
                </c:pt>
                <c:pt idx="3047">
                  <c:v>2.5160319219604709E-5</c:v>
                </c:pt>
                <c:pt idx="3048">
                  <c:v>9.856619900463702E-5</c:v>
                </c:pt>
                <c:pt idx="3049">
                  <c:v>9.8592137478059291E-4</c:v>
                </c:pt>
                <c:pt idx="3050">
                  <c:v>7.2627725582364124E-4</c:v>
                </c:pt>
                <c:pt idx="3051">
                  <c:v>1.2969236711136449E-4</c:v>
                </c:pt>
                <c:pt idx="3052">
                  <c:v>2.464154975115926E-3</c:v>
                </c:pt>
                <c:pt idx="3053">
                  <c:v>5.3433255249882175E-4</c:v>
                </c:pt>
                <c:pt idx="3054">
                  <c:v>1.1672313040022809E-3</c:v>
                </c:pt>
                <c:pt idx="3055">
                  <c:v>7.7815420266818701E-5</c:v>
                </c:pt>
                <c:pt idx="3056">
                  <c:v>1.556308405336374E-3</c:v>
                </c:pt>
                <c:pt idx="3057">
                  <c:v>1.235968258571304E-3</c:v>
                </c:pt>
                <c:pt idx="3058">
                  <c:v>5.447079418677309E-4</c:v>
                </c:pt>
                <c:pt idx="3059">
                  <c:v>2.5938473422272898E-4</c:v>
                </c:pt>
                <c:pt idx="3060">
                  <c:v>2.334462608004561E-3</c:v>
                </c:pt>
                <c:pt idx="3061">
                  <c:v>1.9453855066704681E-4</c:v>
                </c:pt>
                <c:pt idx="3062">
                  <c:v>2.2099579355776511E-4</c:v>
                </c:pt>
                <c:pt idx="3063">
                  <c:v>4.0982788007191192E-4</c:v>
                </c:pt>
                <c:pt idx="3064">
                  <c:v>2.334462608004561E-3</c:v>
                </c:pt>
                <c:pt idx="3065">
                  <c:v>2.049139400359559E-3</c:v>
                </c:pt>
                <c:pt idx="3066">
                  <c:v>2.2047702408931969E-4</c:v>
                </c:pt>
                <c:pt idx="3067">
                  <c:v>1.8156931395591029E-3</c:v>
                </c:pt>
                <c:pt idx="3068">
                  <c:v>1.2969236711136451E-3</c:v>
                </c:pt>
                <c:pt idx="3069">
                  <c:v>6.4716491188570894E-3</c:v>
                </c:pt>
                <c:pt idx="3070">
                  <c:v>2.5419703953827441E-3</c:v>
                </c:pt>
                <c:pt idx="3071">
                  <c:v>1.595216115469783E-2</c:v>
                </c:pt>
                <c:pt idx="3072">
                  <c:v>1.3747390913804641E-4</c:v>
                </c:pt>
                <c:pt idx="3073">
                  <c:v>3.024166616302797E-3</c:v>
                </c:pt>
                <c:pt idx="3074">
                  <c:v>1.296923671113645E-5</c:v>
                </c:pt>
                <c:pt idx="3075">
                  <c:v>8.0409267609046005E-4</c:v>
                </c:pt>
                <c:pt idx="3076">
                  <c:v>3.0607398638282019E-3</c:v>
                </c:pt>
                <c:pt idx="3077">
                  <c:v>7.2627725582364126E-3</c:v>
                </c:pt>
                <c:pt idx="3078">
                  <c:v>2.204770240893196E-3</c:v>
                </c:pt>
                <c:pt idx="3079">
                  <c:v>4.1501557475636628E-4</c:v>
                </c:pt>
                <c:pt idx="3080">
                  <c:v>9.8566199004637024E-3</c:v>
                </c:pt>
                <c:pt idx="3081">
                  <c:v>8.5596962293500566E-3</c:v>
                </c:pt>
                <c:pt idx="3082">
                  <c:v>1.400677564802737E-4</c:v>
                </c:pt>
                <c:pt idx="3083">
                  <c:v>2.8532320764500192E-4</c:v>
                </c:pt>
                <c:pt idx="3084">
                  <c:v>5.3251685935926259E-4</c:v>
                </c:pt>
                <c:pt idx="3085">
                  <c:v>2.6457242890718358E-3</c:v>
                </c:pt>
                <c:pt idx="3086">
                  <c:v>1.7897546661368301E-2</c:v>
                </c:pt>
                <c:pt idx="3087">
                  <c:v>7.7815420266818701E-4</c:v>
                </c:pt>
                <c:pt idx="3088">
                  <c:v>2.9829244435613831E-2</c:v>
                </c:pt>
                <c:pt idx="3089">
                  <c:v>4.409540481786394E-5</c:v>
                </c:pt>
                <c:pt idx="3090">
                  <c:v>2.4900934485381978E-4</c:v>
                </c:pt>
                <c:pt idx="3091">
                  <c:v>1.686000772447738E-5</c:v>
                </c:pt>
                <c:pt idx="3092">
                  <c:v>1.1931697774245529E-3</c:v>
                </c:pt>
                <c:pt idx="3093">
                  <c:v>2.3863395548491071E-2</c:v>
                </c:pt>
                <c:pt idx="3094">
                  <c:v>1.426616038225009E-3</c:v>
                </c:pt>
                <c:pt idx="3095">
                  <c:v>2.269097654980433E-3</c:v>
                </c:pt>
                <c:pt idx="3096">
                  <c:v>1.0512863278047211E-3</c:v>
                </c:pt>
                <c:pt idx="3097">
                  <c:v>1.971323980092741E-3</c:v>
                </c:pt>
                <c:pt idx="3098">
                  <c:v>6.8736954569023179E-2</c:v>
                </c:pt>
                <c:pt idx="3099">
                  <c:v>1.413646801513873E-3</c:v>
                </c:pt>
                <c:pt idx="3100">
                  <c:v>1.8156931395591031E-4</c:v>
                </c:pt>
                <c:pt idx="3101">
                  <c:v>4.668925216009122E-4</c:v>
                </c:pt>
                <c:pt idx="3102">
                  <c:v>5.9658488871227667E-4</c:v>
                </c:pt>
                <c:pt idx="3103">
                  <c:v>1.0375389368909159E-3</c:v>
                </c:pt>
                <c:pt idx="3104">
                  <c:v>5.7064641529000378E-3</c:v>
                </c:pt>
                <c:pt idx="3105">
                  <c:v>5.7064641529000378E-3</c:v>
                </c:pt>
                <c:pt idx="3106">
                  <c:v>7.2627725582364126E-3</c:v>
                </c:pt>
                <c:pt idx="3107">
                  <c:v>4.336912756204029E-4</c:v>
                </c:pt>
                <c:pt idx="3108">
                  <c:v>7.7815420266818697E-6</c:v>
                </c:pt>
                <c:pt idx="3109">
                  <c:v>2.5938473422272902E-3</c:v>
                </c:pt>
                <c:pt idx="3110">
                  <c:v>1.348800617958191E-3</c:v>
                </c:pt>
                <c:pt idx="3111">
                  <c:v>3.890771013340935E-3</c:v>
                </c:pt>
                <c:pt idx="3112">
                  <c:v>6.9126031670357279E-3</c:v>
                </c:pt>
                <c:pt idx="3113">
                  <c:v>1.8156931395591031E-5</c:v>
                </c:pt>
                <c:pt idx="3114">
                  <c:v>7.7815420266818701E-4</c:v>
                </c:pt>
                <c:pt idx="3115">
                  <c:v>9.8566199004637028E-4</c:v>
                </c:pt>
                <c:pt idx="3116">
                  <c:v>2.9829244435613828E-4</c:v>
                </c:pt>
                <c:pt idx="3117">
                  <c:v>5.7064641529000384E-4</c:v>
                </c:pt>
                <c:pt idx="3118">
                  <c:v>1.063477410313189E-3</c:v>
                </c:pt>
                <c:pt idx="3119">
                  <c:v>1.9713239800927401E-2</c:v>
                </c:pt>
                <c:pt idx="3120">
                  <c:v>3.6313862791182062E-4</c:v>
                </c:pt>
                <c:pt idx="3121">
                  <c:v>5.9658488871227667E-4</c:v>
                </c:pt>
                <c:pt idx="3122">
                  <c:v>2.0750778737818321E-6</c:v>
                </c:pt>
                <c:pt idx="3123">
                  <c:v>3.1126168106727479E-5</c:v>
                </c:pt>
                <c:pt idx="3124">
                  <c:v>8.0409267609045999E-6</c:v>
                </c:pt>
                <c:pt idx="3125">
                  <c:v>4.1501557475636638E-5</c:v>
                </c:pt>
                <c:pt idx="3126">
                  <c:v>1.348800617958191E-3</c:v>
                </c:pt>
                <c:pt idx="3127">
                  <c:v>9.3378504320182441E-4</c:v>
                </c:pt>
                <c:pt idx="3128">
                  <c:v>2.9569859701391107E-4</c:v>
                </c:pt>
                <c:pt idx="3129">
                  <c:v>3.112616810672748E-3</c:v>
                </c:pt>
                <c:pt idx="3130">
                  <c:v>7.7815420266818701E-3</c:v>
                </c:pt>
                <c:pt idx="3131">
                  <c:v>2.4122780282713799E-4</c:v>
                </c:pt>
                <c:pt idx="3132">
                  <c:v>2.606816578938426E-2</c:v>
                </c:pt>
                <c:pt idx="3133">
                  <c:v>5.1876946844545791E-5</c:v>
                </c:pt>
                <c:pt idx="3134">
                  <c:v>1.2969236711136451E-3</c:v>
                </c:pt>
                <c:pt idx="3135">
                  <c:v>3.3720015448954768E-4</c:v>
                </c:pt>
                <c:pt idx="3136">
                  <c:v>7.3924649253477746E-3</c:v>
                </c:pt>
                <c:pt idx="3137">
                  <c:v>7.0033878240136836E-5</c:v>
                </c:pt>
                <c:pt idx="3138">
                  <c:v>3.890771013340935E-5</c:v>
                </c:pt>
                <c:pt idx="3139">
                  <c:v>3.2423091777841123E-5</c:v>
                </c:pt>
                <c:pt idx="3140">
                  <c:v>3.9426479601854808E-4</c:v>
                </c:pt>
                <c:pt idx="3141">
                  <c:v>1.063477410313189E-3</c:v>
                </c:pt>
                <c:pt idx="3142">
                  <c:v>1.1672313040022811E-4</c:v>
                </c:pt>
                <c:pt idx="3143">
                  <c:v>1.0375389368909159E-3</c:v>
                </c:pt>
                <c:pt idx="3144">
                  <c:v>1.9453855066704681E-4</c:v>
                </c:pt>
                <c:pt idx="3145">
                  <c:v>8.9487733306841503E-3</c:v>
                </c:pt>
                <c:pt idx="3146">
                  <c:v>6.4846183555682254E-4</c:v>
                </c:pt>
                <c:pt idx="3147">
                  <c:v>2.8532320764500189E-3</c:v>
                </c:pt>
                <c:pt idx="3148">
                  <c:v>1.6341238256031921E-3</c:v>
                </c:pt>
                <c:pt idx="3149">
                  <c:v>7.5221572924591404E-2</c:v>
                </c:pt>
                <c:pt idx="3150">
                  <c:v>7.2627725582364124E-4</c:v>
                </c:pt>
                <c:pt idx="3151">
                  <c:v>9.3378504320182443E-5</c:v>
                </c:pt>
                <c:pt idx="3152">
                  <c:v>5.6545872060554921E-3</c:v>
                </c:pt>
                <c:pt idx="3153">
                  <c:v>1.9453855066704679E-3</c:v>
                </c:pt>
                <c:pt idx="3154">
                  <c:v>2.905109023294565E-3</c:v>
                </c:pt>
                <c:pt idx="3155">
                  <c:v>1.6860007724477381E-2</c:v>
                </c:pt>
                <c:pt idx="3156">
                  <c:v>8.5596962293500571E-4</c:v>
                </c:pt>
                <c:pt idx="3157">
                  <c:v>9.0784656977955155E-5</c:v>
                </c:pt>
                <c:pt idx="3158">
                  <c:v>1.7638161927145571E-3</c:v>
                </c:pt>
                <c:pt idx="3159">
                  <c:v>2.5938473422272898E-4</c:v>
                </c:pt>
                <c:pt idx="3160">
                  <c:v>2.3863395548491071E-3</c:v>
                </c:pt>
                <c:pt idx="3161">
                  <c:v>2.7235397093386552E-3</c:v>
                </c:pt>
                <c:pt idx="3162">
                  <c:v>5.7064641529000378E-3</c:v>
                </c:pt>
                <c:pt idx="3163">
                  <c:v>4.0386203118478908E-4</c:v>
                </c:pt>
                <c:pt idx="3164">
                  <c:v>2.5938473422272901E-2</c:v>
                </c:pt>
                <c:pt idx="3165">
                  <c:v>7.7815420266818701E-5</c:v>
                </c:pt>
                <c:pt idx="3166">
                  <c:v>1.841631612981376E-4</c:v>
                </c:pt>
                <c:pt idx="3167">
                  <c:v>1.0375389368909161E-2</c:v>
                </c:pt>
                <c:pt idx="3168">
                  <c:v>3.6832632259627518E-2</c:v>
                </c:pt>
                <c:pt idx="3169">
                  <c:v>9.5764843875031545E-4</c:v>
                </c:pt>
                <c:pt idx="3170">
                  <c:v>8.3003114951273275E-3</c:v>
                </c:pt>
                <c:pt idx="3171">
                  <c:v>3.372001544895477E-6</c:v>
                </c:pt>
                <c:pt idx="3172">
                  <c:v>4.668925216009122E-4</c:v>
                </c:pt>
                <c:pt idx="3173">
                  <c:v>7.1330801911250472E-4</c:v>
                </c:pt>
                <c:pt idx="3174">
                  <c:v>1.006412768784189E-3</c:v>
                </c:pt>
                <c:pt idx="3175">
                  <c:v>2.2981487452133789E-4</c:v>
                </c:pt>
                <c:pt idx="3176">
                  <c:v>5.447079418677309E-4</c:v>
                </c:pt>
                <c:pt idx="3177">
                  <c:v>7.2627725582364124E-5</c:v>
                </c:pt>
                <c:pt idx="3178">
                  <c:v>1.452554511647283E-2</c:v>
                </c:pt>
                <c:pt idx="3179">
                  <c:v>5.4470794186773086E-3</c:v>
                </c:pt>
                <c:pt idx="3180">
                  <c:v>2.5938473422272898E-4</c:v>
                </c:pt>
                <c:pt idx="3181">
                  <c:v>1.9713239800927409E-5</c:v>
                </c:pt>
                <c:pt idx="3182">
                  <c:v>1.3306436865625999E-4</c:v>
                </c:pt>
                <c:pt idx="3183">
                  <c:v>2.5938473422272899E-5</c:v>
                </c:pt>
                <c:pt idx="3184">
                  <c:v>8.6893885964614209E-5</c:v>
                </c:pt>
                <c:pt idx="3185">
                  <c:v>3.3032645903264529E-3</c:v>
                </c:pt>
                <c:pt idx="3186">
                  <c:v>1.0601054087682939E-2</c:v>
                </c:pt>
                <c:pt idx="3187">
                  <c:v>7.7115081484417332E-4</c:v>
                </c:pt>
                <c:pt idx="3188">
                  <c:v>1.6341238256031929E-2</c:v>
                </c:pt>
                <c:pt idx="3189">
                  <c:v>2.8532320764500189E-3</c:v>
                </c:pt>
                <c:pt idx="3190">
                  <c:v>1.1672313040022799E-2</c:v>
                </c:pt>
                <c:pt idx="3191">
                  <c:v>2.8532320764500192E-4</c:v>
                </c:pt>
                <c:pt idx="3192">
                  <c:v>1.1672313040022809E-3</c:v>
                </c:pt>
                <c:pt idx="3193">
                  <c:v>9.8566199004637028E-4</c:v>
                </c:pt>
                <c:pt idx="3194">
                  <c:v>7.7815420266818701E-4</c:v>
                </c:pt>
                <c:pt idx="3195">
                  <c:v>3.112616810672748E-2</c:v>
                </c:pt>
                <c:pt idx="3196">
                  <c:v>9.0784656977955149E-3</c:v>
                </c:pt>
                <c:pt idx="3197">
                  <c:v>2.8791705498722918E-4</c:v>
                </c:pt>
                <c:pt idx="3198">
                  <c:v>1.6860007724477381E-2</c:v>
                </c:pt>
                <c:pt idx="3199">
                  <c:v>5.4989563655218551E-3</c:v>
                </c:pt>
                <c:pt idx="3200">
                  <c:v>8.0123944401400984E-4</c:v>
                </c:pt>
                <c:pt idx="3201">
                  <c:v>3.5172569960602051E-3</c:v>
                </c:pt>
                <c:pt idx="3202">
                  <c:v>4.1501557475636637E-3</c:v>
                </c:pt>
                <c:pt idx="3203">
                  <c:v>8.3003114951273275E-3</c:v>
                </c:pt>
                <c:pt idx="3204">
                  <c:v>5.4496732660195366E-3</c:v>
                </c:pt>
                <c:pt idx="3205">
                  <c:v>3.5016939120068422E-3</c:v>
                </c:pt>
                <c:pt idx="3206">
                  <c:v>6.225233621345496E-3</c:v>
                </c:pt>
                <c:pt idx="3207">
                  <c:v>1.190835314816549E-3</c:v>
                </c:pt>
                <c:pt idx="3208">
                  <c:v>2.0750778737818319E-4</c:v>
                </c:pt>
                <c:pt idx="3209">
                  <c:v>8.0409267609045983E-3</c:v>
                </c:pt>
                <c:pt idx="3210">
                  <c:v>1.6860007724477379E-4</c:v>
                </c:pt>
                <c:pt idx="3211">
                  <c:v>5.7064641529000368E-5</c:v>
                </c:pt>
                <c:pt idx="3212">
                  <c:v>5.1876946844545791E-5</c:v>
                </c:pt>
                <c:pt idx="3213">
                  <c:v>0.1063477410313189</c:v>
                </c:pt>
                <c:pt idx="3214">
                  <c:v>2.0491394003595589E-5</c:v>
                </c:pt>
                <c:pt idx="3215">
                  <c:v>4.928309950231851E-5</c:v>
                </c:pt>
                <c:pt idx="3216">
                  <c:v>3.6313862791182062E-4</c:v>
                </c:pt>
                <c:pt idx="3217">
                  <c:v>6.5105568289904976E-3</c:v>
                </c:pt>
                <c:pt idx="3218">
                  <c:v>5.9658488871227667E-4</c:v>
                </c:pt>
                <c:pt idx="3219">
                  <c:v>1.556308405336374E-2</c:v>
                </c:pt>
                <c:pt idx="3220">
                  <c:v>1.8156931395591031E-4</c:v>
                </c:pt>
                <c:pt idx="3221">
                  <c:v>2.0750778737818319E-3</c:v>
                </c:pt>
                <c:pt idx="3222">
                  <c:v>1.9453855066704679E-3</c:v>
                </c:pt>
                <c:pt idx="3223">
                  <c:v>4.8504945299650319E-4</c:v>
                </c:pt>
                <c:pt idx="3224">
                  <c:v>5.7842795731668562E-4</c:v>
                </c:pt>
                <c:pt idx="3225">
                  <c:v>2.5938473422272902E-3</c:v>
                </c:pt>
                <c:pt idx="3226">
                  <c:v>5.1876946844545791E-5</c:v>
                </c:pt>
                <c:pt idx="3227">
                  <c:v>3.9270848761321171E-4</c:v>
                </c:pt>
                <c:pt idx="3228">
                  <c:v>5.8491257567225394E-4</c:v>
                </c:pt>
                <c:pt idx="3229">
                  <c:v>5.8620949934336752E-4</c:v>
                </c:pt>
                <c:pt idx="3230">
                  <c:v>1.0894158837354621E-2</c:v>
                </c:pt>
                <c:pt idx="3231">
                  <c:v>2.5938473422272902E-3</c:v>
                </c:pt>
                <c:pt idx="3232">
                  <c:v>1.2969236711136451E-3</c:v>
                </c:pt>
                <c:pt idx="3233">
                  <c:v>7.7815420266818701E-4</c:v>
                </c:pt>
                <c:pt idx="3234">
                  <c:v>2.3033364398978339E-4</c:v>
                </c:pt>
                <c:pt idx="3235">
                  <c:v>3.4627862018734318E-3</c:v>
                </c:pt>
                <c:pt idx="3236">
                  <c:v>2.5938473422272898E-4</c:v>
                </c:pt>
                <c:pt idx="3237">
                  <c:v>8.5596962293500566E-3</c:v>
                </c:pt>
                <c:pt idx="3238">
                  <c:v>2.204770240893196E-2</c:v>
                </c:pt>
                <c:pt idx="3239">
                  <c:v>2.049139400359559E-4</c:v>
                </c:pt>
                <c:pt idx="3240">
                  <c:v>1.5840625718982061E-3</c:v>
                </c:pt>
                <c:pt idx="3241">
                  <c:v>1.037538936890916E-4</c:v>
                </c:pt>
                <c:pt idx="3242">
                  <c:v>5.1876946844545791E-5</c:v>
                </c:pt>
                <c:pt idx="3243">
                  <c:v>1.037538936890916E-4</c:v>
                </c:pt>
                <c:pt idx="3244">
                  <c:v>7.7815420266818701E-4</c:v>
                </c:pt>
                <c:pt idx="3245">
                  <c:v>7.0033878240136836E-5</c:v>
                </c:pt>
                <c:pt idx="3246">
                  <c:v>4.1501557475636637E-3</c:v>
                </c:pt>
                <c:pt idx="3247">
                  <c:v>7.2627725582364126E-3</c:v>
                </c:pt>
                <c:pt idx="3248">
                  <c:v>3.3720015448954768E-4</c:v>
                </c:pt>
                <c:pt idx="3249">
                  <c:v>6.7440030897909543E-3</c:v>
                </c:pt>
                <c:pt idx="3250">
                  <c:v>4.668925216009122E-4</c:v>
                </c:pt>
                <c:pt idx="3251">
                  <c:v>1.5822468787586471E-3</c:v>
                </c:pt>
                <c:pt idx="3252">
                  <c:v>4.668925216009122E-4</c:v>
                </c:pt>
                <c:pt idx="3253">
                  <c:v>1.063477410313189E-2</c:v>
                </c:pt>
                <c:pt idx="3254">
                  <c:v>6.3549259884568606E-3</c:v>
                </c:pt>
                <c:pt idx="3255">
                  <c:v>4.668925216009122E-4</c:v>
                </c:pt>
                <c:pt idx="3256">
                  <c:v>5.9528796504116303E-3</c:v>
                </c:pt>
                <c:pt idx="325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E-4FCA-BBED-3202C3046610}"/>
            </c:ext>
          </c:extLst>
        </c:ser>
        <c:ser>
          <c:idx val="1"/>
          <c:order val="1"/>
          <c:tx>
            <c:strRef>
              <c:f>Sheet1!$AK$1</c:f>
              <c:strCache>
                <c:ptCount val="1"/>
                <c:pt idx="0">
                  <c:v> Nova porcetagem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Sheet1!$AH$2:$AH$3259</c:f>
              <c:strCache>
                <c:ptCount val="3258"/>
                <c:pt idx="0">
                  <c:v>Alta Floresta D'Oeste</c:v>
                </c:pt>
                <c:pt idx="1">
                  <c:v>Ariquemes</c:v>
                </c:pt>
                <c:pt idx="2">
                  <c:v>Cabixi</c:v>
                </c:pt>
                <c:pt idx="3">
                  <c:v>Cacoal</c:v>
                </c:pt>
                <c:pt idx="4">
                  <c:v>Cerejeiras</c:v>
                </c:pt>
                <c:pt idx="5">
                  <c:v>Colorado do Oeste</c:v>
                </c:pt>
                <c:pt idx="6">
                  <c:v>Corumbiara</c:v>
                </c:pt>
                <c:pt idx="7">
                  <c:v>Costa Marques</c:v>
                </c:pt>
                <c:pt idx="8">
                  <c:v>Espigão D'Oeste</c:v>
                </c:pt>
                <c:pt idx="9">
                  <c:v>Guajará-Mirim</c:v>
                </c:pt>
                <c:pt idx="10">
                  <c:v>Jaru</c:v>
                </c:pt>
                <c:pt idx="11">
                  <c:v>Ji-Paraná</c:v>
                </c:pt>
                <c:pt idx="12">
                  <c:v>Machadinho D'Oeste</c:v>
                </c:pt>
                <c:pt idx="13">
                  <c:v>Nova Brasilândia D'Oeste</c:v>
                </c:pt>
                <c:pt idx="14">
                  <c:v>Ouro Preto do Oeste</c:v>
                </c:pt>
                <c:pt idx="15">
                  <c:v>Pimenta Bueno</c:v>
                </c:pt>
                <c:pt idx="16">
                  <c:v>Porto Velho</c:v>
                </c:pt>
                <c:pt idx="17">
                  <c:v>Presidente Médici</c:v>
                </c:pt>
                <c:pt idx="18">
                  <c:v>Rio Crespo</c:v>
                </c:pt>
                <c:pt idx="19">
                  <c:v>Rolim de Moura</c:v>
                </c:pt>
                <c:pt idx="20">
                  <c:v>Santa Luzia D'Oeste</c:v>
                </c:pt>
                <c:pt idx="21">
                  <c:v>Vilhena</c:v>
                </c:pt>
                <c:pt idx="22">
                  <c:v>São Miguel do Guaporé</c:v>
                </c:pt>
                <c:pt idx="23">
                  <c:v>Nova Mamoré</c:v>
                </c:pt>
                <c:pt idx="24">
                  <c:v>Alvorada D'Oeste</c:v>
                </c:pt>
                <c:pt idx="25">
                  <c:v>Alto Alegre dos Parecis</c:v>
                </c:pt>
                <c:pt idx="26">
                  <c:v>Alto Paraíso</c:v>
                </c:pt>
                <c:pt idx="27">
                  <c:v>Buritis</c:v>
                </c:pt>
                <c:pt idx="28">
                  <c:v>Novo Horizonte do Oeste</c:v>
                </c:pt>
                <c:pt idx="29">
                  <c:v>Cacaulândia</c:v>
                </c:pt>
                <c:pt idx="30">
                  <c:v>Campo Novo de Rondônia</c:v>
                </c:pt>
                <c:pt idx="31">
                  <c:v>Candeias do Jamari</c:v>
                </c:pt>
                <c:pt idx="32">
                  <c:v>Castanheiras</c:v>
                </c:pt>
                <c:pt idx="33">
                  <c:v>Chupinguaia</c:v>
                </c:pt>
                <c:pt idx="34">
                  <c:v>Cujubim</c:v>
                </c:pt>
                <c:pt idx="35">
                  <c:v>Governador Jorge Teixeira</c:v>
                </c:pt>
                <c:pt idx="36">
                  <c:v>Itapuã do Oeste</c:v>
                </c:pt>
                <c:pt idx="37">
                  <c:v>Ministro Andreazza</c:v>
                </c:pt>
                <c:pt idx="38">
                  <c:v>Mirante da Serra</c:v>
                </c:pt>
                <c:pt idx="39">
                  <c:v>Monte Negro</c:v>
                </c:pt>
                <c:pt idx="40">
                  <c:v>Nova União</c:v>
                </c:pt>
                <c:pt idx="41">
                  <c:v>Parecis</c:v>
                </c:pt>
                <c:pt idx="42">
                  <c:v>Pimenteiras do Oeste</c:v>
                </c:pt>
                <c:pt idx="43">
                  <c:v>Primavera de Rondônia</c:v>
                </c:pt>
                <c:pt idx="44">
                  <c:v>São Felipe D'Oeste</c:v>
                </c:pt>
                <c:pt idx="45">
                  <c:v>São Francisco do Guaporé</c:v>
                </c:pt>
                <c:pt idx="46">
                  <c:v>Seringueiras</c:v>
                </c:pt>
                <c:pt idx="47">
                  <c:v>Teixeirópolis</c:v>
                </c:pt>
                <c:pt idx="48">
                  <c:v>Theobroma</c:v>
                </c:pt>
                <c:pt idx="49">
                  <c:v>Urupá</c:v>
                </c:pt>
                <c:pt idx="50">
                  <c:v>Vale do Anari</c:v>
                </c:pt>
                <c:pt idx="51">
                  <c:v>Vale do Paraíso</c:v>
                </c:pt>
                <c:pt idx="52">
                  <c:v>Acrelândia</c:v>
                </c:pt>
                <c:pt idx="53">
                  <c:v>Assis Brasil</c:v>
                </c:pt>
                <c:pt idx="54">
                  <c:v>Brasiléia</c:v>
                </c:pt>
                <c:pt idx="55">
                  <c:v>Bujari</c:v>
                </c:pt>
                <c:pt idx="56">
                  <c:v>Capixaba</c:v>
                </c:pt>
                <c:pt idx="57">
                  <c:v>Cruzeiro do Sul</c:v>
                </c:pt>
                <c:pt idx="58">
                  <c:v>Epitaciolândia</c:v>
                </c:pt>
                <c:pt idx="59">
                  <c:v>Feijó</c:v>
                </c:pt>
                <c:pt idx="60">
                  <c:v>Jordão</c:v>
                </c:pt>
                <c:pt idx="61">
                  <c:v>Mâncio Lima</c:v>
                </c:pt>
                <c:pt idx="62">
                  <c:v>Manoel Urbano</c:v>
                </c:pt>
                <c:pt idx="63">
                  <c:v>Marechal Thaumaturgo</c:v>
                </c:pt>
                <c:pt idx="64">
                  <c:v>Plácido de Castro</c:v>
                </c:pt>
                <c:pt idx="65">
                  <c:v>Porto Walter</c:v>
                </c:pt>
                <c:pt idx="66">
                  <c:v>Rio Branco</c:v>
                </c:pt>
                <c:pt idx="67">
                  <c:v>Rodrigues Alves</c:v>
                </c:pt>
                <c:pt idx="68">
                  <c:v>Santa Rosa do Purus</c:v>
                </c:pt>
                <c:pt idx="69">
                  <c:v>Senador Guiomard</c:v>
                </c:pt>
                <c:pt idx="70">
                  <c:v>Sena Madureira</c:v>
                </c:pt>
                <c:pt idx="71">
                  <c:v>Tarauacá</c:v>
                </c:pt>
                <c:pt idx="72">
                  <c:v>Xapuri</c:v>
                </c:pt>
                <c:pt idx="73">
                  <c:v>Porto Acre</c:v>
                </c:pt>
                <c:pt idx="74">
                  <c:v>Alvarães</c:v>
                </c:pt>
                <c:pt idx="75">
                  <c:v>Amaturá</c:v>
                </c:pt>
                <c:pt idx="76">
                  <c:v>Anamã</c:v>
                </c:pt>
                <c:pt idx="77">
                  <c:v>Anori</c:v>
                </c:pt>
                <c:pt idx="78">
                  <c:v>Apuí</c:v>
                </c:pt>
                <c:pt idx="79">
                  <c:v>Atalaia do Norte</c:v>
                </c:pt>
                <c:pt idx="80">
                  <c:v>Autazes</c:v>
                </c:pt>
                <c:pt idx="81">
                  <c:v>Barcelos</c:v>
                </c:pt>
                <c:pt idx="82">
                  <c:v>Barreirinha</c:v>
                </c:pt>
                <c:pt idx="83">
                  <c:v>Benjamin Constant</c:v>
                </c:pt>
                <c:pt idx="84">
                  <c:v>Beruri</c:v>
                </c:pt>
                <c:pt idx="85">
                  <c:v>Boa Vista do Ramos</c:v>
                </c:pt>
                <c:pt idx="86">
                  <c:v>Boca do Acre</c:v>
                </c:pt>
                <c:pt idx="87">
                  <c:v>Borba</c:v>
                </c:pt>
                <c:pt idx="88">
                  <c:v>Caapiranga</c:v>
                </c:pt>
                <c:pt idx="89">
                  <c:v>Canutama</c:v>
                </c:pt>
                <c:pt idx="90">
                  <c:v>Carauari</c:v>
                </c:pt>
                <c:pt idx="91">
                  <c:v>Careiro</c:v>
                </c:pt>
                <c:pt idx="92">
                  <c:v>Careiro da Várzea</c:v>
                </c:pt>
                <c:pt idx="93">
                  <c:v>Coari</c:v>
                </c:pt>
                <c:pt idx="94">
                  <c:v>Codajás</c:v>
                </c:pt>
                <c:pt idx="95">
                  <c:v>Eirunepé</c:v>
                </c:pt>
                <c:pt idx="96">
                  <c:v>Envira</c:v>
                </c:pt>
                <c:pt idx="97">
                  <c:v>Fonte Boa</c:v>
                </c:pt>
                <c:pt idx="98">
                  <c:v>Guajará</c:v>
                </c:pt>
                <c:pt idx="99">
                  <c:v>Humaitá</c:v>
                </c:pt>
                <c:pt idx="100">
                  <c:v>Ipixuna</c:v>
                </c:pt>
                <c:pt idx="101">
                  <c:v>Iranduba</c:v>
                </c:pt>
                <c:pt idx="102">
                  <c:v>Itacoatiara</c:v>
                </c:pt>
                <c:pt idx="103">
                  <c:v>Itamarati</c:v>
                </c:pt>
                <c:pt idx="104">
                  <c:v>Itapiranga</c:v>
                </c:pt>
                <c:pt idx="105">
                  <c:v>Japurá</c:v>
                </c:pt>
                <c:pt idx="106">
                  <c:v>Juruá</c:v>
                </c:pt>
                <c:pt idx="107">
                  <c:v>Jutaí</c:v>
                </c:pt>
                <c:pt idx="108">
                  <c:v>Lábrea</c:v>
                </c:pt>
                <c:pt idx="109">
                  <c:v>Manacapuru</c:v>
                </c:pt>
                <c:pt idx="110">
                  <c:v>Manaquiri</c:v>
                </c:pt>
                <c:pt idx="111">
                  <c:v>Manaus</c:v>
                </c:pt>
                <c:pt idx="112">
                  <c:v>Manicoré</c:v>
                </c:pt>
                <c:pt idx="113">
                  <c:v>Maraã</c:v>
                </c:pt>
                <c:pt idx="114">
                  <c:v>Maués</c:v>
                </c:pt>
                <c:pt idx="115">
                  <c:v>Nhamundá</c:v>
                </c:pt>
                <c:pt idx="116">
                  <c:v>Nova Olinda do Norte</c:v>
                </c:pt>
                <c:pt idx="117">
                  <c:v>Novo Airão</c:v>
                </c:pt>
                <c:pt idx="118">
                  <c:v>Novo Aripuanã</c:v>
                </c:pt>
                <c:pt idx="119">
                  <c:v>Parintins</c:v>
                </c:pt>
                <c:pt idx="120">
                  <c:v>Pauini</c:v>
                </c:pt>
                <c:pt idx="121">
                  <c:v>Presidente Figueiredo</c:v>
                </c:pt>
                <c:pt idx="122">
                  <c:v>Rio Preto da Eva</c:v>
                </c:pt>
                <c:pt idx="123">
                  <c:v>Santa Isabel do Rio Negro</c:v>
                </c:pt>
                <c:pt idx="124">
                  <c:v>Santo Antônio do Içá</c:v>
                </c:pt>
                <c:pt idx="125">
                  <c:v>São Gabriel da Cachoeira</c:v>
                </c:pt>
                <c:pt idx="126">
                  <c:v>São Paulo de Olivença</c:v>
                </c:pt>
                <c:pt idx="127">
                  <c:v>São Sebastião do Uatumã</c:v>
                </c:pt>
                <c:pt idx="128">
                  <c:v>Silves</c:v>
                </c:pt>
                <c:pt idx="129">
                  <c:v>Tabatinga</c:v>
                </c:pt>
                <c:pt idx="130">
                  <c:v>Tapauá</c:v>
                </c:pt>
                <c:pt idx="131">
                  <c:v>Tefé</c:v>
                </c:pt>
                <c:pt idx="132">
                  <c:v>Tonantins</c:v>
                </c:pt>
                <c:pt idx="133">
                  <c:v>Uarini</c:v>
                </c:pt>
                <c:pt idx="134">
                  <c:v>Urucará</c:v>
                </c:pt>
                <c:pt idx="135">
                  <c:v>Urucurituba</c:v>
                </c:pt>
                <c:pt idx="136">
                  <c:v>Amajari</c:v>
                </c:pt>
                <c:pt idx="137">
                  <c:v>Alto Alegre</c:v>
                </c:pt>
                <c:pt idx="138">
                  <c:v>Boa Vista</c:v>
                </c:pt>
                <c:pt idx="139">
                  <c:v>Bonfim</c:v>
                </c:pt>
                <c:pt idx="140">
                  <c:v>Cantá</c:v>
                </c:pt>
                <c:pt idx="141">
                  <c:v>Caracaraí</c:v>
                </c:pt>
                <c:pt idx="142">
                  <c:v>Caroebe</c:v>
                </c:pt>
                <c:pt idx="143">
                  <c:v>Iracema</c:v>
                </c:pt>
                <c:pt idx="144">
                  <c:v>Mucajaí</c:v>
                </c:pt>
                <c:pt idx="145">
                  <c:v>Normandia</c:v>
                </c:pt>
                <c:pt idx="146">
                  <c:v>Pacaraima</c:v>
                </c:pt>
                <c:pt idx="147">
                  <c:v>Rorainópolis</c:v>
                </c:pt>
                <c:pt idx="148">
                  <c:v>São João da Baliza</c:v>
                </c:pt>
                <c:pt idx="149">
                  <c:v>São Luiz</c:v>
                </c:pt>
                <c:pt idx="150">
                  <c:v>Uiramutã</c:v>
                </c:pt>
                <c:pt idx="151">
                  <c:v>Abaetetuba</c:v>
                </c:pt>
                <c:pt idx="152">
                  <c:v>Abel Figueiredo</c:v>
                </c:pt>
                <c:pt idx="153">
                  <c:v>Acará</c:v>
                </c:pt>
                <c:pt idx="154">
                  <c:v>Afuá</c:v>
                </c:pt>
                <c:pt idx="155">
                  <c:v>Água Azul do Norte</c:v>
                </c:pt>
                <c:pt idx="156">
                  <c:v>Alenquer</c:v>
                </c:pt>
                <c:pt idx="157">
                  <c:v>Almeirim</c:v>
                </c:pt>
                <c:pt idx="158">
                  <c:v>Altamira</c:v>
                </c:pt>
                <c:pt idx="159">
                  <c:v>Anajás</c:v>
                </c:pt>
                <c:pt idx="160">
                  <c:v>Ananindeua</c:v>
                </c:pt>
                <c:pt idx="161">
                  <c:v>Anapu</c:v>
                </c:pt>
                <c:pt idx="162">
                  <c:v>Augusto Corrêa</c:v>
                </c:pt>
                <c:pt idx="163">
                  <c:v>Aurora do Pará</c:v>
                </c:pt>
                <c:pt idx="164">
                  <c:v>Aveiro</c:v>
                </c:pt>
                <c:pt idx="165">
                  <c:v>Bagre</c:v>
                </c:pt>
                <c:pt idx="166">
                  <c:v>Baião</c:v>
                </c:pt>
                <c:pt idx="167">
                  <c:v>Bannach</c:v>
                </c:pt>
                <c:pt idx="168">
                  <c:v>Barcarena</c:v>
                </c:pt>
                <c:pt idx="169">
                  <c:v>Belém</c:v>
                </c:pt>
                <c:pt idx="170">
                  <c:v>Belterra</c:v>
                </c:pt>
                <c:pt idx="171">
                  <c:v>Benevides</c:v>
                </c:pt>
                <c:pt idx="172">
                  <c:v>Bom Jesus do Tocantins</c:v>
                </c:pt>
                <c:pt idx="173">
                  <c:v>Bonito</c:v>
                </c:pt>
                <c:pt idx="174">
                  <c:v>Bragança</c:v>
                </c:pt>
                <c:pt idx="175">
                  <c:v>Brasil Novo</c:v>
                </c:pt>
                <c:pt idx="176">
                  <c:v>Brejo Grande do Araguaia</c:v>
                </c:pt>
                <c:pt idx="177">
                  <c:v>Breu Branco</c:v>
                </c:pt>
                <c:pt idx="178">
                  <c:v>Breves</c:v>
                </c:pt>
                <c:pt idx="179">
                  <c:v>Bujaru</c:v>
                </c:pt>
                <c:pt idx="180">
                  <c:v>Cachoeira do Piriá</c:v>
                </c:pt>
                <c:pt idx="181">
                  <c:v>Cachoeira do Arari</c:v>
                </c:pt>
                <c:pt idx="182">
                  <c:v>Cametá</c:v>
                </c:pt>
                <c:pt idx="183">
                  <c:v>Canaã dos Carajás</c:v>
                </c:pt>
                <c:pt idx="184">
                  <c:v>Capanema</c:v>
                </c:pt>
                <c:pt idx="185">
                  <c:v>Capitão Poço</c:v>
                </c:pt>
                <c:pt idx="186">
                  <c:v>Castanhal</c:v>
                </c:pt>
                <c:pt idx="187">
                  <c:v>Chaves</c:v>
                </c:pt>
                <c:pt idx="188">
                  <c:v>Colares</c:v>
                </c:pt>
                <c:pt idx="189">
                  <c:v>Conceição do Araguaia</c:v>
                </c:pt>
                <c:pt idx="190">
                  <c:v>Concórdia do Pará</c:v>
                </c:pt>
                <c:pt idx="191">
                  <c:v>Cumaru do Norte</c:v>
                </c:pt>
                <c:pt idx="192">
                  <c:v>Curionópolis</c:v>
                </c:pt>
                <c:pt idx="193">
                  <c:v>Curralinho</c:v>
                </c:pt>
                <c:pt idx="194">
                  <c:v>Curuá</c:v>
                </c:pt>
                <c:pt idx="195">
                  <c:v>Curuçá</c:v>
                </c:pt>
                <c:pt idx="196">
                  <c:v>Dom Eliseu</c:v>
                </c:pt>
                <c:pt idx="197">
                  <c:v>Eldorado do Carajás</c:v>
                </c:pt>
                <c:pt idx="198">
                  <c:v>Faro</c:v>
                </c:pt>
                <c:pt idx="199">
                  <c:v>Floresta do Araguaia</c:v>
                </c:pt>
                <c:pt idx="200">
                  <c:v>Garrafão do Norte</c:v>
                </c:pt>
                <c:pt idx="201">
                  <c:v>Goianésia do Pará</c:v>
                </c:pt>
                <c:pt idx="202">
                  <c:v>Gurupá</c:v>
                </c:pt>
                <c:pt idx="203">
                  <c:v>Igarapé-Açu</c:v>
                </c:pt>
                <c:pt idx="204">
                  <c:v>Igarapé-Miri</c:v>
                </c:pt>
                <c:pt idx="205">
                  <c:v>Inhangapi</c:v>
                </c:pt>
                <c:pt idx="206">
                  <c:v>Ipixuna do Pará</c:v>
                </c:pt>
                <c:pt idx="207">
                  <c:v>Irituia</c:v>
                </c:pt>
                <c:pt idx="208">
                  <c:v>Itaituba</c:v>
                </c:pt>
                <c:pt idx="209">
                  <c:v>Itupiranga</c:v>
                </c:pt>
                <c:pt idx="210">
                  <c:v>Jacareacanga</c:v>
                </c:pt>
                <c:pt idx="211">
                  <c:v>Jacundá</c:v>
                </c:pt>
                <c:pt idx="212">
                  <c:v>Juruti</c:v>
                </c:pt>
                <c:pt idx="213">
                  <c:v>Limoeiro do Ajuru</c:v>
                </c:pt>
                <c:pt idx="214">
                  <c:v>Mãe do Rio</c:v>
                </c:pt>
                <c:pt idx="215">
                  <c:v>Magalhães Barata</c:v>
                </c:pt>
                <c:pt idx="216">
                  <c:v>Marabá</c:v>
                </c:pt>
                <c:pt idx="217">
                  <c:v>Maracanã</c:v>
                </c:pt>
                <c:pt idx="218">
                  <c:v>Marapanim</c:v>
                </c:pt>
                <c:pt idx="219">
                  <c:v>Marituba</c:v>
                </c:pt>
                <c:pt idx="220">
                  <c:v>Medicilândia</c:v>
                </c:pt>
                <c:pt idx="221">
                  <c:v>Melgaço</c:v>
                </c:pt>
                <c:pt idx="222">
                  <c:v>Mocajuba</c:v>
                </c:pt>
                <c:pt idx="223">
                  <c:v>Moju</c:v>
                </c:pt>
                <c:pt idx="224">
                  <c:v>Mojuí dos Campos</c:v>
                </c:pt>
                <c:pt idx="225">
                  <c:v>Monte Alegre</c:v>
                </c:pt>
                <c:pt idx="226">
                  <c:v>Muaná</c:v>
                </c:pt>
                <c:pt idx="227">
                  <c:v>Nova Esperança do Piriá</c:v>
                </c:pt>
                <c:pt idx="228">
                  <c:v>Nova Ipixuna</c:v>
                </c:pt>
                <c:pt idx="229">
                  <c:v>Nova Timboteua</c:v>
                </c:pt>
                <c:pt idx="230">
                  <c:v>Novo Progresso</c:v>
                </c:pt>
                <c:pt idx="231">
                  <c:v>Novo Repartimento</c:v>
                </c:pt>
                <c:pt idx="232">
                  <c:v>Óbidos</c:v>
                </c:pt>
                <c:pt idx="233">
                  <c:v>Oeiras do Pará</c:v>
                </c:pt>
                <c:pt idx="234">
                  <c:v>Oriximiná</c:v>
                </c:pt>
                <c:pt idx="235">
                  <c:v>Ourém</c:v>
                </c:pt>
                <c:pt idx="236">
                  <c:v>Ourilândia do Norte</c:v>
                </c:pt>
                <c:pt idx="237">
                  <c:v>Pacajá</c:v>
                </c:pt>
                <c:pt idx="238">
                  <c:v>Palestina do Pará</c:v>
                </c:pt>
                <c:pt idx="239">
                  <c:v>Paragominas</c:v>
                </c:pt>
                <c:pt idx="240">
                  <c:v>Parauapebas</c:v>
                </c:pt>
                <c:pt idx="241">
                  <c:v>Pau D'Arco</c:v>
                </c:pt>
                <c:pt idx="242">
                  <c:v>Peixe-Boi</c:v>
                </c:pt>
                <c:pt idx="243">
                  <c:v>Piçarra</c:v>
                </c:pt>
                <c:pt idx="244">
                  <c:v>Placas</c:v>
                </c:pt>
                <c:pt idx="245">
                  <c:v>Ponta de Pedras</c:v>
                </c:pt>
                <c:pt idx="246">
                  <c:v>Portel</c:v>
                </c:pt>
                <c:pt idx="247">
                  <c:v>Porto de Moz</c:v>
                </c:pt>
                <c:pt idx="248">
                  <c:v>Prainha</c:v>
                </c:pt>
                <c:pt idx="249">
                  <c:v>Primavera</c:v>
                </c:pt>
                <c:pt idx="250">
                  <c:v>Quatipuru</c:v>
                </c:pt>
                <c:pt idx="251">
                  <c:v>Redenção</c:v>
                </c:pt>
                <c:pt idx="252">
                  <c:v>Rio Maria</c:v>
                </c:pt>
                <c:pt idx="253">
                  <c:v>Rondon do Pará</c:v>
                </c:pt>
                <c:pt idx="254">
                  <c:v>Rurópolis</c:v>
                </c:pt>
                <c:pt idx="255">
                  <c:v>Salinópolis</c:v>
                </c:pt>
                <c:pt idx="256">
                  <c:v>Salvaterra</c:v>
                </c:pt>
                <c:pt idx="257">
                  <c:v>Santa Bárbara do Pará</c:v>
                </c:pt>
                <c:pt idx="258">
                  <c:v>Santa Izabel do Pará</c:v>
                </c:pt>
                <c:pt idx="259">
                  <c:v>Santa Luzia do Pará</c:v>
                </c:pt>
                <c:pt idx="260">
                  <c:v>Santa Maria das Barreiras</c:v>
                </c:pt>
                <c:pt idx="261">
                  <c:v>Santa Maria do Pará</c:v>
                </c:pt>
                <c:pt idx="262">
                  <c:v>Santana do Araguaia</c:v>
                </c:pt>
                <c:pt idx="263">
                  <c:v>Santarém</c:v>
                </c:pt>
                <c:pt idx="264">
                  <c:v>Santarém Novo</c:v>
                </c:pt>
                <c:pt idx="265">
                  <c:v>Santo Antônio do Tauá</c:v>
                </c:pt>
                <c:pt idx="266">
                  <c:v>São Caetano de Odivelas</c:v>
                </c:pt>
                <c:pt idx="267">
                  <c:v>São Domingos do Araguaia</c:v>
                </c:pt>
                <c:pt idx="268">
                  <c:v>São Domingos do Capim</c:v>
                </c:pt>
                <c:pt idx="269">
                  <c:v>São Félix do Xingu</c:v>
                </c:pt>
                <c:pt idx="270">
                  <c:v>São Francisco do Pará</c:v>
                </c:pt>
                <c:pt idx="271">
                  <c:v>São Geraldo do Araguaia</c:v>
                </c:pt>
                <c:pt idx="272">
                  <c:v>São João da Ponta</c:v>
                </c:pt>
                <c:pt idx="273">
                  <c:v>São João de Pirabas</c:v>
                </c:pt>
                <c:pt idx="274">
                  <c:v>São João do Araguaia</c:v>
                </c:pt>
                <c:pt idx="275">
                  <c:v>São Miguel do Guamá</c:v>
                </c:pt>
                <c:pt idx="276">
                  <c:v>São Sebastião da Boa Vista</c:v>
                </c:pt>
                <c:pt idx="277">
                  <c:v>Sapucaia</c:v>
                </c:pt>
                <c:pt idx="278">
                  <c:v>Senador José Porfírio</c:v>
                </c:pt>
                <c:pt idx="279">
                  <c:v>Soure</c:v>
                </c:pt>
                <c:pt idx="280">
                  <c:v>Tailândia</c:v>
                </c:pt>
                <c:pt idx="281">
                  <c:v>Terra Alta</c:v>
                </c:pt>
                <c:pt idx="282">
                  <c:v>Terra Santa</c:v>
                </c:pt>
                <c:pt idx="283">
                  <c:v>Tomé-Açu</c:v>
                </c:pt>
                <c:pt idx="284">
                  <c:v>Tracuateua</c:v>
                </c:pt>
                <c:pt idx="285">
                  <c:v>Trairão</c:v>
                </c:pt>
                <c:pt idx="286">
                  <c:v>Tucumã</c:v>
                </c:pt>
                <c:pt idx="287">
                  <c:v>Tucuruí</c:v>
                </c:pt>
                <c:pt idx="288">
                  <c:v>Ulianópolis</c:v>
                </c:pt>
                <c:pt idx="289">
                  <c:v>Uruará</c:v>
                </c:pt>
                <c:pt idx="290">
                  <c:v>Vigia</c:v>
                </c:pt>
                <c:pt idx="291">
                  <c:v>Viseu</c:v>
                </c:pt>
                <c:pt idx="292">
                  <c:v>Vitória do Xingu</c:v>
                </c:pt>
                <c:pt idx="293">
                  <c:v>Xinguara</c:v>
                </c:pt>
                <c:pt idx="294">
                  <c:v>Serra do Navio</c:v>
                </c:pt>
                <c:pt idx="295">
                  <c:v>Amapá</c:v>
                </c:pt>
                <c:pt idx="296">
                  <c:v>Pedra Branca do Amapari</c:v>
                </c:pt>
                <c:pt idx="297">
                  <c:v>Calçoene</c:v>
                </c:pt>
                <c:pt idx="298">
                  <c:v>Cutias</c:v>
                </c:pt>
                <c:pt idx="299">
                  <c:v>Ferreira Gomes</c:v>
                </c:pt>
                <c:pt idx="300">
                  <c:v>Itaubal</c:v>
                </c:pt>
                <c:pt idx="301">
                  <c:v>Laranjal do Jari</c:v>
                </c:pt>
                <c:pt idx="302">
                  <c:v>Macapá</c:v>
                </c:pt>
                <c:pt idx="303">
                  <c:v>Mazagão</c:v>
                </c:pt>
                <c:pt idx="304">
                  <c:v>Oiapoque</c:v>
                </c:pt>
                <c:pt idx="305">
                  <c:v>Porto Grande</c:v>
                </c:pt>
                <c:pt idx="306">
                  <c:v>Pracuúba</c:v>
                </c:pt>
                <c:pt idx="307">
                  <c:v>Santana</c:v>
                </c:pt>
                <c:pt idx="308">
                  <c:v>Tartarugalzinho</c:v>
                </c:pt>
                <c:pt idx="309">
                  <c:v>Vitória do Jari</c:v>
                </c:pt>
                <c:pt idx="310">
                  <c:v>Abreulândia</c:v>
                </c:pt>
                <c:pt idx="311">
                  <c:v>Aguiarnópolis</c:v>
                </c:pt>
                <c:pt idx="312">
                  <c:v>Aliança do Tocantins</c:v>
                </c:pt>
                <c:pt idx="313">
                  <c:v>Almas</c:v>
                </c:pt>
                <c:pt idx="314">
                  <c:v>Alvorada</c:v>
                </c:pt>
                <c:pt idx="315">
                  <c:v>Ananás</c:v>
                </c:pt>
                <c:pt idx="316">
                  <c:v>Angico</c:v>
                </c:pt>
                <c:pt idx="317">
                  <c:v>Aparecida do Rio Negro</c:v>
                </c:pt>
                <c:pt idx="318">
                  <c:v>Aragominas</c:v>
                </c:pt>
                <c:pt idx="319">
                  <c:v>Araguacema</c:v>
                </c:pt>
                <c:pt idx="320">
                  <c:v>Araguaçu</c:v>
                </c:pt>
                <c:pt idx="321">
                  <c:v>Araguaína</c:v>
                </c:pt>
                <c:pt idx="322">
                  <c:v>Araguanã</c:v>
                </c:pt>
                <c:pt idx="323">
                  <c:v>Araguatins</c:v>
                </c:pt>
                <c:pt idx="324">
                  <c:v>Arapoema</c:v>
                </c:pt>
                <c:pt idx="325">
                  <c:v>Arraias</c:v>
                </c:pt>
                <c:pt idx="326">
                  <c:v>Augustinópolis</c:v>
                </c:pt>
                <c:pt idx="327">
                  <c:v>Aurora do Tocantins</c:v>
                </c:pt>
                <c:pt idx="328">
                  <c:v>Axixá do Tocantins</c:v>
                </c:pt>
                <c:pt idx="329">
                  <c:v>Babaçulândia</c:v>
                </c:pt>
                <c:pt idx="330">
                  <c:v>Bandeirantes do Tocantins</c:v>
                </c:pt>
                <c:pt idx="331">
                  <c:v>Barra do Ouro</c:v>
                </c:pt>
                <c:pt idx="332">
                  <c:v>Barrolândia</c:v>
                </c:pt>
                <c:pt idx="333">
                  <c:v>Bernardo Sayão</c:v>
                </c:pt>
                <c:pt idx="334">
                  <c:v>Bom Jesus do Tocantins</c:v>
                </c:pt>
                <c:pt idx="335">
                  <c:v>Brasilândia do Tocantins</c:v>
                </c:pt>
                <c:pt idx="336">
                  <c:v>Brejinho de Nazaré</c:v>
                </c:pt>
                <c:pt idx="337">
                  <c:v>Buriti do Tocantins</c:v>
                </c:pt>
                <c:pt idx="338">
                  <c:v>Cachoeirinha</c:v>
                </c:pt>
                <c:pt idx="339">
                  <c:v>Campos Lindos</c:v>
                </c:pt>
                <c:pt idx="340">
                  <c:v>Cariri do Tocantins</c:v>
                </c:pt>
                <c:pt idx="341">
                  <c:v>Carmolândia</c:v>
                </c:pt>
                <c:pt idx="342">
                  <c:v>Carrasco Bonito</c:v>
                </c:pt>
                <c:pt idx="343">
                  <c:v>Caseara</c:v>
                </c:pt>
                <c:pt idx="344">
                  <c:v>Centenário</c:v>
                </c:pt>
                <c:pt idx="345">
                  <c:v>Chapada de Areia</c:v>
                </c:pt>
                <c:pt idx="346">
                  <c:v>Chapada da Natividade</c:v>
                </c:pt>
                <c:pt idx="347">
                  <c:v>Colinas do Tocantins</c:v>
                </c:pt>
                <c:pt idx="348">
                  <c:v>Combinado</c:v>
                </c:pt>
                <c:pt idx="349">
                  <c:v>Conceição do Tocantins</c:v>
                </c:pt>
                <c:pt idx="350">
                  <c:v>Couto Magalhães</c:v>
                </c:pt>
                <c:pt idx="351">
                  <c:v>Cristalândia</c:v>
                </c:pt>
                <c:pt idx="352">
                  <c:v>Crixás do Tocantins</c:v>
                </c:pt>
                <c:pt idx="353">
                  <c:v>Darcinópolis</c:v>
                </c:pt>
                <c:pt idx="354">
                  <c:v>Dianópolis</c:v>
                </c:pt>
                <c:pt idx="355">
                  <c:v>Divinópolis do Tocantins</c:v>
                </c:pt>
                <c:pt idx="356">
                  <c:v>Dois Irmãos do Tocantins</c:v>
                </c:pt>
                <c:pt idx="357">
                  <c:v>Dueré</c:v>
                </c:pt>
                <c:pt idx="358">
                  <c:v>Esperantina</c:v>
                </c:pt>
                <c:pt idx="359">
                  <c:v>Fátima</c:v>
                </c:pt>
                <c:pt idx="360">
                  <c:v>Figueirópolis</c:v>
                </c:pt>
                <c:pt idx="361">
                  <c:v>Filadélfia</c:v>
                </c:pt>
                <c:pt idx="362">
                  <c:v>Formoso do Araguaia</c:v>
                </c:pt>
                <c:pt idx="363">
                  <c:v>Tabocão</c:v>
                </c:pt>
                <c:pt idx="364">
                  <c:v>Goianorte</c:v>
                </c:pt>
                <c:pt idx="365">
                  <c:v>Goiatins</c:v>
                </c:pt>
                <c:pt idx="366">
                  <c:v>Guaraí</c:v>
                </c:pt>
                <c:pt idx="367">
                  <c:v>Gurupi</c:v>
                </c:pt>
                <c:pt idx="368">
                  <c:v>Ipueiras</c:v>
                </c:pt>
                <c:pt idx="369">
                  <c:v>Itacajá</c:v>
                </c:pt>
                <c:pt idx="370">
                  <c:v>Itaguatins</c:v>
                </c:pt>
                <c:pt idx="371">
                  <c:v>Itapiratins</c:v>
                </c:pt>
                <c:pt idx="372">
                  <c:v>Itaporã do Tocantins</c:v>
                </c:pt>
                <c:pt idx="373">
                  <c:v>Jaú do Tocantins</c:v>
                </c:pt>
                <c:pt idx="374">
                  <c:v>Juarina</c:v>
                </c:pt>
                <c:pt idx="375">
                  <c:v>Lagoa da Confusão</c:v>
                </c:pt>
                <c:pt idx="376">
                  <c:v>Lagoa do Tocantins</c:v>
                </c:pt>
                <c:pt idx="377">
                  <c:v>Lajeado</c:v>
                </c:pt>
                <c:pt idx="378">
                  <c:v>Lavandeira</c:v>
                </c:pt>
                <c:pt idx="379">
                  <c:v>Lizarda</c:v>
                </c:pt>
                <c:pt idx="380">
                  <c:v>Luzinópolis</c:v>
                </c:pt>
                <c:pt idx="381">
                  <c:v>Marianópolis do Tocantins</c:v>
                </c:pt>
                <c:pt idx="382">
                  <c:v>Mateiros</c:v>
                </c:pt>
                <c:pt idx="383">
                  <c:v>Maurilândia do Tocantins</c:v>
                </c:pt>
                <c:pt idx="384">
                  <c:v>Miracema do Tocantins</c:v>
                </c:pt>
                <c:pt idx="385">
                  <c:v>Miranorte</c:v>
                </c:pt>
                <c:pt idx="386">
                  <c:v>Monte do Carmo</c:v>
                </c:pt>
                <c:pt idx="387">
                  <c:v>Monte Santo do Tocantins</c:v>
                </c:pt>
                <c:pt idx="388">
                  <c:v>Palmeiras do Tocantins</c:v>
                </c:pt>
                <c:pt idx="389">
                  <c:v>Muricilândia</c:v>
                </c:pt>
                <c:pt idx="390">
                  <c:v>Natividade</c:v>
                </c:pt>
                <c:pt idx="391">
                  <c:v>Nazaré</c:v>
                </c:pt>
                <c:pt idx="392">
                  <c:v>Nova Olinda</c:v>
                </c:pt>
                <c:pt idx="393">
                  <c:v>Nova Rosalândia</c:v>
                </c:pt>
                <c:pt idx="394">
                  <c:v>Novo Acordo</c:v>
                </c:pt>
                <c:pt idx="395">
                  <c:v>Novo Alegre</c:v>
                </c:pt>
                <c:pt idx="396">
                  <c:v>Novo Jardim</c:v>
                </c:pt>
                <c:pt idx="397">
                  <c:v>Oliveira de Fátima</c:v>
                </c:pt>
                <c:pt idx="398">
                  <c:v>Palmeirante</c:v>
                </c:pt>
                <c:pt idx="399">
                  <c:v>Palmeirópolis</c:v>
                </c:pt>
                <c:pt idx="400">
                  <c:v>Paraíso do Tocantins</c:v>
                </c:pt>
                <c:pt idx="401">
                  <c:v>Paranã</c:v>
                </c:pt>
                <c:pt idx="402">
                  <c:v>Pau D'Arco</c:v>
                </c:pt>
                <c:pt idx="403">
                  <c:v>Pedro Afonso</c:v>
                </c:pt>
                <c:pt idx="404">
                  <c:v>Peixe</c:v>
                </c:pt>
                <c:pt idx="405">
                  <c:v>Pequizeiro</c:v>
                </c:pt>
                <c:pt idx="406">
                  <c:v>Colméia</c:v>
                </c:pt>
                <c:pt idx="407">
                  <c:v>Pindorama do Tocantins</c:v>
                </c:pt>
                <c:pt idx="408">
                  <c:v>Piraquê</c:v>
                </c:pt>
                <c:pt idx="409">
                  <c:v>Pium</c:v>
                </c:pt>
                <c:pt idx="410">
                  <c:v>Ponte Alta do Bom Jesus</c:v>
                </c:pt>
                <c:pt idx="411">
                  <c:v>Ponte Alta do Tocantins</c:v>
                </c:pt>
                <c:pt idx="412">
                  <c:v>Porto Alegre do Tocantins</c:v>
                </c:pt>
                <c:pt idx="413">
                  <c:v>Porto Nacional</c:v>
                </c:pt>
                <c:pt idx="414">
                  <c:v>Praia Norte</c:v>
                </c:pt>
                <c:pt idx="415">
                  <c:v>Presidente Kennedy</c:v>
                </c:pt>
                <c:pt idx="416">
                  <c:v>Pugmil</c:v>
                </c:pt>
                <c:pt idx="417">
                  <c:v>Recursolândia</c:v>
                </c:pt>
                <c:pt idx="418">
                  <c:v>Riachinho</c:v>
                </c:pt>
                <c:pt idx="419">
                  <c:v>Rio da Conceição</c:v>
                </c:pt>
                <c:pt idx="420">
                  <c:v>Rio dos Bois</c:v>
                </c:pt>
                <c:pt idx="421">
                  <c:v>Rio Sono</c:v>
                </c:pt>
                <c:pt idx="422">
                  <c:v>Sampaio</c:v>
                </c:pt>
                <c:pt idx="423">
                  <c:v>Sandolândia</c:v>
                </c:pt>
                <c:pt idx="424">
                  <c:v>Santa Fé do Araguaia</c:v>
                </c:pt>
                <c:pt idx="425">
                  <c:v>Santa Maria do Tocantins</c:v>
                </c:pt>
                <c:pt idx="426">
                  <c:v>Santa Rita do Tocantins</c:v>
                </c:pt>
                <c:pt idx="427">
                  <c:v>Santa Rosa do Tocantins</c:v>
                </c:pt>
                <c:pt idx="428">
                  <c:v>Santa Tereza do Tocantins</c:v>
                </c:pt>
                <c:pt idx="429">
                  <c:v>Santa Terezinha do Tocantins</c:v>
                </c:pt>
                <c:pt idx="430">
                  <c:v>São Bento do Tocantins</c:v>
                </c:pt>
                <c:pt idx="431">
                  <c:v>São Félix do Tocantins</c:v>
                </c:pt>
                <c:pt idx="432">
                  <c:v>São Miguel do Tocantins</c:v>
                </c:pt>
                <c:pt idx="433">
                  <c:v>São Salvador do Tocantins</c:v>
                </c:pt>
                <c:pt idx="434">
                  <c:v>São Sebastião do Tocantins</c:v>
                </c:pt>
                <c:pt idx="435">
                  <c:v>São Valério</c:v>
                </c:pt>
                <c:pt idx="436">
                  <c:v>Silvanópolis</c:v>
                </c:pt>
                <c:pt idx="437">
                  <c:v>Sítio Novo do Tocantins</c:v>
                </c:pt>
                <c:pt idx="438">
                  <c:v>Sucupira</c:v>
                </c:pt>
                <c:pt idx="439">
                  <c:v>Taguatinga</c:v>
                </c:pt>
                <c:pt idx="440">
                  <c:v>Taipas do Tocantins</c:v>
                </c:pt>
                <c:pt idx="441">
                  <c:v>Talismã</c:v>
                </c:pt>
                <c:pt idx="442">
                  <c:v>Palmas</c:v>
                </c:pt>
                <c:pt idx="443">
                  <c:v>Tocantínia</c:v>
                </c:pt>
                <c:pt idx="444">
                  <c:v>Tocantinópolis</c:v>
                </c:pt>
                <c:pt idx="445">
                  <c:v>Tupirama</c:v>
                </c:pt>
                <c:pt idx="446">
                  <c:v>Tupiratins</c:v>
                </c:pt>
                <c:pt idx="447">
                  <c:v>Wanderlândia</c:v>
                </c:pt>
                <c:pt idx="448">
                  <c:v>Xambioá</c:v>
                </c:pt>
                <c:pt idx="449">
                  <c:v>Açailândia</c:v>
                </c:pt>
                <c:pt idx="450">
                  <c:v>Afonso Cunha</c:v>
                </c:pt>
                <c:pt idx="451">
                  <c:v>Água Doce do Maranhão</c:v>
                </c:pt>
                <c:pt idx="452">
                  <c:v>Alcântara</c:v>
                </c:pt>
                <c:pt idx="453">
                  <c:v>Aldeias Altas</c:v>
                </c:pt>
                <c:pt idx="454">
                  <c:v>Altamira do Maranhão</c:v>
                </c:pt>
                <c:pt idx="455">
                  <c:v>Alto Alegre do Maranhão</c:v>
                </c:pt>
                <c:pt idx="456">
                  <c:v>Alto Alegre do Pindaré</c:v>
                </c:pt>
                <c:pt idx="457">
                  <c:v>Alto Parnaíba</c:v>
                </c:pt>
                <c:pt idx="458">
                  <c:v>Amapá do Maranhão</c:v>
                </c:pt>
                <c:pt idx="459">
                  <c:v>Amarante do Maranhão</c:v>
                </c:pt>
                <c:pt idx="460">
                  <c:v>Anajatuba</c:v>
                </c:pt>
                <c:pt idx="461">
                  <c:v>Anapurus</c:v>
                </c:pt>
                <c:pt idx="462">
                  <c:v>Apicum-Açu</c:v>
                </c:pt>
                <c:pt idx="463">
                  <c:v>Araguanã</c:v>
                </c:pt>
                <c:pt idx="464">
                  <c:v>Araioses</c:v>
                </c:pt>
                <c:pt idx="465">
                  <c:v>Arame</c:v>
                </c:pt>
                <c:pt idx="466">
                  <c:v>Arari</c:v>
                </c:pt>
                <c:pt idx="467">
                  <c:v>Axixá</c:v>
                </c:pt>
                <c:pt idx="468">
                  <c:v>Bacabal</c:v>
                </c:pt>
                <c:pt idx="469">
                  <c:v>Bacabeira</c:v>
                </c:pt>
                <c:pt idx="470">
                  <c:v>Bacuri</c:v>
                </c:pt>
                <c:pt idx="471">
                  <c:v>Bacurituba</c:v>
                </c:pt>
                <c:pt idx="472">
                  <c:v>Balsas</c:v>
                </c:pt>
                <c:pt idx="473">
                  <c:v>Barão de Grajaú</c:v>
                </c:pt>
                <c:pt idx="474">
                  <c:v>Barra do Corda</c:v>
                </c:pt>
                <c:pt idx="475">
                  <c:v>Barreirinhas</c:v>
                </c:pt>
                <c:pt idx="476">
                  <c:v>Belágua</c:v>
                </c:pt>
                <c:pt idx="477">
                  <c:v>Bela Vista do Maranhão</c:v>
                </c:pt>
                <c:pt idx="478">
                  <c:v>Benedito Leite</c:v>
                </c:pt>
                <c:pt idx="479">
                  <c:v>Bequimão</c:v>
                </c:pt>
                <c:pt idx="480">
                  <c:v>Bernardo do Mearim</c:v>
                </c:pt>
                <c:pt idx="481">
                  <c:v>Boa Vista do Gurupi</c:v>
                </c:pt>
                <c:pt idx="482">
                  <c:v>Bom Jardim</c:v>
                </c:pt>
                <c:pt idx="483">
                  <c:v>Bom Jesus das Selvas</c:v>
                </c:pt>
                <c:pt idx="484">
                  <c:v>Bom Lugar</c:v>
                </c:pt>
                <c:pt idx="485">
                  <c:v>Brejo</c:v>
                </c:pt>
                <c:pt idx="486">
                  <c:v>Brejo de Areia</c:v>
                </c:pt>
                <c:pt idx="487">
                  <c:v>Buriti</c:v>
                </c:pt>
                <c:pt idx="488">
                  <c:v>Buriti Bravo</c:v>
                </c:pt>
                <c:pt idx="489">
                  <c:v>Buriticupu</c:v>
                </c:pt>
                <c:pt idx="490">
                  <c:v>Buritirana</c:v>
                </c:pt>
                <c:pt idx="491">
                  <c:v>Cachoeira Grande</c:v>
                </c:pt>
                <c:pt idx="492">
                  <c:v>Cajapió</c:v>
                </c:pt>
                <c:pt idx="493">
                  <c:v>Cajari</c:v>
                </c:pt>
                <c:pt idx="494">
                  <c:v>Campestre do Maranhão</c:v>
                </c:pt>
                <c:pt idx="495">
                  <c:v>Cândido Mendes</c:v>
                </c:pt>
                <c:pt idx="496">
                  <c:v>Cantanhede</c:v>
                </c:pt>
                <c:pt idx="497">
                  <c:v>Capinzal do Norte</c:v>
                </c:pt>
                <c:pt idx="498">
                  <c:v>Carolina</c:v>
                </c:pt>
                <c:pt idx="499">
                  <c:v>Carutapera</c:v>
                </c:pt>
                <c:pt idx="500">
                  <c:v>Caxias</c:v>
                </c:pt>
                <c:pt idx="501">
                  <c:v>Cedral</c:v>
                </c:pt>
                <c:pt idx="502">
                  <c:v>Central do Maranhão</c:v>
                </c:pt>
                <c:pt idx="503">
                  <c:v>Centro do Guilherme</c:v>
                </c:pt>
                <c:pt idx="504">
                  <c:v>Centro Novo do Maranhão</c:v>
                </c:pt>
                <c:pt idx="505">
                  <c:v>Chapadinha</c:v>
                </c:pt>
                <c:pt idx="506">
                  <c:v>Cidelândia</c:v>
                </c:pt>
                <c:pt idx="507">
                  <c:v>Codó</c:v>
                </c:pt>
                <c:pt idx="508">
                  <c:v>Coelho Neto</c:v>
                </c:pt>
                <c:pt idx="509">
                  <c:v>Colinas</c:v>
                </c:pt>
                <c:pt idx="510">
                  <c:v>Conceição do Lago-Açu</c:v>
                </c:pt>
                <c:pt idx="511">
                  <c:v>Coroatá</c:v>
                </c:pt>
                <c:pt idx="512">
                  <c:v>Cururupu</c:v>
                </c:pt>
                <c:pt idx="513">
                  <c:v>Davinópolis</c:v>
                </c:pt>
                <c:pt idx="514">
                  <c:v>Dom Pedro</c:v>
                </c:pt>
                <c:pt idx="515">
                  <c:v>Duque Bacelar</c:v>
                </c:pt>
                <c:pt idx="516">
                  <c:v>Esperantinópolis</c:v>
                </c:pt>
                <c:pt idx="517">
                  <c:v>Estreito</c:v>
                </c:pt>
                <c:pt idx="518">
                  <c:v>Feira Nova do Maranhão</c:v>
                </c:pt>
                <c:pt idx="519">
                  <c:v>Fernando Falcão</c:v>
                </c:pt>
                <c:pt idx="520">
                  <c:v>Formosa da Serra Negra</c:v>
                </c:pt>
                <c:pt idx="521">
                  <c:v>Fortaleza dos Nogueiras</c:v>
                </c:pt>
                <c:pt idx="522">
                  <c:v>Fortuna</c:v>
                </c:pt>
                <c:pt idx="523">
                  <c:v>Godofredo Viana</c:v>
                </c:pt>
                <c:pt idx="524">
                  <c:v>Gonçalves Dias</c:v>
                </c:pt>
                <c:pt idx="525">
                  <c:v>Governador Archer</c:v>
                </c:pt>
                <c:pt idx="526">
                  <c:v>Governador Edison Lobão</c:v>
                </c:pt>
                <c:pt idx="527">
                  <c:v>Governador Eugênio Barros</c:v>
                </c:pt>
                <c:pt idx="528">
                  <c:v>Governador Luiz Rocha</c:v>
                </c:pt>
                <c:pt idx="529">
                  <c:v>Governador Newton Bello</c:v>
                </c:pt>
                <c:pt idx="530">
                  <c:v>Governador Nunes Freire</c:v>
                </c:pt>
                <c:pt idx="531">
                  <c:v>Graça Aranha</c:v>
                </c:pt>
                <c:pt idx="532">
                  <c:v>Grajaú</c:v>
                </c:pt>
                <c:pt idx="533">
                  <c:v>Guimarães</c:v>
                </c:pt>
                <c:pt idx="534">
                  <c:v>Humberto de Campos</c:v>
                </c:pt>
                <c:pt idx="535">
                  <c:v>Icatu</c:v>
                </c:pt>
                <c:pt idx="536">
                  <c:v>Igarapé do Meio</c:v>
                </c:pt>
                <c:pt idx="537">
                  <c:v>Igarapé Grande</c:v>
                </c:pt>
                <c:pt idx="538">
                  <c:v>Imperatriz</c:v>
                </c:pt>
                <c:pt idx="539">
                  <c:v>Itaipava do Grajaú</c:v>
                </c:pt>
                <c:pt idx="540">
                  <c:v>Itapecuru Mirim</c:v>
                </c:pt>
                <c:pt idx="541">
                  <c:v>Itinga do Maranhão</c:v>
                </c:pt>
                <c:pt idx="542">
                  <c:v>Jatobá</c:v>
                </c:pt>
                <c:pt idx="543">
                  <c:v>Jenipapo dos Vieiras</c:v>
                </c:pt>
                <c:pt idx="544">
                  <c:v>João Lisboa</c:v>
                </c:pt>
                <c:pt idx="545">
                  <c:v>Joselândia</c:v>
                </c:pt>
                <c:pt idx="546">
                  <c:v>Junco do Maranhão</c:v>
                </c:pt>
                <c:pt idx="547">
                  <c:v>Lago da Pedra</c:v>
                </c:pt>
                <c:pt idx="548">
                  <c:v>Lago do Junco</c:v>
                </c:pt>
                <c:pt idx="549">
                  <c:v>Lago Verde</c:v>
                </c:pt>
                <c:pt idx="550">
                  <c:v>Lagoa do Mato</c:v>
                </c:pt>
                <c:pt idx="551">
                  <c:v>Lago dos Rodrigues</c:v>
                </c:pt>
                <c:pt idx="552">
                  <c:v>Lagoa Grande do Maranhão</c:v>
                </c:pt>
                <c:pt idx="553">
                  <c:v>Lajeado Novo</c:v>
                </c:pt>
                <c:pt idx="554">
                  <c:v>Lima Campos</c:v>
                </c:pt>
                <c:pt idx="555">
                  <c:v>Loreto</c:v>
                </c:pt>
                <c:pt idx="556">
                  <c:v>Luís Domingues</c:v>
                </c:pt>
                <c:pt idx="557">
                  <c:v>Magalhães de Almeida</c:v>
                </c:pt>
                <c:pt idx="558">
                  <c:v>Maracaçumé</c:v>
                </c:pt>
                <c:pt idx="559">
                  <c:v>Marajá do Sena</c:v>
                </c:pt>
                <c:pt idx="560">
                  <c:v>Maranhãozinho</c:v>
                </c:pt>
                <c:pt idx="561">
                  <c:v>Mata Roma</c:v>
                </c:pt>
                <c:pt idx="562">
                  <c:v>Matinha</c:v>
                </c:pt>
                <c:pt idx="563">
                  <c:v>Matões</c:v>
                </c:pt>
                <c:pt idx="564">
                  <c:v>Matões do Norte</c:v>
                </c:pt>
                <c:pt idx="565">
                  <c:v>Milagres do Maranhão</c:v>
                </c:pt>
                <c:pt idx="566">
                  <c:v>Mirador</c:v>
                </c:pt>
                <c:pt idx="567">
                  <c:v>Miranda do Norte</c:v>
                </c:pt>
                <c:pt idx="568">
                  <c:v>Mirinzal</c:v>
                </c:pt>
                <c:pt idx="569">
                  <c:v>Monção</c:v>
                </c:pt>
                <c:pt idx="570">
                  <c:v>Montes Altos</c:v>
                </c:pt>
                <c:pt idx="571">
                  <c:v>Morros</c:v>
                </c:pt>
                <c:pt idx="572">
                  <c:v>Nina Rodrigues</c:v>
                </c:pt>
                <c:pt idx="573">
                  <c:v>Nova Colinas</c:v>
                </c:pt>
                <c:pt idx="574">
                  <c:v>Nova Iorque</c:v>
                </c:pt>
                <c:pt idx="575">
                  <c:v>Nova Olinda do Maranhão</c:v>
                </c:pt>
                <c:pt idx="576">
                  <c:v>Olho d'Água das Cunhãs</c:v>
                </c:pt>
                <c:pt idx="577">
                  <c:v>Olinda Nova do Maranhão</c:v>
                </c:pt>
                <c:pt idx="578">
                  <c:v>Paço do Lumiar</c:v>
                </c:pt>
                <c:pt idx="579">
                  <c:v>Palmeirândia</c:v>
                </c:pt>
                <c:pt idx="580">
                  <c:v>Paraibano</c:v>
                </c:pt>
                <c:pt idx="581">
                  <c:v>Parnarama</c:v>
                </c:pt>
                <c:pt idx="582">
                  <c:v>Passagem Franca</c:v>
                </c:pt>
                <c:pt idx="583">
                  <c:v>Pastos Bons</c:v>
                </c:pt>
                <c:pt idx="584">
                  <c:v>Paulino Neves</c:v>
                </c:pt>
                <c:pt idx="585">
                  <c:v>Paulo Ramos</c:v>
                </c:pt>
                <c:pt idx="586">
                  <c:v>Pedreiras</c:v>
                </c:pt>
                <c:pt idx="587">
                  <c:v>Pedro do Rosário</c:v>
                </c:pt>
                <c:pt idx="588">
                  <c:v>Penalva</c:v>
                </c:pt>
                <c:pt idx="589">
                  <c:v>Peri Mirim</c:v>
                </c:pt>
                <c:pt idx="590">
                  <c:v>Peritoró</c:v>
                </c:pt>
                <c:pt idx="591">
                  <c:v>Pindaré-Mirim</c:v>
                </c:pt>
                <c:pt idx="592">
                  <c:v>Pinheiro</c:v>
                </c:pt>
                <c:pt idx="593">
                  <c:v>Pio XII</c:v>
                </c:pt>
                <c:pt idx="594">
                  <c:v>Pirapemas</c:v>
                </c:pt>
                <c:pt idx="595">
                  <c:v>Poção de Pedras</c:v>
                </c:pt>
                <c:pt idx="596">
                  <c:v>Porto Franco</c:v>
                </c:pt>
                <c:pt idx="597">
                  <c:v>Porto Rico do Maranhão</c:v>
                </c:pt>
                <c:pt idx="598">
                  <c:v>Presidente Dutra</c:v>
                </c:pt>
                <c:pt idx="599">
                  <c:v>Presidente Juscelino</c:v>
                </c:pt>
                <c:pt idx="600">
                  <c:v>Presidente Médici</c:v>
                </c:pt>
                <c:pt idx="601">
                  <c:v>Presidente Sarney</c:v>
                </c:pt>
                <c:pt idx="602">
                  <c:v>Presidente Vargas</c:v>
                </c:pt>
                <c:pt idx="603">
                  <c:v>Primeira Cruz</c:v>
                </c:pt>
                <c:pt idx="604">
                  <c:v>Raposa</c:v>
                </c:pt>
                <c:pt idx="605">
                  <c:v>Riachão</c:v>
                </c:pt>
                <c:pt idx="606">
                  <c:v>Ribamar Fiquene</c:v>
                </c:pt>
                <c:pt idx="607">
                  <c:v>Rosário</c:v>
                </c:pt>
                <c:pt idx="608">
                  <c:v>Sambaíba</c:v>
                </c:pt>
                <c:pt idx="609">
                  <c:v>Santa Filomena do Maranhão</c:v>
                </c:pt>
                <c:pt idx="610">
                  <c:v>Santa Helena</c:v>
                </c:pt>
                <c:pt idx="611">
                  <c:v>Santa Inês</c:v>
                </c:pt>
                <c:pt idx="612">
                  <c:v>Santa Luzia</c:v>
                </c:pt>
                <c:pt idx="613">
                  <c:v>Santa Luzia do Paruá</c:v>
                </c:pt>
                <c:pt idx="614">
                  <c:v>Santa Quitéria do Maranhão</c:v>
                </c:pt>
                <c:pt idx="615">
                  <c:v>Santa Rita</c:v>
                </c:pt>
                <c:pt idx="616">
                  <c:v>Santana do Maranhão</c:v>
                </c:pt>
                <c:pt idx="617">
                  <c:v>Santo Amaro do Maranhão</c:v>
                </c:pt>
                <c:pt idx="618">
                  <c:v>Santo Antônio dos Lopes</c:v>
                </c:pt>
                <c:pt idx="619">
                  <c:v>São Benedito do Rio Preto</c:v>
                </c:pt>
                <c:pt idx="620">
                  <c:v>São Bento</c:v>
                </c:pt>
                <c:pt idx="621">
                  <c:v>São Bernardo</c:v>
                </c:pt>
                <c:pt idx="622">
                  <c:v>São Domingos do Azeitão</c:v>
                </c:pt>
                <c:pt idx="623">
                  <c:v>São Domingos do Maranhão</c:v>
                </c:pt>
                <c:pt idx="624">
                  <c:v>São Félix de Balsas</c:v>
                </c:pt>
                <c:pt idx="625">
                  <c:v>São Francisco do Brejão</c:v>
                </c:pt>
                <c:pt idx="626">
                  <c:v>São Francisco do Maranhão</c:v>
                </c:pt>
                <c:pt idx="627">
                  <c:v>São João Batista</c:v>
                </c:pt>
                <c:pt idx="628">
                  <c:v>São João do Carú</c:v>
                </c:pt>
                <c:pt idx="629">
                  <c:v>São João do Paraíso</c:v>
                </c:pt>
                <c:pt idx="630">
                  <c:v>São João do Soter</c:v>
                </c:pt>
                <c:pt idx="631">
                  <c:v>São João dos Patos</c:v>
                </c:pt>
                <c:pt idx="632">
                  <c:v>São José de Ribamar</c:v>
                </c:pt>
                <c:pt idx="633">
                  <c:v>São José dos Basílios</c:v>
                </c:pt>
                <c:pt idx="634">
                  <c:v>São Luís</c:v>
                </c:pt>
                <c:pt idx="635">
                  <c:v>São Luís Gonzaga do Maranhão</c:v>
                </c:pt>
                <c:pt idx="636">
                  <c:v>São Mateus do Maranhão</c:v>
                </c:pt>
                <c:pt idx="637">
                  <c:v>São Pedro da Água Branca</c:v>
                </c:pt>
                <c:pt idx="638">
                  <c:v>São Pedro dos Crentes</c:v>
                </c:pt>
                <c:pt idx="639">
                  <c:v>São Raimundo das Mangabeiras</c:v>
                </c:pt>
                <c:pt idx="640">
                  <c:v>São Raimundo do Doca Bezerra</c:v>
                </c:pt>
                <c:pt idx="641">
                  <c:v>São Roberto</c:v>
                </c:pt>
                <c:pt idx="642">
                  <c:v>São Vicente Ferrer</c:v>
                </c:pt>
                <c:pt idx="643">
                  <c:v>Satubinha</c:v>
                </c:pt>
                <c:pt idx="644">
                  <c:v>Senador Alexandre Costa</c:v>
                </c:pt>
                <c:pt idx="645">
                  <c:v>Senador La Rocque</c:v>
                </c:pt>
                <c:pt idx="646">
                  <c:v>Serrano do Maranhão</c:v>
                </c:pt>
                <c:pt idx="647">
                  <c:v>Sítio Novo</c:v>
                </c:pt>
                <c:pt idx="648">
                  <c:v>Sucupira do Norte</c:v>
                </c:pt>
                <c:pt idx="649">
                  <c:v>Sucupira do Riachão</c:v>
                </c:pt>
                <c:pt idx="650">
                  <c:v>Tasso Fragoso</c:v>
                </c:pt>
                <c:pt idx="651">
                  <c:v>Timbiras</c:v>
                </c:pt>
                <c:pt idx="652">
                  <c:v>Timon</c:v>
                </c:pt>
                <c:pt idx="653">
                  <c:v>Trizidela do Vale</c:v>
                </c:pt>
                <c:pt idx="654">
                  <c:v>Tufilândia</c:v>
                </c:pt>
                <c:pt idx="655">
                  <c:v>Tuntum</c:v>
                </c:pt>
                <c:pt idx="656">
                  <c:v>Turiaçu</c:v>
                </c:pt>
                <c:pt idx="657">
                  <c:v>Turilândia</c:v>
                </c:pt>
                <c:pt idx="658">
                  <c:v>Tutóia</c:v>
                </c:pt>
                <c:pt idx="659">
                  <c:v>Urbano Santos</c:v>
                </c:pt>
                <c:pt idx="660">
                  <c:v>Vargem Grande</c:v>
                </c:pt>
                <c:pt idx="661">
                  <c:v>Viana</c:v>
                </c:pt>
                <c:pt idx="662">
                  <c:v>Vila Nova dos Martírios</c:v>
                </c:pt>
                <c:pt idx="663">
                  <c:v>Vitória do Mearim</c:v>
                </c:pt>
                <c:pt idx="664">
                  <c:v>Vitorino Freire</c:v>
                </c:pt>
                <c:pt idx="665">
                  <c:v>Zé Doca</c:v>
                </c:pt>
                <c:pt idx="666">
                  <c:v>Acauã</c:v>
                </c:pt>
                <c:pt idx="667">
                  <c:v>Agricolândia</c:v>
                </c:pt>
                <c:pt idx="668">
                  <c:v>Água Branca</c:v>
                </c:pt>
                <c:pt idx="669">
                  <c:v>Alagoinha do Piauí</c:v>
                </c:pt>
                <c:pt idx="670">
                  <c:v>Alegrete do Piauí</c:v>
                </c:pt>
                <c:pt idx="671">
                  <c:v>Alto Longá</c:v>
                </c:pt>
                <c:pt idx="672">
                  <c:v>Altos</c:v>
                </c:pt>
                <c:pt idx="673">
                  <c:v>Alvorada do Gurguéia</c:v>
                </c:pt>
                <c:pt idx="674">
                  <c:v>Amarante</c:v>
                </c:pt>
                <c:pt idx="675">
                  <c:v>Angical do Piauí</c:v>
                </c:pt>
                <c:pt idx="676">
                  <c:v>Anísio de Abreu</c:v>
                </c:pt>
                <c:pt idx="677">
                  <c:v>Antônio Almeida</c:v>
                </c:pt>
                <c:pt idx="678">
                  <c:v>Aroazes</c:v>
                </c:pt>
                <c:pt idx="679">
                  <c:v>Aroeiras do Itaim</c:v>
                </c:pt>
                <c:pt idx="680">
                  <c:v>Arraial</c:v>
                </c:pt>
                <c:pt idx="681">
                  <c:v>Assunção do Piauí</c:v>
                </c:pt>
                <c:pt idx="682">
                  <c:v>Avelino Lopes</c:v>
                </c:pt>
                <c:pt idx="683">
                  <c:v>Baixa Grande do Ribeiro</c:v>
                </c:pt>
                <c:pt idx="684">
                  <c:v>Barra D'Alcântara</c:v>
                </c:pt>
                <c:pt idx="685">
                  <c:v>Barras</c:v>
                </c:pt>
                <c:pt idx="686">
                  <c:v>Barreiras do Piauí</c:v>
                </c:pt>
                <c:pt idx="687">
                  <c:v>Barro Duro</c:v>
                </c:pt>
                <c:pt idx="688">
                  <c:v>Batalha</c:v>
                </c:pt>
                <c:pt idx="689">
                  <c:v>Bela Vista do Piauí</c:v>
                </c:pt>
                <c:pt idx="690">
                  <c:v>Belém do Piauí</c:v>
                </c:pt>
                <c:pt idx="691">
                  <c:v>Beneditinos</c:v>
                </c:pt>
                <c:pt idx="692">
                  <c:v>Bertolínia</c:v>
                </c:pt>
                <c:pt idx="693">
                  <c:v>Betânia do Piauí</c:v>
                </c:pt>
                <c:pt idx="694">
                  <c:v>Boa Hora</c:v>
                </c:pt>
                <c:pt idx="695">
                  <c:v>Bocaina</c:v>
                </c:pt>
                <c:pt idx="696">
                  <c:v>Bom Jesus</c:v>
                </c:pt>
                <c:pt idx="697">
                  <c:v>Bom Princípio do Piauí</c:v>
                </c:pt>
                <c:pt idx="698">
                  <c:v>Bonfim do Piauí</c:v>
                </c:pt>
                <c:pt idx="699">
                  <c:v>Boqueirão do Piauí</c:v>
                </c:pt>
                <c:pt idx="700">
                  <c:v>Brasileira</c:v>
                </c:pt>
                <c:pt idx="701">
                  <c:v>Brejo do Piauí</c:v>
                </c:pt>
                <c:pt idx="702">
                  <c:v>Buriti dos Lopes</c:v>
                </c:pt>
                <c:pt idx="703">
                  <c:v>Buriti dos Montes</c:v>
                </c:pt>
                <c:pt idx="704">
                  <c:v>Cabeceiras do Piauí</c:v>
                </c:pt>
                <c:pt idx="705">
                  <c:v>Cajazeiras do Piauí</c:v>
                </c:pt>
                <c:pt idx="706">
                  <c:v>Cajueiro da Praia</c:v>
                </c:pt>
                <c:pt idx="707">
                  <c:v>Caldeirão Grande do Piauí</c:v>
                </c:pt>
                <c:pt idx="708">
                  <c:v>Campinas do Piauí</c:v>
                </c:pt>
                <c:pt idx="709">
                  <c:v>Campo Alegre do Fidalgo</c:v>
                </c:pt>
                <c:pt idx="710">
                  <c:v>Campo Grande do Piauí</c:v>
                </c:pt>
                <c:pt idx="711">
                  <c:v>Campo Largo do Piauí</c:v>
                </c:pt>
                <c:pt idx="712">
                  <c:v>Campo Maior</c:v>
                </c:pt>
                <c:pt idx="713">
                  <c:v>Canavieira</c:v>
                </c:pt>
                <c:pt idx="714">
                  <c:v>Canto do Buriti</c:v>
                </c:pt>
                <c:pt idx="715">
                  <c:v>Capitão de Campos</c:v>
                </c:pt>
                <c:pt idx="716">
                  <c:v>Capitão Gervásio Oliveira</c:v>
                </c:pt>
                <c:pt idx="717">
                  <c:v>Caracol</c:v>
                </c:pt>
                <c:pt idx="718">
                  <c:v>Caraúbas do Piauí</c:v>
                </c:pt>
                <c:pt idx="719">
                  <c:v>Caridade do Piauí</c:v>
                </c:pt>
                <c:pt idx="720">
                  <c:v>Castelo do Piauí</c:v>
                </c:pt>
                <c:pt idx="721">
                  <c:v>Caxingó</c:v>
                </c:pt>
                <c:pt idx="722">
                  <c:v>Cocal</c:v>
                </c:pt>
                <c:pt idx="723">
                  <c:v>Cocal de Telha</c:v>
                </c:pt>
                <c:pt idx="724">
                  <c:v>Cocal dos Alves</c:v>
                </c:pt>
                <c:pt idx="725">
                  <c:v>Coivaras</c:v>
                </c:pt>
                <c:pt idx="726">
                  <c:v>Colônia do Gurguéia</c:v>
                </c:pt>
                <c:pt idx="727">
                  <c:v>Colônia do Piauí</c:v>
                </c:pt>
                <c:pt idx="728">
                  <c:v>Conceição do Canindé</c:v>
                </c:pt>
                <c:pt idx="729">
                  <c:v>Coronel José Dias</c:v>
                </c:pt>
                <c:pt idx="730">
                  <c:v>Corrente</c:v>
                </c:pt>
                <c:pt idx="731">
                  <c:v>Cristalândia do Piauí</c:v>
                </c:pt>
                <c:pt idx="732">
                  <c:v>Cristino Castro</c:v>
                </c:pt>
                <c:pt idx="733">
                  <c:v>Curimatá</c:v>
                </c:pt>
                <c:pt idx="734">
                  <c:v>Currais</c:v>
                </c:pt>
                <c:pt idx="735">
                  <c:v>Curralinhos</c:v>
                </c:pt>
                <c:pt idx="736">
                  <c:v>Curral Novo do Piauí</c:v>
                </c:pt>
                <c:pt idx="737">
                  <c:v>Demerval Lobão</c:v>
                </c:pt>
                <c:pt idx="738">
                  <c:v>Dirceu Arcoverde</c:v>
                </c:pt>
                <c:pt idx="739">
                  <c:v>Dom Expedito Lopes</c:v>
                </c:pt>
                <c:pt idx="740">
                  <c:v>Domingos Mourão</c:v>
                </c:pt>
                <c:pt idx="741">
                  <c:v>Dom Inocêncio</c:v>
                </c:pt>
                <c:pt idx="742">
                  <c:v>Elesbão Veloso</c:v>
                </c:pt>
                <c:pt idx="743">
                  <c:v>Eliseu Martins</c:v>
                </c:pt>
                <c:pt idx="744">
                  <c:v>Esperantina</c:v>
                </c:pt>
                <c:pt idx="745">
                  <c:v>Fartura do Piauí</c:v>
                </c:pt>
                <c:pt idx="746">
                  <c:v>Flores do Piauí</c:v>
                </c:pt>
                <c:pt idx="747">
                  <c:v>Floresta do Piauí</c:v>
                </c:pt>
                <c:pt idx="748">
                  <c:v>Floriano</c:v>
                </c:pt>
                <c:pt idx="749">
                  <c:v>Francinópolis</c:v>
                </c:pt>
                <c:pt idx="750">
                  <c:v>Francisco Ayres</c:v>
                </c:pt>
                <c:pt idx="751">
                  <c:v>Francisco Macedo</c:v>
                </c:pt>
                <c:pt idx="752">
                  <c:v>Francisco Santos</c:v>
                </c:pt>
                <c:pt idx="753">
                  <c:v>Fronteiras</c:v>
                </c:pt>
                <c:pt idx="754">
                  <c:v>Geminiano</c:v>
                </c:pt>
                <c:pt idx="755">
                  <c:v>Gilbués</c:v>
                </c:pt>
                <c:pt idx="756">
                  <c:v>Guadalupe</c:v>
                </c:pt>
                <c:pt idx="757">
                  <c:v>Guaribas</c:v>
                </c:pt>
                <c:pt idx="758">
                  <c:v>Hugo Napoleão</c:v>
                </c:pt>
                <c:pt idx="759">
                  <c:v>Ilha Grande</c:v>
                </c:pt>
                <c:pt idx="760">
                  <c:v>Inhuma</c:v>
                </c:pt>
                <c:pt idx="761">
                  <c:v>Ipiranga do Piauí</c:v>
                </c:pt>
                <c:pt idx="762">
                  <c:v>Isaías Coelho</c:v>
                </c:pt>
                <c:pt idx="763">
                  <c:v>Itainópolis</c:v>
                </c:pt>
                <c:pt idx="764">
                  <c:v>Itaueira</c:v>
                </c:pt>
                <c:pt idx="765">
                  <c:v>Jacobina do Piauí</c:v>
                </c:pt>
                <c:pt idx="766">
                  <c:v>Jaicós</c:v>
                </c:pt>
                <c:pt idx="767">
                  <c:v>Jardim do Mulato</c:v>
                </c:pt>
                <c:pt idx="768">
                  <c:v>Jatobá do Piauí</c:v>
                </c:pt>
                <c:pt idx="769">
                  <c:v>Jerumenha</c:v>
                </c:pt>
                <c:pt idx="770">
                  <c:v>João Costa</c:v>
                </c:pt>
                <c:pt idx="771">
                  <c:v>Joaquim Pires</c:v>
                </c:pt>
                <c:pt idx="772">
                  <c:v>Joca Marques</c:v>
                </c:pt>
                <c:pt idx="773">
                  <c:v>José de Freitas</c:v>
                </c:pt>
                <c:pt idx="774">
                  <c:v>Juazeiro do Piauí</c:v>
                </c:pt>
                <c:pt idx="775">
                  <c:v>Júlio Borges</c:v>
                </c:pt>
                <c:pt idx="776">
                  <c:v>Jurema</c:v>
                </c:pt>
                <c:pt idx="777">
                  <c:v>Lagoinha do Piauí</c:v>
                </c:pt>
                <c:pt idx="778">
                  <c:v>Lagoa Alegre</c:v>
                </c:pt>
                <c:pt idx="779">
                  <c:v>Lagoa do Barro do Piauí</c:v>
                </c:pt>
                <c:pt idx="780">
                  <c:v>Lagoa de São Francisco</c:v>
                </c:pt>
                <c:pt idx="781">
                  <c:v>Lagoa do Piauí</c:v>
                </c:pt>
                <c:pt idx="782">
                  <c:v>Lagoa do Sítio</c:v>
                </c:pt>
                <c:pt idx="783">
                  <c:v>Landri Sales</c:v>
                </c:pt>
                <c:pt idx="784">
                  <c:v>Luís Correia</c:v>
                </c:pt>
                <c:pt idx="785">
                  <c:v>Luzilândia</c:v>
                </c:pt>
                <c:pt idx="786">
                  <c:v>Madeiro</c:v>
                </c:pt>
                <c:pt idx="787">
                  <c:v>Manoel Emídio</c:v>
                </c:pt>
                <c:pt idx="788">
                  <c:v>Marcolândia</c:v>
                </c:pt>
                <c:pt idx="789">
                  <c:v>Marcos Parente</c:v>
                </c:pt>
                <c:pt idx="790">
                  <c:v>Massapê do Piauí</c:v>
                </c:pt>
                <c:pt idx="791">
                  <c:v>Matias Olímpio</c:v>
                </c:pt>
                <c:pt idx="792">
                  <c:v>Miguel Alves</c:v>
                </c:pt>
                <c:pt idx="793">
                  <c:v>Miguel Leão</c:v>
                </c:pt>
                <c:pt idx="794">
                  <c:v>Milton Brandão</c:v>
                </c:pt>
                <c:pt idx="795">
                  <c:v>Monsenhor Gil</c:v>
                </c:pt>
                <c:pt idx="796">
                  <c:v>Monsenhor Hipólito</c:v>
                </c:pt>
                <c:pt idx="797">
                  <c:v>Monte Alegre do Piauí</c:v>
                </c:pt>
                <c:pt idx="798">
                  <c:v>Morro Cabeça no Tempo</c:v>
                </c:pt>
                <c:pt idx="799">
                  <c:v>Morro do Chapéu do Piauí</c:v>
                </c:pt>
                <c:pt idx="800">
                  <c:v>Murici dos Portelas</c:v>
                </c:pt>
                <c:pt idx="801">
                  <c:v>Nazaré do Piauí</c:v>
                </c:pt>
                <c:pt idx="802">
                  <c:v>Nazária</c:v>
                </c:pt>
                <c:pt idx="803">
                  <c:v>Nossa Senhora de Nazaré</c:v>
                </c:pt>
                <c:pt idx="804">
                  <c:v>Nossa Senhora dos Remédios</c:v>
                </c:pt>
                <c:pt idx="805">
                  <c:v>Novo Oriente do Piauí</c:v>
                </c:pt>
                <c:pt idx="806">
                  <c:v>Novo Santo Antônio</c:v>
                </c:pt>
                <c:pt idx="807">
                  <c:v>Oeiras</c:v>
                </c:pt>
                <c:pt idx="808">
                  <c:v>Olho D'Água do Piauí</c:v>
                </c:pt>
                <c:pt idx="809">
                  <c:v>Padre Marcos</c:v>
                </c:pt>
                <c:pt idx="810">
                  <c:v>Paes Landim</c:v>
                </c:pt>
                <c:pt idx="811">
                  <c:v>Pajeú do Piauí</c:v>
                </c:pt>
                <c:pt idx="812">
                  <c:v>Palmeira do Piauí</c:v>
                </c:pt>
                <c:pt idx="813">
                  <c:v>Palmeirais</c:v>
                </c:pt>
                <c:pt idx="814">
                  <c:v>Paquetá</c:v>
                </c:pt>
                <c:pt idx="815">
                  <c:v>Parnaguá</c:v>
                </c:pt>
                <c:pt idx="816">
                  <c:v>Parnaíba</c:v>
                </c:pt>
                <c:pt idx="817">
                  <c:v>Passagem Franca do Piauí</c:v>
                </c:pt>
                <c:pt idx="818">
                  <c:v>Patos do Piauí</c:v>
                </c:pt>
                <c:pt idx="819">
                  <c:v>Pau D'Arco do Piauí</c:v>
                </c:pt>
                <c:pt idx="820">
                  <c:v>Paulistana</c:v>
                </c:pt>
                <c:pt idx="821">
                  <c:v>Pavussu</c:v>
                </c:pt>
                <c:pt idx="822">
                  <c:v>Pedro II</c:v>
                </c:pt>
                <c:pt idx="823">
                  <c:v>Pedro Laurentino</c:v>
                </c:pt>
                <c:pt idx="824">
                  <c:v>Nova Santa Rita</c:v>
                </c:pt>
                <c:pt idx="825">
                  <c:v>Picos</c:v>
                </c:pt>
                <c:pt idx="826">
                  <c:v>Pimenteiras</c:v>
                </c:pt>
                <c:pt idx="827">
                  <c:v>Pio IX</c:v>
                </c:pt>
                <c:pt idx="828">
                  <c:v>Piracuruca</c:v>
                </c:pt>
                <c:pt idx="829">
                  <c:v>Piripiri</c:v>
                </c:pt>
                <c:pt idx="830">
                  <c:v>Porto</c:v>
                </c:pt>
                <c:pt idx="831">
                  <c:v>Porto Alegre do Piauí</c:v>
                </c:pt>
                <c:pt idx="832">
                  <c:v>Prata do Piauí</c:v>
                </c:pt>
                <c:pt idx="833">
                  <c:v>Queimada Nova</c:v>
                </c:pt>
                <c:pt idx="834">
                  <c:v>Redenção do Gurguéia</c:v>
                </c:pt>
                <c:pt idx="835">
                  <c:v>Regeneração</c:v>
                </c:pt>
                <c:pt idx="836">
                  <c:v>Riacho Frio</c:v>
                </c:pt>
                <c:pt idx="837">
                  <c:v>Ribeira do Piauí</c:v>
                </c:pt>
                <c:pt idx="838">
                  <c:v>Ribeiro Gonçalves</c:v>
                </c:pt>
                <c:pt idx="839">
                  <c:v>Rio Grande do Piauí</c:v>
                </c:pt>
                <c:pt idx="840">
                  <c:v>Santa Cruz do Piauí</c:v>
                </c:pt>
                <c:pt idx="841">
                  <c:v>Santa Cruz dos Milagres</c:v>
                </c:pt>
                <c:pt idx="842">
                  <c:v>Santa Filomena</c:v>
                </c:pt>
                <c:pt idx="843">
                  <c:v>Santa Luz</c:v>
                </c:pt>
                <c:pt idx="844">
                  <c:v>Santana do Piauí</c:v>
                </c:pt>
                <c:pt idx="845">
                  <c:v>Santa Rosa do Piauí</c:v>
                </c:pt>
                <c:pt idx="846">
                  <c:v>Santo Antônio de Lisboa</c:v>
                </c:pt>
                <c:pt idx="847">
                  <c:v>Santo Antônio dos Milagres</c:v>
                </c:pt>
                <c:pt idx="848">
                  <c:v>Santo Inácio do Piauí</c:v>
                </c:pt>
                <c:pt idx="849">
                  <c:v>São Braz do Piauí</c:v>
                </c:pt>
                <c:pt idx="850">
                  <c:v>São Félix do Piauí</c:v>
                </c:pt>
                <c:pt idx="851">
                  <c:v>São Francisco de Assis do Piauí</c:v>
                </c:pt>
                <c:pt idx="852">
                  <c:v>São Francisco do Piauí</c:v>
                </c:pt>
                <c:pt idx="853">
                  <c:v>São Gonçalo do Gurguéia</c:v>
                </c:pt>
                <c:pt idx="854">
                  <c:v>São Gonçalo do Piauí</c:v>
                </c:pt>
                <c:pt idx="855">
                  <c:v>São João da Canabrava</c:v>
                </c:pt>
                <c:pt idx="856">
                  <c:v>São João da Fronteira</c:v>
                </c:pt>
                <c:pt idx="857">
                  <c:v>São João da Serra</c:v>
                </c:pt>
                <c:pt idx="858">
                  <c:v>São João da Varjota</c:v>
                </c:pt>
                <c:pt idx="859">
                  <c:v>São João do Arraial</c:v>
                </c:pt>
                <c:pt idx="860">
                  <c:v>São João do Piauí</c:v>
                </c:pt>
                <c:pt idx="861">
                  <c:v>São José do Divino</c:v>
                </c:pt>
                <c:pt idx="862">
                  <c:v>São José do Peixe</c:v>
                </c:pt>
                <c:pt idx="863">
                  <c:v>São José do Piauí</c:v>
                </c:pt>
                <c:pt idx="864">
                  <c:v>São Julião</c:v>
                </c:pt>
                <c:pt idx="865">
                  <c:v>São Lourenço do Piauí</c:v>
                </c:pt>
                <c:pt idx="866">
                  <c:v>São Luis do Piauí</c:v>
                </c:pt>
                <c:pt idx="867">
                  <c:v>São Miguel da Baixa Grande</c:v>
                </c:pt>
                <c:pt idx="868">
                  <c:v>São Miguel do Fidalgo</c:v>
                </c:pt>
                <c:pt idx="869">
                  <c:v>São Miguel do Tapuio</c:v>
                </c:pt>
                <c:pt idx="870">
                  <c:v>São Pedro do Piauí</c:v>
                </c:pt>
                <c:pt idx="871">
                  <c:v>São Raimundo Nonato</c:v>
                </c:pt>
                <c:pt idx="872">
                  <c:v>Sebastião Barros</c:v>
                </c:pt>
                <c:pt idx="873">
                  <c:v>Sebastião Leal</c:v>
                </c:pt>
                <c:pt idx="874">
                  <c:v>Sigefredo Pacheco</c:v>
                </c:pt>
                <c:pt idx="875">
                  <c:v>Simões</c:v>
                </c:pt>
                <c:pt idx="876">
                  <c:v>Simplício Mendes</c:v>
                </c:pt>
                <c:pt idx="877">
                  <c:v>Socorro do Piauí</c:v>
                </c:pt>
                <c:pt idx="878">
                  <c:v>Sussuapara</c:v>
                </c:pt>
                <c:pt idx="879">
                  <c:v>Tamboril do Piauí</c:v>
                </c:pt>
                <c:pt idx="880">
                  <c:v>Tanque do Piauí</c:v>
                </c:pt>
                <c:pt idx="881">
                  <c:v>Teresina</c:v>
                </c:pt>
                <c:pt idx="882">
                  <c:v>União</c:v>
                </c:pt>
                <c:pt idx="883">
                  <c:v>Uruçuí</c:v>
                </c:pt>
                <c:pt idx="884">
                  <c:v>Valença do Piauí</c:v>
                </c:pt>
                <c:pt idx="885">
                  <c:v>Várzea Branca</c:v>
                </c:pt>
                <c:pt idx="886">
                  <c:v>Várzea Grande</c:v>
                </c:pt>
                <c:pt idx="887">
                  <c:v>Vera Mendes</c:v>
                </c:pt>
                <c:pt idx="888">
                  <c:v>Vila Nova do Piauí</c:v>
                </c:pt>
                <c:pt idx="889">
                  <c:v>Wall Ferraz</c:v>
                </c:pt>
                <c:pt idx="890">
                  <c:v>Abaiara</c:v>
                </c:pt>
                <c:pt idx="891">
                  <c:v>Acarape</c:v>
                </c:pt>
                <c:pt idx="892">
                  <c:v>Acaraú</c:v>
                </c:pt>
                <c:pt idx="893">
                  <c:v>Acopiara</c:v>
                </c:pt>
                <c:pt idx="894">
                  <c:v>Aiuaba</c:v>
                </c:pt>
                <c:pt idx="895">
                  <c:v>Alcântaras</c:v>
                </c:pt>
                <c:pt idx="896">
                  <c:v>Altaneira</c:v>
                </c:pt>
                <c:pt idx="897">
                  <c:v>Alto Santo</c:v>
                </c:pt>
                <c:pt idx="898">
                  <c:v>Amontada</c:v>
                </c:pt>
                <c:pt idx="899">
                  <c:v>Antonina do Norte</c:v>
                </c:pt>
                <c:pt idx="900">
                  <c:v>Apuiarés</c:v>
                </c:pt>
                <c:pt idx="901">
                  <c:v>Aquiraz</c:v>
                </c:pt>
                <c:pt idx="902">
                  <c:v>Aracati</c:v>
                </c:pt>
                <c:pt idx="903">
                  <c:v>Aracoiaba</c:v>
                </c:pt>
                <c:pt idx="904">
                  <c:v>Ararendá</c:v>
                </c:pt>
                <c:pt idx="905">
                  <c:v>Araripe</c:v>
                </c:pt>
                <c:pt idx="906">
                  <c:v>Aratuba</c:v>
                </c:pt>
                <c:pt idx="907">
                  <c:v>Arneiroz</c:v>
                </c:pt>
                <c:pt idx="908">
                  <c:v>Assaré</c:v>
                </c:pt>
                <c:pt idx="909">
                  <c:v>Aurora</c:v>
                </c:pt>
                <c:pt idx="910">
                  <c:v>Baixio</c:v>
                </c:pt>
                <c:pt idx="911">
                  <c:v>Banabuiú</c:v>
                </c:pt>
                <c:pt idx="912">
                  <c:v>Barbalha</c:v>
                </c:pt>
                <c:pt idx="913">
                  <c:v>Barreira</c:v>
                </c:pt>
                <c:pt idx="914">
                  <c:v>Barro</c:v>
                </c:pt>
                <c:pt idx="915">
                  <c:v>Barroquinha</c:v>
                </c:pt>
                <c:pt idx="916">
                  <c:v>Baturité</c:v>
                </c:pt>
                <c:pt idx="917">
                  <c:v>Beberibe</c:v>
                </c:pt>
                <c:pt idx="918">
                  <c:v>Bela Cruz</c:v>
                </c:pt>
                <c:pt idx="919">
                  <c:v>Boa Viagem</c:v>
                </c:pt>
                <c:pt idx="920">
                  <c:v>Brejo Santo</c:v>
                </c:pt>
                <c:pt idx="921">
                  <c:v>Camocim</c:v>
                </c:pt>
                <c:pt idx="922">
                  <c:v>Campos Sales</c:v>
                </c:pt>
                <c:pt idx="923">
                  <c:v>Canindé</c:v>
                </c:pt>
                <c:pt idx="924">
                  <c:v>Capistrano</c:v>
                </c:pt>
                <c:pt idx="925">
                  <c:v>Caridade</c:v>
                </c:pt>
                <c:pt idx="926">
                  <c:v>Cariré</c:v>
                </c:pt>
                <c:pt idx="927">
                  <c:v>Caririaçu</c:v>
                </c:pt>
                <c:pt idx="928">
                  <c:v>Cariús</c:v>
                </c:pt>
                <c:pt idx="929">
                  <c:v>Carnaubal</c:v>
                </c:pt>
                <c:pt idx="930">
                  <c:v>Cascavel</c:v>
                </c:pt>
                <c:pt idx="931">
                  <c:v>Catarina</c:v>
                </c:pt>
                <c:pt idx="932">
                  <c:v>Catunda</c:v>
                </c:pt>
                <c:pt idx="933">
                  <c:v>Caucaia</c:v>
                </c:pt>
                <c:pt idx="934">
                  <c:v>Cedro</c:v>
                </c:pt>
                <c:pt idx="935">
                  <c:v>Chaval</c:v>
                </c:pt>
                <c:pt idx="936">
                  <c:v>Choró</c:v>
                </c:pt>
                <c:pt idx="937">
                  <c:v>Chorozinho</c:v>
                </c:pt>
                <c:pt idx="938">
                  <c:v>Coreaú</c:v>
                </c:pt>
                <c:pt idx="939">
                  <c:v>Crateús</c:v>
                </c:pt>
                <c:pt idx="940">
                  <c:v>Crato</c:v>
                </c:pt>
                <c:pt idx="941">
                  <c:v>Croatá</c:v>
                </c:pt>
                <c:pt idx="942">
                  <c:v>Cruz</c:v>
                </c:pt>
                <c:pt idx="943">
                  <c:v>Deputado Irapuan Pinheiro</c:v>
                </c:pt>
                <c:pt idx="944">
                  <c:v>Ereré</c:v>
                </c:pt>
                <c:pt idx="945">
                  <c:v>Eusébio</c:v>
                </c:pt>
                <c:pt idx="946">
                  <c:v>Farias Brito</c:v>
                </c:pt>
                <c:pt idx="947">
                  <c:v>Forquilha</c:v>
                </c:pt>
                <c:pt idx="948">
                  <c:v>Fortaleza</c:v>
                </c:pt>
                <c:pt idx="949">
                  <c:v>Fortim</c:v>
                </c:pt>
                <c:pt idx="950">
                  <c:v>Frecheirinha</c:v>
                </c:pt>
                <c:pt idx="951">
                  <c:v>General Sampaio</c:v>
                </c:pt>
                <c:pt idx="952">
                  <c:v>Graça</c:v>
                </c:pt>
                <c:pt idx="953">
                  <c:v>Granja</c:v>
                </c:pt>
                <c:pt idx="954">
                  <c:v>Granjeiro</c:v>
                </c:pt>
                <c:pt idx="955">
                  <c:v>Groaíras</c:v>
                </c:pt>
                <c:pt idx="956">
                  <c:v>Guaiúba</c:v>
                </c:pt>
                <c:pt idx="957">
                  <c:v>Guaraciaba do Norte</c:v>
                </c:pt>
                <c:pt idx="958">
                  <c:v>Guaramiranga</c:v>
                </c:pt>
                <c:pt idx="959">
                  <c:v>Hidrolândia</c:v>
                </c:pt>
                <c:pt idx="960">
                  <c:v>Horizonte</c:v>
                </c:pt>
                <c:pt idx="961">
                  <c:v>Ibaretama</c:v>
                </c:pt>
                <c:pt idx="962">
                  <c:v>Ibiapina</c:v>
                </c:pt>
                <c:pt idx="963">
                  <c:v>Ibicuitinga</c:v>
                </c:pt>
                <c:pt idx="964">
                  <c:v>Icapuí</c:v>
                </c:pt>
                <c:pt idx="965">
                  <c:v>Icó</c:v>
                </c:pt>
                <c:pt idx="966">
                  <c:v>Iguatu</c:v>
                </c:pt>
                <c:pt idx="967">
                  <c:v>Independência</c:v>
                </c:pt>
                <c:pt idx="968">
                  <c:v>Ipaporanga</c:v>
                </c:pt>
                <c:pt idx="969">
                  <c:v>Ipaumirim</c:v>
                </c:pt>
                <c:pt idx="970">
                  <c:v>Ipu</c:v>
                </c:pt>
                <c:pt idx="971">
                  <c:v>Ipueiras</c:v>
                </c:pt>
                <c:pt idx="972">
                  <c:v>Iracema</c:v>
                </c:pt>
                <c:pt idx="973">
                  <c:v>Irauçuba</c:v>
                </c:pt>
                <c:pt idx="974">
                  <c:v>Itaiçaba</c:v>
                </c:pt>
                <c:pt idx="975">
                  <c:v>Itaitinga</c:v>
                </c:pt>
                <c:pt idx="976">
                  <c:v>Itapajé</c:v>
                </c:pt>
                <c:pt idx="977">
                  <c:v>Itapipoca</c:v>
                </c:pt>
                <c:pt idx="978">
                  <c:v>Itapiúna</c:v>
                </c:pt>
                <c:pt idx="979">
                  <c:v>Itarema</c:v>
                </c:pt>
                <c:pt idx="980">
                  <c:v>Itatira</c:v>
                </c:pt>
                <c:pt idx="981">
                  <c:v>Jaguaretama</c:v>
                </c:pt>
                <c:pt idx="982">
                  <c:v>Jaguaribara</c:v>
                </c:pt>
                <c:pt idx="983">
                  <c:v>Jaguaribe</c:v>
                </c:pt>
                <c:pt idx="984">
                  <c:v>Jaguaruana</c:v>
                </c:pt>
                <c:pt idx="985">
                  <c:v>Jardim</c:v>
                </c:pt>
                <c:pt idx="986">
                  <c:v>Jati</c:v>
                </c:pt>
                <c:pt idx="987">
                  <c:v>Jijoca de Jericoacoara</c:v>
                </c:pt>
                <c:pt idx="988">
                  <c:v>Juazeiro do Norte</c:v>
                </c:pt>
                <c:pt idx="989">
                  <c:v>Jucás</c:v>
                </c:pt>
                <c:pt idx="990">
                  <c:v>Lavras da Mangabeira</c:v>
                </c:pt>
                <c:pt idx="991">
                  <c:v>Limoeiro do Norte</c:v>
                </c:pt>
                <c:pt idx="992">
                  <c:v>Madalena</c:v>
                </c:pt>
                <c:pt idx="993">
                  <c:v>Maracanaú</c:v>
                </c:pt>
                <c:pt idx="994">
                  <c:v>Maranguape</c:v>
                </c:pt>
                <c:pt idx="995">
                  <c:v>Marco</c:v>
                </c:pt>
                <c:pt idx="996">
                  <c:v>Martinópole</c:v>
                </c:pt>
                <c:pt idx="997">
                  <c:v>Massapê</c:v>
                </c:pt>
                <c:pt idx="998">
                  <c:v>Mauriti</c:v>
                </c:pt>
                <c:pt idx="999">
                  <c:v>Meruoca</c:v>
                </c:pt>
                <c:pt idx="1000">
                  <c:v>Milagres</c:v>
                </c:pt>
                <c:pt idx="1001">
                  <c:v>Milhã</c:v>
                </c:pt>
                <c:pt idx="1002">
                  <c:v>Miraíma</c:v>
                </c:pt>
                <c:pt idx="1003">
                  <c:v>Missão Velha</c:v>
                </c:pt>
                <c:pt idx="1004">
                  <c:v>Mombaça</c:v>
                </c:pt>
                <c:pt idx="1005">
                  <c:v>Monsenhor Tabosa</c:v>
                </c:pt>
                <c:pt idx="1006">
                  <c:v>Morada Nova</c:v>
                </c:pt>
                <c:pt idx="1007">
                  <c:v>Moraújo</c:v>
                </c:pt>
                <c:pt idx="1008">
                  <c:v>Morrinhos</c:v>
                </c:pt>
                <c:pt idx="1009">
                  <c:v>Mucambo</c:v>
                </c:pt>
                <c:pt idx="1010">
                  <c:v>Mulungu</c:v>
                </c:pt>
                <c:pt idx="1011">
                  <c:v>Nova Olinda</c:v>
                </c:pt>
                <c:pt idx="1012">
                  <c:v>Nova Russas</c:v>
                </c:pt>
                <c:pt idx="1013">
                  <c:v>Novo Oriente</c:v>
                </c:pt>
                <c:pt idx="1014">
                  <c:v>Ocara</c:v>
                </c:pt>
                <c:pt idx="1015">
                  <c:v>Orós</c:v>
                </c:pt>
                <c:pt idx="1016">
                  <c:v>Pacajus</c:v>
                </c:pt>
                <c:pt idx="1017">
                  <c:v>Pacatuba</c:v>
                </c:pt>
                <c:pt idx="1018">
                  <c:v>Pacoti</c:v>
                </c:pt>
                <c:pt idx="1019">
                  <c:v>Pacujá</c:v>
                </c:pt>
                <c:pt idx="1020">
                  <c:v>Palhano</c:v>
                </c:pt>
                <c:pt idx="1021">
                  <c:v>Palmácia</c:v>
                </c:pt>
                <c:pt idx="1022">
                  <c:v>Paracuru</c:v>
                </c:pt>
                <c:pt idx="1023">
                  <c:v>Paraipaba</c:v>
                </c:pt>
                <c:pt idx="1024">
                  <c:v>Parambu</c:v>
                </c:pt>
                <c:pt idx="1025">
                  <c:v>Paramoti</c:v>
                </c:pt>
                <c:pt idx="1026">
                  <c:v>Pedra Branca</c:v>
                </c:pt>
                <c:pt idx="1027">
                  <c:v>Penaforte</c:v>
                </c:pt>
                <c:pt idx="1028">
                  <c:v>Pentecoste</c:v>
                </c:pt>
                <c:pt idx="1029">
                  <c:v>Pereiro</c:v>
                </c:pt>
                <c:pt idx="1030">
                  <c:v>Pindoretama</c:v>
                </c:pt>
                <c:pt idx="1031">
                  <c:v>Piquet Carneiro</c:v>
                </c:pt>
                <c:pt idx="1032">
                  <c:v>Pires Ferreira</c:v>
                </c:pt>
                <c:pt idx="1033">
                  <c:v>Poranga</c:v>
                </c:pt>
                <c:pt idx="1034">
                  <c:v>Porteiras</c:v>
                </c:pt>
                <c:pt idx="1035">
                  <c:v>Potengi</c:v>
                </c:pt>
                <c:pt idx="1036">
                  <c:v>Potiretama</c:v>
                </c:pt>
                <c:pt idx="1037">
                  <c:v>Quiterianópolis</c:v>
                </c:pt>
                <c:pt idx="1038">
                  <c:v>Quixadá</c:v>
                </c:pt>
                <c:pt idx="1039">
                  <c:v>Quixelô</c:v>
                </c:pt>
                <c:pt idx="1040">
                  <c:v>Quixeramobim</c:v>
                </c:pt>
                <c:pt idx="1041">
                  <c:v>Quixeré</c:v>
                </c:pt>
                <c:pt idx="1042">
                  <c:v>Redenção</c:v>
                </c:pt>
                <c:pt idx="1043">
                  <c:v>Reriutaba</c:v>
                </c:pt>
                <c:pt idx="1044">
                  <c:v>Russas</c:v>
                </c:pt>
                <c:pt idx="1045">
                  <c:v>Saboeiro</c:v>
                </c:pt>
                <c:pt idx="1046">
                  <c:v>Salitre</c:v>
                </c:pt>
                <c:pt idx="1047">
                  <c:v>Santana do Acaraú</c:v>
                </c:pt>
                <c:pt idx="1048">
                  <c:v>Santana do Cariri</c:v>
                </c:pt>
                <c:pt idx="1049">
                  <c:v>Santa Quitéria</c:v>
                </c:pt>
                <c:pt idx="1050">
                  <c:v>São Benedito</c:v>
                </c:pt>
                <c:pt idx="1051">
                  <c:v>São Gonçalo do Amarante</c:v>
                </c:pt>
                <c:pt idx="1052">
                  <c:v>São João do Jaguaribe</c:v>
                </c:pt>
                <c:pt idx="1053">
                  <c:v>São Luís do Curu</c:v>
                </c:pt>
                <c:pt idx="1054">
                  <c:v>Senador Pompeu</c:v>
                </c:pt>
                <c:pt idx="1055">
                  <c:v>Senador Sá</c:v>
                </c:pt>
                <c:pt idx="1056">
                  <c:v>Sobral</c:v>
                </c:pt>
                <c:pt idx="1057">
                  <c:v>Solonópole</c:v>
                </c:pt>
                <c:pt idx="1058">
                  <c:v>Tabuleiro do Norte</c:v>
                </c:pt>
                <c:pt idx="1059">
                  <c:v>Tamboril</c:v>
                </c:pt>
                <c:pt idx="1060">
                  <c:v>Tarrafas</c:v>
                </c:pt>
                <c:pt idx="1061">
                  <c:v>Tauá</c:v>
                </c:pt>
                <c:pt idx="1062">
                  <c:v>Tejuçuoca</c:v>
                </c:pt>
                <c:pt idx="1063">
                  <c:v>Tianguá</c:v>
                </c:pt>
                <c:pt idx="1064">
                  <c:v>Trairi</c:v>
                </c:pt>
                <c:pt idx="1065">
                  <c:v>Tururu</c:v>
                </c:pt>
                <c:pt idx="1066">
                  <c:v>Ubajara</c:v>
                </c:pt>
                <c:pt idx="1067">
                  <c:v>Umari</c:v>
                </c:pt>
                <c:pt idx="1068">
                  <c:v>Umirim</c:v>
                </c:pt>
                <c:pt idx="1069">
                  <c:v>Uruburetama</c:v>
                </c:pt>
                <c:pt idx="1070">
                  <c:v>Uruoca</c:v>
                </c:pt>
                <c:pt idx="1071">
                  <c:v>Varjota</c:v>
                </c:pt>
                <c:pt idx="1072">
                  <c:v>Várzea Alegre</c:v>
                </c:pt>
                <c:pt idx="1073">
                  <c:v>Viçosa do Ceará</c:v>
                </c:pt>
                <c:pt idx="1074">
                  <c:v>Glória do Goitá</c:v>
                </c:pt>
                <c:pt idx="1075">
                  <c:v>Anadia</c:v>
                </c:pt>
                <c:pt idx="1076">
                  <c:v>Atalaia</c:v>
                </c:pt>
                <c:pt idx="1077">
                  <c:v>Campo Alegre</c:v>
                </c:pt>
                <c:pt idx="1078">
                  <c:v>Jundiá</c:v>
                </c:pt>
                <c:pt idx="1079">
                  <c:v>Junqueiro</c:v>
                </c:pt>
                <c:pt idx="1080">
                  <c:v>Limoeiro de Anadia</c:v>
                </c:pt>
                <c:pt idx="1081">
                  <c:v>Novo Lino</c:v>
                </c:pt>
                <c:pt idx="1082">
                  <c:v>São Miguel dos Campos</c:v>
                </c:pt>
                <c:pt idx="1083">
                  <c:v>Baianópolis</c:v>
                </c:pt>
                <c:pt idx="1084">
                  <c:v>Barreiras</c:v>
                </c:pt>
                <c:pt idx="1085">
                  <c:v>Carinhanha</c:v>
                </c:pt>
                <c:pt idx="1086">
                  <c:v>Cocos</c:v>
                </c:pt>
                <c:pt idx="1087">
                  <c:v>Correntina</c:v>
                </c:pt>
                <c:pt idx="1088">
                  <c:v>Cotegipe</c:v>
                </c:pt>
                <c:pt idx="1089">
                  <c:v>Formosa do Rio Preto</c:v>
                </c:pt>
                <c:pt idx="1090">
                  <c:v>Itapicuru</c:v>
                </c:pt>
                <c:pt idx="1091">
                  <c:v>Itatim</c:v>
                </c:pt>
                <c:pt idx="1092">
                  <c:v>Jaborandi</c:v>
                </c:pt>
                <c:pt idx="1093">
                  <c:v>Luís Eduardo Magalhães</c:v>
                </c:pt>
                <c:pt idx="1094">
                  <c:v>Malhada</c:v>
                </c:pt>
                <c:pt idx="1095">
                  <c:v>Mucugê</c:v>
                </c:pt>
                <c:pt idx="1096">
                  <c:v>Muquém do São Francisco</c:v>
                </c:pt>
                <c:pt idx="1097">
                  <c:v>Riachão das Neves</c:v>
                </c:pt>
                <c:pt idx="1098">
                  <c:v>Santana</c:v>
                </c:pt>
                <c:pt idx="1099">
                  <c:v>Santa Rita de Cássia</c:v>
                </c:pt>
                <c:pt idx="1100">
                  <c:v>São Desidério</c:v>
                </c:pt>
                <c:pt idx="1101">
                  <c:v>Serra do Ramalho</c:v>
                </c:pt>
                <c:pt idx="1102">
                  <c:v>Sítio do Mato</c:v>
                </c:pt>
                <c:pt idx="1103">
                  <c:v>Tabocas do Brejo Velho</c:v>
                </c:pt>
                <c:pt idx="1104">
                  <c:v>Abadia dos Dourados</c:v>
                </c:pt>
                <c:pt idx="1105">
                  <c:v>Abaeté</c:v>
                </c:pt>
                <c:pt idx="1106">
                  <c:v>Água Comprida</c:v>
                </c:pt>
                <c:pt idx="1107">
                  <c:v>Aguanil</c:v>
                </c:pt>
                <c:pt idx="1108">
                  <c:v>Aiuruoca</c:v>
                </c:pt>
                <c:pt idx="1109">
                  <c:v>Alfenas</c:v>
                </c:pt>
                <c:pt idx="1110">
                  <c:v>Alpinópolis</c:v>
                </c:pt>
                <c:pt idx="1111">
                  <c:v>Alterosa</c:v>
                </c:pt>
                <c:pt idx="1112">
                  <c:v>Andradas</c:v>
                </c:pt>
                <c:pt idx="1113">
                  <c:v>Andrelândia</c:v>
                </c:pt>
                <c:pt idx="1114">
                  <c:v>Antônio Carlos</c:v>
                </c:pt>
                <c:pt idx="1115">
                  <c:v>Araguari</c:v>
                </c:pt>
                <c:pt idx="1116">
                  <c:v>Araporã</c:v>
                </c:pt>
                <c:pt idx="1117">
                  <c:v>Araújos</c:v>
                </c:pt>
                <c:pt idx="1118">
                  <c:v>Araxá</c:v>
                </c:pt>
                <c:pt idx="1119">
                  <c:v>Arceburgo</c:v>
                </c:pt>
                <c:pt idx="1120">
                  <c:v>Arcos</c:v>
                </c:pt>
                <c:pt idx="1121">
                  <c:v>Areado</c:v>
                </c:pt>
                <c:pt idx="1122">
                  <c:v>Arinos</c:v>
                </c:pt>
                <c:pt idx="1123">
                  <c:v>Baependi</c:v>
                </c:pt>
                <c:pt idx="1124">
                  <c:v>Baldim</c:v>
                </c:pt>
                <c:pt idx="1125">
                  <c:v>Bambuí</c:v>
                </c:pt>
                <c:pt idx="1126">
                  <c:v>Bandeira do Sul</c:v>
                </c:pt>
                <c:pt idx="1127">
                  <c:v>Biquinhas</c:v>
                </c:pt>
                <c:pt idx="1128">
                  <c:v>Boa Esperança</c:v>
                </c:pt>
                <c:pt idx="1129">
                  <c:v>Bom Despacho</c:v>
                </c:pt>
                <c:pt idx="1130">
                  <c:v>Bom Jesus da Penha</c:v>
                </c:pt>
                <c:pt idx="1131">
                  <c:v>Bom Sucesso</c:v>
                </c:pt>
                <c:pt idx="1132">
                  <c:v>Bonfinópolis de Minas</c:v>
                </c:pt>
                <c:pt idx="1133">
                  <c:v>Borda da Mata</c:v>
                </c:pt>
                <c:pt idx="1134">
                  <c:v>Brasilândia de Minas</c:v>
                </c:pt>
                <c:pt idx="1135">
                  <c:v>Buritis</c:v>
                </c:pt>
                <c:pt idx="1136">
                  <c:v>Buritizeiro</c:v>
                </c:pt>
                <c:pt idx="1137">
                  <c:v>Cabeceira Grande</c:v>
                </c:pt>
                <c:pt idx="1138">
                  <c:v>Cabo Verde</c:v>
                </c:pt>
                <c:pt idx="1139">
                  <c:v>Cachoeira Dourada</c:v>
                </c:pt>
                <c:pt idx="1140">
                  <c:v>Caldas</c:v>
                </c:pt>
                <c:pt idx="1141">
                  <c:v>Cambuquira</c:v>
                </c:pt>
                <c:pt idx="1142">
                  <c:v>Campanha</c:v>
                </c:pt>
                <c:pt idx="1143">
                  <c:v>Campestre</c:v>
                </c:pt>
                <c:pt idx="1144">
                  <c:v>Campina Verde</c:v>
                </c:pt>
                <c:pt idx="1145">
                  <c:v>Campo Belo</c:v>
                </c:pt>
                <c:pt idx="1146">
                  <c:v>Campo do Meio</c:v>
                </c:pt>
                <c:pt idx="1147">
                  <c:v>Campo Florido</c:v>
                </c:pt>
                <c:pt idx="1148">
                  <c:v>Campos Altos</c:v>
                </c:pt>
                <c:pt idx="1149">
                  <c:v>Campos Gerais</c:v>
                </c:pt>
                <c:pt idx="1150">
                  <c:v>Canápolis</c:v>
                </c:pt>
                <c:pt idx="1151">
                  <c:v>Cana Verde</c:v>
                </c:pt>
                <c:pt idx="1152">
                  <c:v>Candeias</c:v>
                </c:pt>
                <c:pt idx="1153">
                  <c:v>Capetinga</c:v>
                </c:pt>
                <c:pt idx="1154">
                  <c:v>Capinópolis</c:v>
                </c:pt>
                <c:pt idx="1155">
                  <c:v>Capitólio</c:v>
                </c:pt>
                <c:pt idx="1156">
                  <c:v>Carandaí</c:v>
                </c:pt>
                <c:pt idx="1157">
                  <c:v>Careaçu</c:v>
                </c:pt>
                <c:pt idx="1158">
                  <c:v>Carmo da Cachoeira</c:v>
                </c:pt>
                <c:pt idx="1159">
                  <c:v>Carmo da Mata</c:v>
                </c:pt>
                <c:pt idx="1160">
                  <c:v>Carmo de Minas</c:v>
                </c:pt>
                <c:pt idx="1161">
                  <c:v>Carmo do Paranaíba</c:v>
                </c:pt>
                <c:pt idx="1162">
                  <c:v>Carmo do Rio Claro</c:v>
                </c:pt>
                <c:pt idx="1163">
                  <c:v>Carrancas</c:v>
                </c:pt>
                <c:pt idx="1164">
                  <c:v>Carvalhópolis</c:v>
                </c:pt>
                <c:pt idx="1165">
                  <c:v>Casa Grande</c:v>
                </c:pt>
                <c:pt idx="1166">
                  <c:v>Cascalho Rico</c:v>
                </c:pt>
                <c:pt idx="1167">
                  <c:v>Cássia</c:v>
                </c:pt>
                <c:pt idx="1168">
                  <c:v>Conceição da Barra de Minas</c:v>
                </c:pt>
                <c:pt idx="1169">
                  <c:v>Centralina</c:v>
                </c:pt>
                <c:pt idx="1170">
                  <c:v>Chapada Gaúcha</c:v>
                </c:pt>
                <c:pt idx="1171">
                  <c:v>Cláudio</c:v>
                </c:pt>
                <c:pt idx="1172">
                  <c:v>Comendador Gomes</c:v>
                </c:pt>
                <c:pt idx="1173">
                  <c:v>Conceição da Aparecida</c:v>
                </c:pt>
                <c:pt idx="1174">
                  <c:v>Conceição das Alagoas</c:v>
                </c:pt>
                <c:pt idx="1175">
                  <c:v>Conceição do Rio Verde</c:v>
                </c:pt>
                <c:pt idx="1176">
                  <c:v>Conceição dos Ouros</c:v>
                </c:pt>
                <c:pt idx="1177">
                  <c:v>Conquista</c:v>
                </c:pt>
                <c:pt idx="1178">
                  <c:v>Coqueiral</c:v>
                </c:pt>
                <c:pt idx="1179">
                  <c:v>Cordislândia</c:v>
                </c:pt>
                <c:pt idx="1180">
                  <c:v>Corinto</c:v>
                </c:pt>
                <c:pt idx="1181">
                  <c:v>Coromandel</c:v>
                </c:pt>
                <c:pt idx="1182">
                  <c:v>Coronel Xavier Chaves</c:v>
                </c:pt>
                <c:pt idx="1183">
                  <c:v>Córrego Danta</c:v>
                </c:pt>
                <c:pt idx="1184">
                  <c:v>Córrego Fundo</c:v>
                </c:pt>
                <c:pt idx="1185">
                  <c:v>Cristais</c:v>
                </c:pt>
                <c:pt idx="1186">
                  <c:v>Cristiano Otoni</c:v>
                </c:pt>
                <c:pt idx="1187">
                  <c:v>Cruzeiro da Fortaleza</c:v>
                </c:pt>
                <c:pt idx="1188">
                  <c:v>Cruzília</c:v>
                </c:pt>
                <c:pt idx="1189">
                  <c:v>Datas</c:v>
                </c:pt>
                <c:pt idx="1190">
                  <c:v>Delfinópolis</c:v>
                </c:pt>
                <c:pt idx="1191">
                  <c:v>Delta</c:v>
                </c:pt>
                <c:pt idx="1192">
                  <c:v>Divisa Nova</c:v>
                </c:pt>
                <c:pt idx="1193">
                  <c:v>Dom Bosco</c:v>
                </c:pt>
                <c:pt idx="1194">
                  <c:v>Dores de Campos</c:v>
                </c:pt>
                <c:pt idx="1195">
                  <c:v>Dores do Indaiá</c:v>
                </c:pt>
                <c:pt idx="1196">
                  <c:v>Douradoquara</c:v>
                </c:pt>
                <c:pt idx="1197">
                  <c:v>Elói Mendes</c:v>
                </c:pt>
                <c:pt idx="1198">
                  <c:v>Estrela do Indaiá</c:v>
                </c:pt>
                <c:pt idx="1199">
                  <c:v>Estrela do Sul</c:v>
                </c:pt>
                <c:pt idx="1200">
                  <c:v>Extrema</c:v>
                </c:pt>
                <c:pt idx="1201">
                  <c:v>Fama</c:v>
                </c:pt>
                <c:pt idx="1202">
                  <c:v>Felixlândia</c:v>
                </c:pt>
                <c:pt idx="1203">
                  <c:v>Formiga</c:v>
                </c:pt>
                <c:pt idx="1204">
                  <c:v>Formoso</c:v>
                </c:pt>
                <c:pt idx="1205">
                  <c:v>Fronteira</c:v>
                </c:pt>
                <c:pt idx="1206">
                  <c:v>Frutal</c:v>
                </c:pt>
                <c:pt idx="1207">
                  <c:v>Grupiara</c:v>
                </c:pt>
                <c:pt idx="1208">
                  <c:v>Guapé</c:v>
                </c:pt>
                <c:pt idx="1209">
                  <c:v>Guaranésia</c:v>
                </c:pt>
                <c:pt idx="1210">
                  <c:v>Guarda-Mor</c:v>
                </c:pt>
                <c:pt idx="1211">
                  <c:v>Guaxupé</c:v>
                </c:pt>
                <c:pt idx="1212">
                  <c:v>Guimarânia</c:v>
                </c:pt>
                <c:pt idx="1213">
                  <c:v>Gurinhatã</c:v>
                </c:pt>
                <c:pt idx="1214">
                  <c:v>Heliodora</c:v>
                </c:pt>
                <c:pt idx="1215">
                  <c:v>Ibertioga</c:v>
                </c:pt>
                <c:pt idx="1216">
                  <c:v>Ibiá</c:v>
                </c:pt>
                <c:pt idx="1217">
                  <c:v>Ibiaí</c:v>
                </c:pt>
                <c:pt idx="1218">
                  <c:v>Ibiraci</c:v>
                </c:pt>
                <c:pt idx="1219">
                  <c:v>Ibituruna</c:v>
                </c:pt>
                <c:pt idx="1220">
                  <c:v>Iguatama</c:v>
                </c:pt>
                <c:pt idx="1221">
                  <c:v>Ijaci</c:v>
                </c:pt>
                <c:pt idx="1222">
                  <c:v>Indianópolis</c:v>
                </c:pt>
                <c:pt idx="1223">
                  <c:v>Ingaí</c:v>
                </c:pt>
                <c:pt idx="1224">
                  <c:v>Inhaúma</c:v>
                </c:pt>
                <c:pt idx="1225">
                  <c:v>Ipiaçu</c:v>
                </c:pt>
                <c:pt idx="1226">
                  <c:v>Iraí de Minas</c:v>
                </c:pt>
                <c:pt idx="1227">
                  <c:v>Itacarambi</c:v>
                </c:pt>
                <c:pt idx="1228">
                  <c:v>Itaguara</c:v>
                </c:pt>
                <c:pt idx="1229">
                  <c:v>Itamogi</c:v>
                </c:pt>
                <c:pt idx="1230">
                  <c:v>Itapagipe</c:v>
                </c:pt>
                <c:pt idx="1231">
                  <c:v>Itapecerica</c:v>
                </c:pt>
                <c:pt idx="1232">
                  <c:v>Itaú de Minas</c:v>
                </c:pt>
                <c:pt idx="1233">
                  <c:v>Ituiutaba</c:v>
                </c:pt>
                <c:pt idx="1234">
                  <c:v>Itumirim</c:v>
                </c:pt>
                <c:pt idx="1235">
                  <c:v>Iturama</c:v>
                </c:pt>
                <c:pt idx="1236">
                  <c:v>Itutinga</c:v>
                </c:pt>
                <c:pt idx="1237">
                  <c:v>Jacuí</c:v>
                </c:pt>
                <c:pt idx="1238">
                  <c:v>Januária</c:v>
                </c:pt>
                <c:pt idx="1239">
                  <c:v>Japaraíba</c:v>
                </c:pt>
                <c:pt idx="1240">
                  <c:v>Jequitaí</c:v>
                </c:pt>
                <c:pt idx="1241">
                  <c:v>Jesuânia</c:v>
                </c:pt>
                <c:pt idx="1242">
                  <c:v>João Pinheiro</c:v>
                </c:pt>
                <c:pt idx="1243">
                  <c:v>Lagamar</c:v>
                </c:pt>
                <c:pt idx="1244">
                  <c:v>Lagoa da Prata</c:v>
                </c:pt>
                <c:pt idx="1245">
                  <c:v>Lagoa Dourada</c:v>
                </c:pt>
                <c:pt idx="1246">
                  <c:v>Lagoa Formosa</c:v>
                </c:pt>
                <c:pt idx="1247">
                  <c:v>Lagoa Grande</c:v>
                </c:pt>
                <c:pt idx="1248">
                  <c:v>Lassance</c:v>
                </c:pt>
                <c:pt idx="1249">
                  <c:v>Lavras</c:v>
                </c:pt>
                <c:pt idx="1250">
                  <c:v>Leandro Ferreira</c:v>
                </c:pt>
                <c:pt idx="1251">
                  <c:v>Luminárias</c:v>
                </c:pt>
                <c:pt idx="1252">
                  <c:v>Luz</c:v>
                </c:pt>
                <c:pt idx="1253">
                  <c:v>Machado</c:v>
                </c:pt>
                <c:pt idx="1254">
                  <c:v>Madre de Deus de Minas</c:v>
                </c:pt>
                <c:pt idx="1255">
                  <c:v>Martinho Campos</c:v>
                </c:pt>
                <c:pt idx="1256">
                  <c:v>Matias Cardoso</c:v>
                </c:pt>
                <c:pt idx="1257">
                  <c:v>Matozinhos</c:v>
                </c:pt>
                <c:pt idx="1258">
                  <c:v>Medeiros</c:v>
                </c:pt>
                <c:pt idx="1259">
                  <c:v>Minduri</c:v>
                </c:pt>
                <c:pt idx="1260">
                  <c:v>Monsenhor Paulo</c:v>
                </c:pt>
                <c:pt idx="1261">
                  <c:v>Monte Alegre de Minas</c:v>
                </c:pt>
                <c:pt idx="1262">
                  <c:v>Monte Belo</c:v>
                </c:pt>
                <c:pt idx="1263">
                  <c:v>Monte Carmelo</c:v>
                </c:pt>
                <c:pt idx="1264">
                  <c:v>Monte Santo de Minas</c:v>
                </c:pt>
                <c:pt idx="1265">
                  <c:v>Monte Sião</c:v>
                </c:pt>
                <c:pt idx="1266">
                  <c:v>Morada Nova de Minas</c:v>
                </c:pt>
                <c:pt idx="1267">
                  <c:v>Morro da Garça</c:v>
                </c:pt>
                <c:pt idx="1268">
                  <c:v>Natalândia</c:v>
                </c:pt>
                <c:pt idx="1269">
                  <c:v>Nazareno</c:v>
                </c:pt>
                <c:pt idx="1270">
                  <c:v>Nepomuceno</c:v>
                </c:pt>
                <c:pt idx="1271">
                  <c:v>Nova Ponte</c:v>
                </c:pt>
                <c:pt idx="1272">
                  <c:v>Nova Resende</c:v>
                </c:pt>
                <c:pt idx="1273">
                  <c:v>Oliveira</c:v>
                </c:pt>
                <c:pt idx="1274">
                  <c:v>Onça de Pitangui</c:v>
                </c:pt>
                <c:pt idx="1275">
                  <c:v>Paineiras</c:v>
                </c:pt>
                <c:pt idx="1276">
                  <c:v>Pains</c:v>
                </c:pt>
                <c:pt idx="1277">
                  <c:v>Papagaios</c:v>
                </c:pt>
                <c:pt idx="1278">
                  <c:v>Paracatu</c:v>
                </c:pt>
                <c:pt idx="1279">
                  <c:v>Paraguaçu</c:v>
                </c:pt>
                <c:pt idx="1280">
                  <c:v>Passos</c:v>
                </c:pt>
                <c:pt idx="1281">
                  <c:v>Patos de Minas</c:v>
                </c:pt>
                <c:pt idx="1282">
                  <c:v>Patrocínio</c:v>
                </c:pt>
                <c:pt idx="1283">
                  <c:v>Pedralva</c:v>
                </c:pt>
                <c:pt idx="1284">
                  <c:v>Pedrinópolis</c:v>
                </c:pt>
                <c:pt idx="1285">
                  <c:v>Perdizes</c:v>
                </c:pt>
                <c:pt idx="1286">
                  <c:v>Perdões</c:v>
                </c:pt>
                <c:pt idx="1287">
                  <c:v>Piedade do Rio Grande</c:v>
                </c:pt>
                <c:pt idx="1288">
                  <c:v>Pimenta</c:v>
                </c:pt>
                <c:pt idx="1289">
                  <c:v>Pirajuba</c:v>
                </c:pt>
                <c:pt idx="1290">
                  <c:v>Pirapora</c:v>
                </c:pt>
                <c:pt idx="1291">
                  <c:v>Piumhi</c:v>
                </c:pt>
                <c:pt idx="1292">
                  <c:v>Planura</c:v>
                </c:pt>
                <c:pt idx="1293">
                  <c:v>Poço Fundo</c:v>
                </c:pt>
                <c:pt idx="1294">
                  <c:v>Poços de Caldas</c:v>
                </c:pt>
                <c:pt idx="1295">
                  <c:v>Pompéu</c:v>
                </c:pt>
                <c:pt idx="1296">
                  <c:v>Pouso Alegre</c:v>
                </c:pt>
                <c:pt idx="1297">
                  <c:v>Prados</c:v>
                </c:pt>
                <c:pt idx="1298">
                  <c:v>Prata</c:v>
                </c:pt>
                <c:pt idx="1299">
                  <c:v>Pratápolis</c:v>
                </c:pt>
                <c:pt idx="1300">
                  <c:v>Pratinha</c:v>
                </c:pt>
                <c:pt idx="1301">
                  <c:v>Presidente Juscelino</c:v>
                </c:pt>
                <c:pt idx="1302">
                  <c:v>Presidente Olegário</c:v>
                </c:pt>
                <c:pt idx="1303">
                  <c:v>Quartel Geral</c:v>
                </c:pt>
                <c:pt idx="1304">
                  <c:v>Resende Costa</c:v>
                </c:pt>
                <c:pt idx="1305">
                  <c:v>Ressaquinha</c:v>
                </c:pt>
                <c:pt idx="1306">
                  <c:v>Riachinho</c:v>
                </c:pt>
                <c:pt idx="1307">
                  <c:v>Rio Paranaíba</c:v>
                </c:pt>
                <c:pt idx="1308">
                  <c:v>Ritápolis</c:v>
                </c:pt>
                <c:pt idx="1309">
                  <c:v>Romaria</c:v>
                </c:pt>
                <c:pt idx="1310">
                  <c:v>Sacramento</c:v>
                </c:pt>
                <c:pt idx="1311">
                  <c:v>Santa Juliana</c:v>
                </c:pt>
                <c:pt idx="1312">
                  <c:v>Santana da Vargem</c:v>
                </c:pt>
                <c:pt idx="1313">
                  <c:v>Santana do Garambéu</c:v>
                </c:pt>
                <c:pt idx="1314">
                  <c:v>Santa Rita de Caldas</c:v>
                </c:pt>
                <c:pt idx="1315">
                  <c:v>Santa Rita do Sapucaí</c:v>
                </c:pt>
                <c:pt idx="1316">
                  <c:v>Santa Vitória</c:v>
                </c:pt>
                <c:pt idx="1317">
                  <c:v>Santo Antônio do Amparo</c:v>
                </c:pt>
                <c:pt idx="1318">
                  <c:v>São Bento Abade</c:v>
                </c:pt>
                <c:pt idx="1319">
                  <c:v>São Francisco de Paula</c:v>
                </c:pt>
                <c:pt idx="1320">
                  <c:v>São Francisco de Sales</c:v>
                </c:pt>
                <c:pt idx="1321">
                  <c:v>São Gonçalo do Abaeté</c:v>
                </c:pt>
                <c:pt idx="1322">
                  <c:v>São Gonçalo do Sapucaí</c:v>
                </c:pt>
                <c:pt idx="1323">
                  <c:v>São Gotardo</c:v>
                </c:pt>
                <c:pt idx="1324">
                  <c:v>São João Batista do Glória</c:v>
                </c:pt>
                <c:pt idx="1325">
                  <c:v>São João del Rei</c:v>
                </c:pt>
                <c:pt idx="1326">
                  <c:v>São José da Barra</c:v>
                </c:pt>
                <c:pt idx="1327">
                  <c:v>São José do Alegre</c:v>
                </c:pt>
                <c:pt idx="1328">
                  <c:v>São Pedro da União</c:v>
                </c:pt>
                <c:pt idx="1329">
                  <c:v>São Romão</c:v>
                </c:pt>
                <c:pt idx="1330">
                  <c:v>São Roque de Minas</c:v>
                </c:pt>
                <c:pt idx="1331">
                  <c:v>São Sebastião da Bela Vista</c:v>
                </c:pt>
                <c:pt idx="1332">
                  <c:v>São Sebastião do Paraíso</c:v>
                </c:pt>
                <c:pt idx="1333">
                  <c:v>São Tomás de Aquino</c:v>
                </c:pt>
                <c:pt idx="1334">
                  <c:v>São Tomé das Letras</c:v>
                </c:pt>
                <c:pt idx="1335">
                  <c:v>São Vicente de Minas</c:v>
                </c:pt>
                <c:pt idx="1336">
                  <c:v>Serra do Salitre</c:v>
                </c:pt>
                <c:pt idx="1337">
                  <c:v>Serrania</c:v>
                </c:pt>
                <c:pt idx="1338">
                  <c:v>Serranos</c:v>
                </c:pt>
                <c:pt idx="1339">
                  <c:v>Sete Lagoas</c:v>
                </c:pt>
                <c:pt idx="1340">
                  <c:v>Silvianópolis</c:v>
                </c:pt>
                <c:pt idx="1341">
                  <c:v>Soledade de Minas</c:v>
                </c:pt>
                <c:pt idx="1342">
                  <c:v>Tapira</c:v>
                </c:pt>
                <c:pt idx="1343">
                  <c:v>Tapiraí</c:v>
                </c:pt>
                <c:pt idx="1344">
                  <c:v>Tiros</c:v>
                </c:pt>
                <c:pt idx="1345">
                  <c:v>Toledo</c:v>
                </c:pt>
                <c:pt idx="1346">
                  <c:v>Três Corações</c:v>
                </c:pt>
                <c:pt idx="1347">
                  <c:v>Três Marias</c:v>
                </c:pt>
                <c:pt idx="1348">
                  <c:v>Três Pontas</c:v>
                </c:pt>
                <c:pt idx="1349">
                  <c:v>Tupaciguara</c:v>
                </c:pt>
                <c:pt idx="1350">
                  <c:v>Turvolândia</c:v>
                </c:pt>
                <c:pt idx="1351">
                  <c:v>Uberaba</c:v>
                </c:pt>
                <c:pt idx="1352">
                  <c:v>Uberlândia</c:v>
                </c:pt>
                <c:pt idx="1353">
                  <c:v>Unaí</c:v>
                </c:pt>
                <c:pt idx="1354">
                  <c:v>União de Minas</c:v>
                </c:pt>
                <c:pt idx="1355">
                  <c:v>Uruana de Minas</c:v>
                </c:pt>
                <c:pt idx="1356">
                  <c:v>Urucuia</c:v>
                </c:pt>
                <c:pt idx="1357">
                  <c:v>Vargem Bonita</c:v>
                </c:pt>
                <c:pt idx="1358">
                  <c:v>Varginha</c:v>
                </c:pt>
                <c:pt idx="1359">
                  <c:v>Varjão de Minas</c:v>
                </c:pt>
                <c:pt idx="1360">
                  <c:v>Várzea da Palma</c:v>
                </c:pt>
                <c:pt idx="1361">
                  <c:v>Vazante</c:v>
                </c:pt>
                <c:pt idx="1362">
                  <c:v>Verdelândia</c:v>
                </c:pt>
                <c:pt idx="1363">
                  <c:v>Veríssimo</c:v>
                </c:pt>
                <c:pt idx="1364">
                  <c:v>Adamantina</c:v>
                </c:pt>
                <c:pt idx="1365">
                  <c:v>Adolfo</c:v>
                </c:pt>
                <c:pt idx="1366">
                  <c:v>Aguaí</c:v>
                </c:pt>
                <c:pt idx="1367">
                  <c:v>Águas de Santa Bárbara</c:v>
                </c:pt>
                <c:pt idx="1368">
                  <c:v>Agudos</c:v>
                </c:pt>
                <c:pt idx="1369">
                  <c:v>Alambari</c:v>
                </c:pt>
                <c:pt idx="1370">
                  <c:v>Altair</c:v>
                </c:pt>
                <c:pt idx="1371">
                  <c:v>Altinópolis</c:v>
                </c:pt>
                <c:pt idx="1372">
                  <c:v>Alto Alegre</c:v>
                </c:pt>
                <c:pt idx="1373">
                  <c:v>Álvares Florence</c:v>
                </c:pt>
                <c:pt idx="1374">
                  <c:v>Álvares Machado</c:v>
                </c:pt>
                <c:pt idx="1375">
                  <c:v>Álvaro de Carvalho</c:v>
                </c:pt>
                <c:pt idx="1376">
                  <c:v>Américo de Campos</c:v>
                </c:pt>
                <c:pt idx="1377">
                  <c:v>Amparo</c:v>
                </c:pt>
                <c:pt idx="1378">
                  <c:v>Analândia</c:v>
                </c:pt>
                <c:pt idx="1379">
                  <c:v>Andradina</c:v>
                </c:pt>
                <c:pt idx="1380">
                  <c:v>Angatuba</c:v>
                </c:pt>
                <c:pt idx="1381">
                  <c:v>Anhembi</c:v>
                </c:pt>
                <c:pt idx="1382">
                  <c:v>Anhumas</c:v>
                </c:pt>
                <c:pt idx="1383">
                  <c:v>Apiaí</c:v>
                </c:pt>
                <c:pt idx="1384">
                  <c:v>Araçatuba</c:v>
                </c:pt>
                <c:pt idx="1385">
                  <c:v>Araçoiaba da Serra</c:v>
                </c:pt>
                <c:pt idx="1386">
                  <c:v>Aramina</c:v>
                </c:pt>
                <c:pt idx="1387">
                  <c:v>Arandu</c:v>
                </c:pt>
                <c:pt idx="1388">
                  <c:v>Araraquara</c:v>
                </c:pt>
                <c:pt idx="1389">
                  <c:v>Araras</c:v>
                </c:pt>
                <c:pt idx="1390">
                  <c:v>Arealva</c:v>
                </c:pt>
                <c:pt idx="1391">
                  <c:v>Areiópolis</c:v>
                </c:pt>
                <c:pt idx="1392">
                  <c:v>Ariranha</c:v>
                </c:pt>
                <c:pt idx="1393">
                  <c:v>Artur Nogueira</c:v>
                </c:pt>
                <c:pt idx="1394">
                  <c:v>Assis</c:v>
                </c:pt>
                <c:pt idx="1395">
                  <c:v>Atibaia</c:v>
                </c:pt>
                <c:pt idx="1396">
                  <c:v>Auriflama</c:v>
                </c:pt>
                <c:pt idx="1397">
                  <c:v>Avanhandava</c:v>
                </c:pt>
                <c:pt idx="1398">
                  <c:v>Avaré</c:v>
                </c:pt>
                <c:pt idx="1399">
                  <c:v>Bady Bassitt</c:v>
                </c:pt>
                <c:pt idx="1400">
                  <c:v>Bálsamo</c:v>
                </c:pt>
                <c:pt idx="1401">
                  <c:v>Barão de Antonina</c:v>
                </c:pt>
                <c:pt idx="1402">
                  <c:v>Barbosa</c:v>
                </c:pt>
                <c:pt idx="1403">
                  <c:v>Bariri</c:v>
                </c:pt>
                <c:pt idx="1404">
                  <c:v>Barra Bonita</c:v>
                </c:pt>
                <c:pt idx="1405">
                  <c:v>Barretos</c:v>
                </c:pt>
                <c:pt idx="1406">
                  <c:v>Barrinha</c:v>
                </c:pt>
                <c:pt idx="1407">
                  <c:v>Batatais</c:v>
                </c:pt>
                <c:pt idx="1408">
                  <c:v>Bebedouro</c:v>
                </c:pt>
                <c:pt idx="1409">
                  <c:v>Bento de Abreu</c:v>
                </c:pt>
                <c:pt idx="1410">
                  <c:v>Bernardino de Campos</c:v>
                </c:pt>
                <c:pt idx="1411">
                  <c:v>Bilac</c:v>
                </c:pt>
                <c:pt idx="1412">
                  <c:v>Birigui</c:v>
                </c:pt>
                <c:pt idx="1413">
                  <c:v>Boa Esperança do Sul</c:v>
                </c:pt>
                <c:pt idx="1414">
                  <c:v>Bocaina</c:v>
                </c:pt>
                <c:pt idx="1415">
                  <c:v>Boituva</c:v>
                </c:pt>
                <c:pt idx="1416">
                  <c:v>Boracéia</c:v>
                </c:pt>
                <c:pt idx="1417">
                  <c:v>Borborema</c:v>
                </c:pt>
                <c:pt idx="1418">
                  <c:v>Borebi</c:v>
                </c:pt>
                <c:pt idx="1419">
                  <c:v>Botucatu</c:v>
                </c:pt>
                <c:pt idx="1420">
                  <c:v>Bragança Paulista</c:v>
                </c:pt>
                <c:pt idx="1421">
                  <c:v>Braúna</c:v>
                </c:pt>
                <c:pt idx="1422">
                  <c:v>Brejo Alegre</c:v>
                </c:pt>
                <c:pt idx="1423">
                  <c:v>Brodowski</c:v>
                </c:pt>
                <c:pt idx="1424">
                  <c:v>Brotas</c:v>
                </c:pt>
                <c:pt idx="1425">
                  <c:v>Buri</c:v>
                </c:pt>
                <c:pt idx="1426">
                  <c:v>Buritama</c:v>
                </c:pt>
                <c:pt idx="1427">
                  <c:v>Buritizal</c:v>
                </c:pt>
                <c:pt idx="1428">
                  <c:v>Caconde</c:v>
                </c:pt>
                <c:pt idx="1429">
                  <c:v>Cafelândia</c:v>
                </c:pt>
                <c:pt idx="1430">
                  <c:v>Caiuá</c:v>
                </c:pt>
                <c:pt idx="1431">
                  <c:v>Cajobi</c:v>
                </c:pt>
                <c:pt idx="1432">
                  <c:v>Cajuru</c:v>
                </c:pt>
                <c:pt idx="1433">
                  <c:v>Campina do Monte Alegre</c:v>
                </c:pt>
                <c:pt idx="1434">
                  <c:v>Campinas</c:v>
                </c:pt>
                <c:pt idx="1435">
                  <c:v>Campos Novos Paulista</c:v>
                </c:pt>
                <c:pt idx="1436">
                  <c:v>Cândido Mota</c:v>
                </c:pt>
                <c:pt idx="1437">
                  <c:v>Canitar</c:v>
                </c:pt>
                <c:pt idx="1438">
                  <c:v>Capão Bonito</c:v>
                </c:pt>
                <c:pt idx="1439">
                  <c:v>Capela do Alto</c:v>
                </c:pt>
                <c:pt idx="1440">
                  <c:v>Capivari</c:v>
                </c:pt>
                <c:pt idx="1441">
                  <c:v>Cardoso</c:v>
                </c:pt>
                <c:pt idx="1442">
                  <c:v>Casa Branca</c:v>
                </c:pt>
                <c:pt idx="1443">
                  <c:v>Cássia dos Coqueiros</c:v>
                </c:pt>
                <c:pt idx="1444">
                  <c:v>Castilho</c:v>
                </c:pt>
                <c:pt idx="1445">
                  <c:v>Catanduva</c:v>
                </c:pt>
                <c:pt idx="1446">
                  <c:v>Catiguá</c:v>
                </c:pt>
                <c:pt idx="1447">
                  <c:v>Cedral</c:v>
                </c:pt>
                <c:pt idx="1448">
                  <c:v>Cerqueira César</c:v>
                </c:pt>
                <c:pt idx="1449">
                  <c:v>Cerquilho</c:v>
                </c:pt>
                <c:pt idx="1450">
                  <c:v>Cesário Lange</c:v>
                </c:pt>
                <c:pt idx="1451">
                  <c:v>Clementina</c:v>
                </c:pt>
                <c:pt idx="1452">
                  <c:v>Colina</c:v>
                </c:pt>
                <c:pt idx="1453">
                  <c:v>Colômbia</c:v>
                </c:pt>
                <c:pt idx="1454">
                  <c:v>Conchal</c:v>
                </c:pt>
                <c:pt idx="1455">
                  <c:v>Conchas</c:v>
                </c:pt>
                <c:pt idx="1456">
                  <c:v>Cordeirópolis</c:v>
                </c:pt>
                <c:pt idx="1457">
                  <c:v>Coroados</c:v>
                </c:pt>
                <c:pt idx="1458">
                  <c:v>Coronel Macedo</c:v>
                </c:pt>
                <c:pt idx="1459">
                  <c:v>Corumbataí</c:v>
                </c:pt>
                <c:pt idx="1460">
                  <c:v>Cosmópolis</c:v>
                </c:pt>
                <c:pt idx="1461">
                  <c:v>Cosmorama</c:v>
                </c:pt>
                <c:pt idx="1462">
                  <c:v>Cristais Paulista</c:v>
                </c:pt>
                <c:pt idx="1463">
                  <c:v>Cruzália</c:v>
                </c:pt>
                <c:pt idx="1464">
                  <c:v>Descalvado</c:v>
                </c:pt>
                <c:pt idx="1465">
                  <c:v>Dobrada</c:v>
                </c:pt>
                <c:pt idx="1466">
                  <c:v>Dois Córregos</c:v>
                </c:pt>
                <c:pt idx="1467">
                  <c:v>Dourado</c:v>
                </c:pt>
                <c:pt idx="1468">
                  <c:v>Dracena</c:v>
                </c:pt>
                <c:pt idx="1469">
                  <c:v>Dumont</c:v>
                </c:pt>
                <c:pt idx="1470">
                  <c:v>Echaporã</c:v>
                </c:pt>
                <c:pt idx="1471">
                  <c:v>Elias Fausto</c:v>
                </c:pt>
                <c:pt idx="1472">
                  <c:v>Elisiário</c:v>
                </c:pt>
                <c:pt idx="1473">
                  <c:v>Embaúba</c:v>
                </c:pt>
                <c:pt idx="1474">
                  <c:v>Emilianópolis</c:v>
                </c:pt>
                <c:pt idx="1475">
                  <c:v>Engenheiro Coelho</c:v>
                </c:pt>
                <c:pt idx="1476">
                  <c:v>Espírito Santo do Turvo</c:v>
                </c:pt>
                <c:pt idx="1477">
                  <c:v>Estrela d'Oeste</c:v>
                </c:pt>
                <c:pt idx="1478">
                  <c:v>Estrela do Norte</c:v>
                </c:pt>
                <c:pt idx="1479">
                  <c:v>Euclides da Cunha Paulista</c:v>
                </c:pt>
                <c:pt idx="1480">
                  <c:v>Fartura</c:v>
                </c:pt>
                <c:pt idx="1481">
                  <c:v>Fernandópolis</c:v>
                </c:pt>
                <c:pt idx="1482">
                  <c:v>Fernando Prestes</c:v>
                </c:pt>
                <c:pt idx="1483">
                  <c:v>Fernão</c:v>
                </c:pt>
                <c:pt idx="1484">
                  <c:v>Flora Rica</c:v>
                </c:pt>
                <c:pt idx="1485">
                  <c:v>Floreal</c:v>
                </c:pt>
                <c:pt idx="1486">
                  <c:v>Flórida Paulista</c:v>
                </c:pt>
                <c:pt idx="1487">
                  <c:v>Florínea</c:v>
                </c:pt>
                <c:pt idx="1488">
                  <c:v>Franca</c:v>
                </c:pt>
                <c:pt idx="1489">
                  <c:v>Gabriel Monteiro</c:v>
                </c:pt>
                <c:pt idx="1490">
                  <c:v>Gália</c:v>
                </c:pt>
                <c:pt idx="1491">
                  <c:v>Garça</c:v>
                </c:pt>
                <c:pt idx="1492">
                  <c:v>Gastão Vidigal</c:v>
                </c:pt>
                <c:pt idx="1493">
                  <c:v>Gavião Peixoto</c:v>
                </c:pt>
                <c:pt idx="1494">
                  <c:v>General Salgado</c:v>
                </c:pt>
                <c:pt idx="1495">
                  <c:v>Getulina</c:v>
                </c:pt>
                <c:pt idx="1496">
                  <c:v>Glicério</c:v>
                </c:pt>
                <c:pt idx="1497">
                  <c:v>Guaiçara</c:v>
                </c:pt>
                <c:pt idx="1498">
                  <c:v>Guaimbê</c:v>
                </c:pt>
                <c:pt idx="1499">
                  <c:v>Guaíra</c:v>
                </c:pt>
                <c:pt idx="1500">
                  <c:v>Guapiaçu</c:v>
                </c:pt>
                <c:pt idx="1501">
                  <c:v>Guapiara</c:v>
                </c:pt>
                <c:pt idx="1502">
                  <c:v>Guará</c:v>
                </c:pt>
                <c:pt idx="1503">
                  <c:v>Guaraci</c:v>
                </c:pt>
                <c:pt idx="1504">
                  <c:v>Guarani d'Oeste</c:v>
                </c:pt>
                <c:pt idx="1505">
                  <c:v>Guarantã</c:v>
                </c:pt>
                <c:pt idx="1506">
                  <c:v>Guararapes</c:v>
                </c:pt>
                <c:pt idx="1507">
                  <c:v>Guaratinguetá</c:v>
                </c:pt>
                <c:pt idx="1508">
                  <c:v>Guareí</c:v>
                </c:pt>
                <c:pt idx="1509">
                  <c:v>Guariba</c:v>
                </c:pt>
                <c:pt idx="1510">
                  <c:v>Guatapará</c:v>
                </c:pt>
                <c:pt idx="1511">
                  <c:v>Guzolândia</c:v>
                </c:pt>
                <c:pt idx="1512">
                  <c:v>Herculândia</c:v>
                </c:pt>
                <c:pt idx="1513">
                  <c:v>Holambra</c:v>
                </c:pt>
                <c:pt idx="1514">
                  <c:v>Iacanga</c:v>
                </c:pt>
                <c:pt idx="1515">
                  <c:v>Iacri</c:v>
                </c:pt>
                <c:pt idx="1516">
                  <c:v>Iaras</c:v>
                </c:pt>
                <c:pt idx="1517">
                  <c:v>Ibaté</c:v>
                </c:pt>
                <c:pt idx="1518">
                  <c:v>Ibirá</c:v>
                </c:pt>
                <c:pt idx="1519">
                  <c:v>Ibirarema</c:v>
                </c:pt>
                <c:pt idx="1520">
                  <c:v>Ibitinga</c:v>
                </c:pt>
                <c:pt idx="1521">
                  <c:v>Ibiúna</c:v>
                </c:pt>
                <c:pt idx="1522">
                  <c:v>Icém</c:v>
                </c:pt>
                <c:pt idx="1523">
                  <c:v>Iepê</c:v>
                </c:pt>
                <c:pt idx="1524">
                  <c:v>Igarapava</c:v>
                </c:pt>
                <c:pt idx="1525">
                  <c:v>Ilha Solteira</c:v>
                </c:pt>
                <c:pt idx="1526">
                  <c:v>Indaiatuba</c:v>
                </c:pt>
                <c:pt idx="1527">
                  <c:v>Indiana</c:v>
                </c:pt>
                <c:pt idx="1528">
                  <c:v>Indiaporã</c:v>
                </c:pt>
                <c:pt idx="1529">
                  <c:v>Inúbia Paulista</c:v>
                </c:pt>
                <c:pt idx="1530">
                  <c:v>Ipaussu</c:v>
                </c:pt>
                <c:pt idx="1531">
                  <c:v>Iperó</c:v>
                </c:pt>
                <c:pt idx="1532">
                  <c:v>Ipiguá</c:v>
                </c:pt>
                <c:pt idx="1533">
                  <c:v>Ipuã</c:v>
                </c:pt>
                <c:pt idx="1534">
                  <c:v>Iracemápolis</c:v>
                </c:pt>
                <c:pt idx="1535">
                  <c:v>Irapuã</c:v>
                </c:pt>
                <c:pt idx="1536">
                  <c:v>Itaberá</c:v>
                </c:pt>
                <c:pt idx="1537">
                  <c:v>Itaí</c:v>
                </c:pt>
                <c:pt idx="1538">
                  <c:v>Itaju</c:v>
                </c:pt>
                <c:pt idx="1539">
                  <c:v>Itapetininga</c:v>
                </c:pt>
                <c:pt idx="1540">
                  <c:v>Itapeva</c:v>
                </c:pt>
                <c:pt idx="1541">
                  <c:v>Itapira</c:v>
                </c:pt>
                <c:pt idx="1542">
                  <c:v>Itápolis</c:v>
                </c:pt>
                <c:pt idx="1543">
                  <c:v>Itaporanga</c:v>
                </c:pt>
                <c:pt idx="1544">
                  <c:v>Itapuí</c:v>
                </c:pt>
                <c:pt idx="1545">
                  <c:v>Itapura</c:v>
                </c:pt>
                <c:pt idx="1546">
                  <c:v>Itararé</c:v>
                </c:pt>
                <c:pt idx="1547">
                  <c:v>Itatiba</c:v>
                </c:pt>
                <c:pt idx="1548">
                  <c:v>Itatinga</c:v>
                </c:pt>
                <c:pt idx="1549">
                  <c:v>Itirapina</c:v>
                </c:pt>
                <c:pt idx="1550">
                  <c:v>Itirapuã</c:v>
                </c:pt>
                <c:pt idx="1551">
                  <c:v>Itobi</c:v>
                </c:pt>
                <c:pt idx="1552">
                  <c:v>Itu</c:v>
                </c:pt>
                <c:pt idx="1553">
                  <c:v>Itupeva</c:v>
                </c:pt>
                <c:pt idx="1554">
                  <c:v>Ituverava</c:v>
                </c:pt>
                <c:pt idx="1555">
                  <c:v>Jaborandi</c:v>
                </c:pt>
                <c:pt idx="1556">
                  <c:v>Jaboticabal</c:v>
                </c:pt>
                <c:pt idx="1557">
                  <c:v>Jaci</c:v>
                </c:pt>
                <c:pt idx="1558">
                  <c:v>Jaguariúna</c:v>
                </c:pt>
                <c:pt idx="1559">
                  <c:v>Jardinópolis</c:v>
                </c:pt>
                <c:pt idx="1560">
                  <c:v>Jaú</c:v>
                </c:pt>
                <c:pt idx="1561">
                  <c:v>Jeriquara</c:v>
                </c:pt>
                <c:pt idx="1562">
                  <c:v>João Ramalho</c:v>
                </c:pt>
                <c:pt idx="1563">
                  <c:v>José Bonifácio</c:v>
                </c:pt>
                <c:pt idx="1564">
                  <c:v>Jumirim</c:v>
                </c:pt>
                <c:pt idx="1565">
                  <c:v>Junqueirópolis</c:v>
                </c:pt>
                <c:pt idx="1566">
                  <c:v>Laranjal Paulista</c:v>
                </c:pt>
                <c:pt idx="1567">
                  <c:v>Lavínia</c:v>
                </c:pt>
                <c:pt idx="1568">
                  <c:v>Leme</c:v>
                </c:pt>
                <c:pt idx="1569">
                  <c:v>Lençóis Paulista</c:v>
                </c:pt>
                <c:pt idx="1570">
                  <c:v>Limeira</c:v>
                </c:pt>
                <c:pt idx="1571">
                  <c:v>Lins</c:v>
                </c:pt>
                <c:pt idx="1572">
                  <c:v>Lorena</c:v>
                </c:pt>
                <c:pt idx="1573">
                  <c:v>Lourdes</c:v>
                </c:pt>
                <c:pt idx="1574">
                  <c:v>Lucélia</c:v>
                </c:pt>
                <c:pt idx="1575">
                  <c:v>Lucianópolis</c:v>
                </c:pt>
                <c:pt idx="1576">
                  <c:v>Luís Antônio</c:v>
                </c:pt>
                <c:pt idx="1577">
                  <c:v>Luiziânia</c:v>
                </c:pt>
                <c:pt idx="1578">
                  <c:v>Lupércio</c:v>
                </c:pt>
                <c:pt idx="1579">
                  <c:v>Lutécia</c:v>
                </c:pt>
                <c:pt idx="1580">
                  <c:v>Macatuba</c:v>
                </c:pt>
                <c:pt idx="1581">
                  <c:v>Macaubal</c:v>
                </c:pt>
                <c:pt idx="1582">
                  <c:v>Macedônia</c:v>
                </c:pt>
                <c:pt idx="1583">
                  <c:v>Magda</c:v>
                </c:pt>
                <c:pt idx="1584">
                  <c:v>Mairinque</c:v>
                </c:pt>
                <c:pt idx="1585">
                  <c:v>Manduri</c:v>
                </c:pt>
                <c:pt idx="1586">
                  <c:v>Marabá Paulista</c:v>
                </c:pt>
                <c:pt idx="1587">
                  <c:v>Maracaí</c:v>
                </c:pt>
                <c:pt idx="1588">
                  <c:v>Marapoama</c:v>
                </c:pt>
                <c:pt idx="1589">
                  <c:v>Mariápolis</c:v>
                </c:pt>
                <c:pt idx="1590">
                  <c:v>Marília</c:v>
                </c:pt>
                <c:pt idx="1591">
                  <c:v>Martinópolis</c:v>
                </c:pt>
                <c:pt idx="1592">
                  <c:v>Matão</c:v>
                </c:pt>
                <c:pt idx="1593">
                  <c:v>Mendonça</c:v>
                </c:pt>
                <c:pt idx="1594">
                  <c:v>Meridiano</c:v>
                </c:pt>
                <c:pt idx="1595">
                  <c:v>Mesópolis</c:v>
                </c:pt>
                <c:pt idx="1596">
                  <c:v>Miguelópolis</c:v>
                </c:pt>
                <c:pt idx="1597">
                  <c:v>Mineiros do Tietê</c:v>
                </c:pt>
                <c:pt idx="1598">
                  <c:v>Mira Estrela</c:v>
                </c:pt>
                <c:pt idx="1599">
                  <c:v>Mirandópolis</c:v>
                </c:pt>
                <c:pt idx="1600">
                  <c:v>Mirante do Paranapanema</c:v>
                </c:pt>
                <c:pt idx="1601">
                  <c:v>Mirassol</c:v>
                </c:pt>
                <c:pt idx="1602">
                  <c:v>Mirassolândia</c:v>
                </c:pt>
                <c:pt idx="1603">
                  <c:v>Mococa</c:v>
                </c:pt>
                <c:pt idx="1604">
                  <c:v>Mogi Guaçu</c:v>
                </c:pt>
                <c:pt idx="1605">
                  <c:v>Mogi Mirim</c:v>
                </c:pt>
                <c:pt idx="1606">
                  <c:v>Mombuca</c:v>
                </c:pt>
                <c:pt idx="1607">
                  <c:v>Monções</c:v>
                </c:pt>
                <c:pt idx="1608">
                  <c:v>Monte Alto</c:v>
                </c:pt>
                <c:pt idx="1609">
                  <c:v>Monte Aprazível</c:v>
                </c:pt>
                <c:pt idx="1610">
                  <c:v>Monte Azul Paulista</c:v>
                </c:pt>
                <c:pt idx="1611">
                  <c:v>Monte Castelo</c:v>
                </c:pt>
                <c:pt idx="1612">
                  <c:v>Monte Mor</c:v>
                </c:pt>
                <c:pt idx="1613">
                  <c:v>Morro Agudo</c:v>
                </c:pt>
                <c:pt idx="1614">
                  <c:v>Morungaba</c:v>
                </c:pt>
                <c:pt idx="1615">
                  <c:v>Motuca</c:v>
                </c:pt>
                <c:pt idx="1616">
                  <c:v>Murutinga do Sul</c:v>
                </c:pt>
                <c:pt idx="1617">
                  <c:v>Nantes</c:v>
                </c:pt>
                <c:pt idx="1618">
                  <c:v>Narandiba</c:v>
                </c:pt>
                <c:pt idx="1619">
                  <c:v>Neves Paulista</c:v>
                </c:pt>
                <c:pt idx="1620">
                  <c:v>Nhandeara</c:v>
                </c:pt>
                <c:pt idx="1621">
                  <c:v>Nipoã</c:v>
                </c:pt>
                <c:pt idx="1622">
                  <c:v>Nova Campina</c:v>
                </c:pt>
                <c:pt idx="1623">
                  <c:v>Nova Castilho</c:v>
                </c:pt>
                <c:pt idx="1624">
                  <c:v>Nova Europa</c:v>
                </c:pt>
                <c:pt idx="1625">
                  <c:v>Nova Granada</c:v>
                </c:pt>
                <c:pt idx="1626">
                  <c:v>Novais</c:v>
                </c:pt>
                <c:pt idx="1627">
                  <c:v>Nova Luzitânia</c:v>
                </c:pt>
                <c:pt idx="1628">
                  <c:v>Nova Odessa</c:v>
                </c:pt>
                <c:pt idx="1629">
                  <c:v>Novo Horizonte</c:v>
                </c:pt>
                <c:pt idx="1630">
                  <c:v>Nuporanga</c:v>
                </c:pt>
                <c:pt idx="1631">
                  <c:v>Ocauçu</c:v>
                </c:pt>
                <c:pt idx="1632">
                  <c:v>Óleo</c:v>
                </c:pt>
                <c:pt idx="1633">
                  <c:v>Olímpia</c:v>
                </c:pt>
                <c:pt idx="1634">
                  <c:v>Onda Verde</c:v>
                </c:pt>
                <c:pt idx="1635">
                  <c:v>Orindiúva</c:v>
                </c:pt>
                <c:pt idx="1636">
                  <c:v>Orlândia</c:v>
                </c:pt>
                <c:pt idx="1637">
                  <c:v>Oscar Bressane</c:v>
                </c:pt>
                <c:pt idx="1638">
                  <c:v>Osvaldo Cruz</c:v>
                </c:pt>
                <c:pt idx="1639">
                  <c:v>Ourinhos</c:v>
                </c:pt>
                <c:pt idx="1640">
                  <c:v>Ouroeste</c:v>
                </c:pt>
                <c:pt idx="1641">
                  <c:v>Ouro Verde</c:v>
                </c:pt>
                <c:pt idx="1642">
                  <c:v>Pacaembu</c:v>
                </c:pt>
                <c:pt idx="1643">
                  <c:v>Palestina</c:v>
                </c:pt>
                <c:pt idx="1644">
                  <c:v>Palmares Paulista</c:v>
                </c:pt>
                <c:pt idx="1645">
                  <c:v>Palmeira d'Oeste</c:v>
                </c:pt>
                <c:pt idx="1646">
                  <c:v>Palmital</c:v>
                </c:pt>
                <c:pt idx="1647">
                  <c:v>Paraguaçu Paulista</c:v>
                </c:pt>
                <c:pt idx="1648">
                  <c:v>Paraíso</c:v>
                </c:pt>
                <c:pt idx="1649">
                  <c:v>Paranapanema</c:v>
                </c:pt>
                <c:pt idx="1650">
                  <c:v>Paranapuã</c:v>
                </c:pt>
                <c:pt idx="1651">
                  <c:v>Parapuã</c:v>
                </c:pt>
                <c:pt idx="1652">
                  <c:v>Pardinho</c:v>
                </c:pt>
                <c:pt idx="1653">
                  <c:v>Parisi</c:v>
                </c:pt>
                <c:pt idx="1654">
                  <c:v>Patrocínio Paulista</c:v>
                </c:pt>
                <c:pt idx="1655">
                  <c:v>Paulicéia</c:v>
                </c:pt>
                <c:pt idx="1656">
                  <c:v>Paulistânia</c:v>
                </c:pt>
                <c:pt idx="1657">
                  <c:v>Paulo de Faria</c:v>
                </c:pt>
                <c:pt idx="1658">
                  <c:v>Pederneiras</c:v>
                </c:pt>
                <c:pt idx="1659">
                  <c:v>Pedra Bela</c:v>
                </c:pt>
                <c:pt idx="1660">
                  <c:v>Pedranópolis</c:v>
                </c:pt>
                <c:pt idx="1661">
                  <c:v>Pedregulho</c:v>
                </c:pt>
                <c:pt idx="1662">
                  <c:v>Pedrinhas Paulista</c:v>
                </c:pt>
                <c:pt idx="1663">
                  <c:v>Penápolis</c:v>
                </c:pt>
                <c:pt idx="1664">
                  <c:v>Pereira Barreto</c:v>
                </c:pt>
                <c:pt idx="1665">
                  <c:v>Piacatu</c:v>
                </c:pt>
                <c:pt idx="1666">
                  <c:v>Piedade</c:v>
                </c:pt>
                <c:pt idx="1667">
                  <c:v>Pilar do Sul</c:v>
                </c:pt>
                <c:pt idx="1668">
                  <c:v>Pindamonhangaba</c:v>
                </c:pt>
                <c:pt idx="1669">
                  <c:v>Pindorama</c:v>
                </c:pt>
                <c:pt idx="1670">
                  <c:v>Pinhalzinho</c:v>
                </c:pt>
                <c:pt idx="1671">
                  <c:v>Piquerobi</c:v>
                </c:pt>
                <c:pt idx="1672">
                  <c:v>Piracicaba</c:v>
                </c:pt>
                <c:pt idx="1673">
                  <c:v>Piraju</c:v>
                </c:pt>
                <c:pt idx="1674">
                  <c:v>Pirajuí</c:v>
                </c:pt>
                <c:pt idx="1675">
                  <c:v>Pirangi</c:v>
                </c:pt>
                <c:pt idx="1676">
                  <c:v>Pirapozinho</c:v>
                </c:pt>
                <c:pt idx="1677">
                  <c:v>Pirassununga</c:v>
                </c:pt>
                <c:pt idx="1678">
                  <c:v>Piratininga</c:v>
                </c:pt>
                <c:pt idx="1679">
                  <c:v>Pitangueiras</c:v>
                </c:pt>
                <c:pt idx="1680">
                  <c:v>Planalto</c:v>
                </c:pt>
                <c:pt idx="1681">
                  <c:v>Platina</c:v>
                </c:pt>
                <c:pt idx="1682">
                  <c:v>Poloni</c:v>
                </c:pt>
                <c:pt idx="1683">
                  <c:v>Pompéia</c:v>
                </c:pt>
                <c:pt idx="1684">
                  <c:v>Pongaí</c:v>
                </c:pt>
                <c:pt idx="1685">
                  <c:v>Pontal</c:v>
                </c:pt>
                <c:pt idx="1686">
                  <c:v>Pontalinda</c:v>
                </c:pt>
                <c:pt idx="1687">
                  <c:v>Pontes Gestal</c:v>
                </c:pt>
                <c:pt idx="1688">
                  <c:v>Populina</c:v>
                </c:pt>
                <c:pt idx="1689">
                  <c:v>Porangaba</c:v>
                </c:pt>
                <c:pt idx="1690">
                  <c:v>Porto Feliz</c:v>
                </c:pt>
                <c:pt idx="1691">
                  <c:v>Porto Ferreira</c:v>
                </c:pt>
                <c:pt idx="1692">
                  <c:v>Potim</c:v>
                </c:pt>
                <c:pt idx="1693">
                  <c:v>Potirendaba</c:v>
                </c:pt>
                <c:pt idx="1694">
                  <c:v>Pracinha</c:v>
                </c:pt>
                <c:pt idx="1695">
                  <c:v>Pradópolis</c:v>
                </c:pt>
                <c:pt idx="1696">
                  <c:v>Presidente Bernardes</c:v>
                </c:pt>
                <c:pt idx="1697">
                  <c:v>Presidente Epitácio</c:v>
                </c:pt>
                <c:pt idx="1698">
                  <c:v>Promissão</c:v>
                </c:pt>
                <c:pt idx="1699">
                  <c:v>Quadra</c:v>
                </c:pt>
                <c:pt idx="1700">
                  <c:v>Quatá</c:v>
                </c:pt>
                <c:pt idx="1701">
                  <c:v>Queiroz</c:v>
                </c:pt>
                <c:pt idx="1702">
                  <c:v>Quintana</c:v>
                </c:pt>
                <c:pt idx="1703">
                  <c:v>Rancharia</c:v>
                </c:pt>
                <c:pt idx="1704">
                  <c:v>Regente Feijó</c:v>
                </c:pt>
                <c:pt idx="1705">
                  <c:v>Reginópolis</c:v>
                </c:pt>
                <c:pt idx="1706">
                  <c:v>Restinga</c:v>
                </c:pt>
                <c:pt idx="1707">
                  <c:v>Ribeirão Branco</c:v>
                </c:pt>
                <c:pt idx="1708">
                  <c:v>Ribeirão Corrente</c:v>
                </c:pt>
                <c:pt idx="1709">
                  <c:v>Ribeirão do Sul</c:v>
                </c:pt>
                <c:pt idx="1710">
                  <c:v>Ribeirão dos Índios</c:v>
                </c:pt>
                <c:pt idx="1711">
                  <c:v>Ribeirão Grande</c:v>
                </c:pt>
                <c:pt idx="1712">
                  <c:v>Ribeirão Preto</c:v>
                </c:pt>
                <c:pt idx="1713">
                  <c:v>Riversul</c:v>
                </c:pt>
                <c:pt idx="1714">
                  <c:v>Rifaina</c:v>
                </c:pt>
                <c:pt idx="1715">
                  <c:v>Rincão</c:v>
                </c:pt>
                <c:pt idx="1716">
                  <c:v>Rinópolis</c:v>
                </c:pt>
                <c:pt idx="1717">
                  <c:v>Rio Claro</c:v>
                </c:pt>
                <c:pt idx="1718">
                  <c:v>Rio das Pedras</c:v>
                </c:pt>
                <c:pt idx="1719">
                  <c:v>Riolândia</c:v>
                </c:pt>
                <c:pt idx="1720">
                  <c:v>Rosana</c:v>
                </c:pt>
                <c:pt idx="1721">
                  <c:v>Roseira</c:v>
                </c:pt>
                <c:pt idx="1722">
                  <c:v>Rubiácea</c:v>
                </c:pt>
                <c:pt idx="1723">
                  <c:v>Rubinéia</c:v>
                </c:pt>
                <c:pt idx="1724">
                  <c:v>Sabino</c:v>
                </c:pt>
                <c:pt idx="1725">
                  <c:v>Sagres</c:v>
                </c:pt>
                <c:pt idx="1726">
                  <c:v>Sales</c:v>
                </c:pt>
                <c:pt idx="1727">
                  <c:v>Sales Oliveira</c:v>
                </c:pt>
                <c:pt idx="1728">
                  <c:v>Salmourão</c:v>
                </c:pt>
                <c:pt idx="1729">
                  <c:v>Saltinho</c:v>
                </c:pt>
                <c:pt idx="1730">
                  <c:v>Salto</c:v>
                </c:pt>
                <c:pt idx="1731">
                  <c:v>Salto de Pirapora</c:v>
                </c:pt>
                <c:pt idx="1732">
                  <c:v>Salto Grande</c:v>
                </c:pt>
                <c:pt idx="1733">
                  <c:v>Sandovalina</c:v>
                </c:pt>
                <c:pt idx="1734">
                  <c:v>Santa Adélia</c:v>
                </c:pt>
                <c:pt idx="1735">
                  <c:v>Santa Bárbara d'Oeste</c:v>
                </c:pt>
                <c:pt idx="1736">
                  <c:v>Santa Clara d'Oeste</c:v>
                </c:pt>
                <c:pt idx="1737">
                  <c:v>Santa Cruz da Conceição</c:v>
                </c:pt>
                <c:pt idx="1738">
                  <c:v>Santa Cruz da Esperança</c:v>
                </c:pt>
                <c:pt idx="1739">
                  <c:v>Santa Cruz das Palmeiras</c:v>
                </c:pt>
                <c:pt idx="1740">
                  <c:v>Santa Cruz do Rio Pardo</c:v>
                </c:pt>
                <c:pt idx="1741">
                  <c:v>Santa Ernestina</c:v>
                </c:pt>
                <c:pt idx="1742">
                  <c:v>Santa Fé do Sul</c:v>
                </c:pt>
                <c:pt idx="1743">
                  <c:v>Santa Gertrudes</c:v>
                </c:pt>
                <c:pt idx="1744">
                  <c:v>Santa Lúcia</c:v>
                </c:pt>
                <c:pt idx="1745">
                  <c:v>Santa Maria da Serra</c:v>
                </c:pt>
                <c:pt idx="1746">
                  <c:v>Santa Mercedes</c:v>
                </c:pt>
                <c:pt idx="1747">
                  <c:v>Santana da Ponte Pensa</c:v>
                </c:pt>
                <c:pt idx="1748">
                  <c:v>Santa Rita d'Oeste</c:v>
                </c:pt>
                <c:pt idx="1749">
                  <c:v>Santa Rita do Passa Quatro</c:v>
                </c:pt>
                <c:pt idx="1750">
                  <c:v>Santa Rosa de Viterbo</c:v>
                </c:pt>
                <c:pt idx="1751">
                  <c:v>Santa Salete</c:v>
                </c:pt>
                <c:pt idx="1752">
                  <c:v>Santo Anastácio</c:v>
                </c:pt>
                <c:pt idx="1753">
                  <c:v>Santo Antônio da Alegria</c:v>
                </c:pt>
                <c:pt idx="1754">
                  <c:v>Santo Antônio de Posse</c:v>
                </c:pt>
                <c:pt idx="1755">
                  <c:v>Santo Antônio do Aracanguá</c:v>
                </c:pt>
                <c:pt idx="1756">
                  <c:v>São Carlos</c:v>
                </c:pt>
                <c:pt idx="1757">
                  <c:v>São Francisco</c:v>
                </c:pt>
                <c:pt idx="1758">
                  <c:v>São João da Boa Vista</c:v>
                </c:pt>
                <c:pt idx="1759">
                  <c:v>São João de Iracema</c:v>
                </c:pt>
                <c:pt idx="1760">
                  <c:v>São Joaquim da Barra</c:v>
                </c:pt>
                <c:pt idx="1761">
                  <c:v>São José da Bela Vista</c:v>
                </c:pt>
                <c:pt idx="1762">
                  <c:v>São José do Rio Pardo</c:v>
                </c:pt>
                <c:pt idx="1763">
                  <c:v>São José do Rio Preto</c:v>
                </c:pt>
                <c:pt idx="1764">
                  <c:v>São Miguel Arcanjo</c:v>
                </c:pt>
                <c:pt idx="1765">
                  <c:v>São Pedro</c:v>
                </c:pt>
                <c:pt idx="1766">
                  <c:v>São Pedro do Turvo</c:v>
                </c:pt>
                <c:pt idx="1767">
                  <c:v>São Roque</c:v>
                </c:pt>
                <c:pt idx="1768">
                  <c:v>São Sebastião da Grama</c:v>
                </c:pt>
                <c:pt idx="1769">
                  <c:v>Sarapuí</c:v>
                </c:pt>
                <c:pt idx="1770">
                  <c:v>Sarutaiá</c:v>
                </c:pt>
                <c:pt idx="1771">
                  <c:v>Sebastianópolis do Sul</c:v>
                </c:pt>
                <c:pt idx="1772">
                  <c:v>Serra Azul</c:v>
                </c:pt>
                <c:pt idx="1773">
                  <c:v>Serrana</c:v>
                </c:pt>
                <c:pt idx="1774">
                  <c:v>Serra Negra</c:v>
                </c:pt>
                <c:pt idx="1775">
                  <c:v>Sertãozinho</c:v>
                </c:pt>
                <c:pt idx="1776">
                  <c:v>Severínia</c:v>
                </c:pt>
                <c:pt idx="1777">
                  <c:v>Socorro</c:v>
                </c:pt>
                <c:pt idx="1778">
                  <c:v>Sorocaba</c:v>
                </c:pt>
                <c:pt idx="1779">
                  <c:v>Sud Mennucci</c:v>
                </c:pt>
                <c:pt idx="1780">
                  <c:v>Sumaré</c:v>
                </c:pt>
                <c:pt idx="1781">
                  <c:v>Suzanápolis</c:v>
                </c:pt>
                <c:pt idx="1782">
                  <c:v>Tabapuã</c:v>
                </c:pt>
                <c:pt idx="1783">
                  <c:v>Tabatinga</c:v>
                </c:pt>
                <c:pt idx="1784">
                  <c:v>Taciba</c:v>
                </c:pt>
                <c:pt idx="1785">
                  <c:v>Taguaí</c:v>
                </c:pt>
                <c:pt idx="1786">
                  <c:v>Taiaçu</c:v>
                </c:pt>
                <c:pt idx="1787">
                  <c:v>Taiúva</c:v>
                </c:pt>
                <c:pt idx="1788">
                  <c:v>Tambaú</c:v>
                </c:pt>
                <c:pt idx="1789">
                  <c:v>Tanabi</c:v>
                </c:pt>
                <c:pt idx="1790">
                  <c:v>Tapiratiba</c:v>
                </c:pt>
                <c:pt idx="1791">
                  <c:v>Taquaral</c:v>
                </c:pt>
                <c:pt idx="1792">
                  <c:v>Taquaritinga</c:v>
                </c:pt>
                <c:pt idx="1793">
                  <c:v>Taquarituba</c:v>
                </c:pt>
                <c:pt idx="1794">
                  <c:v>Taquarivaí</c:v>
                </c:pt>
                <c:pt idx="1795">
                  <c:v>Tarabai</c:v>
                </c:pt>
                <c:pt idx="1796">
                  <c:v>Tarumã</c:v>
                </c:pt>
                <c:pt idx="1797">
                  <c:v>Tatuí</c:v>
                </c:pt>
                <c:pt idx="1798">
                  <c:v>Taubaté</c:v>
                </c:pt>
                <c:pt idx="1799">
                  <c:v>Tejupá</c:v>
                </c:pt>
                <c:pt idx="1800">
                  <c:v>Teodoro Sampaio</c:v>
                </c:pt>
                <c:pt idx="1801">
                  <c:v>Terra Roxa</c:v>
                </c:pt>
                <c:pt idx="1802">
                  <c:v>Tietê</c:v>
                </c:pt>
                <c:pt idx="1803">
                  <c:v>Timburi</c:v>
                </c:pt>
                <c:pt idx="1804">
                  <c:v>Torrinha</c:v>
                </c:pt>
                <c:pt idx="1805">
                  <c:v>Trabiju</c:v>
                </c:pt>
                <c:pt idx="1806">
                  <c:v>Tremembé</c:v>
                </c:pt>
                <c:pt idx="1807">
                  <c:v>Tupã</c:v>
                </c:pt>
                <c:pt idx="1808">
                  <c:v>Tupi Paulista</c:v>
                </c:pt>
                <c:pt idx="1809">
                  <c:v>Turiúba</c:v>
                </c:pt>
                <c:pt idx="1810">
                  <c:v>Ubarana</c:v>
                </c:pt>
                <c:pt idx="1811">
                  <c:v>Ubirajara</c:v>
                </c:pt>
                <c:pt idx="1812">
                  <c:v>Uchoa</c:v>
                </c:pt>
                <c:pt idx="1813">
                  <c:v>União Paulista</c:v>
                </c:pt>
                <c:pt idx="1814">
                  <c:v>Uru</c:v>
                </c:pt>
                <c:pt idx="1815">
                  <c:v>Urupês</c:v>
                </c:pt>
                <c:pt idx="1816">
                  <c:v>Valentim Gentil</c:v>
                </c:pt>
                <c:pt idx="1817">
                  <c:v>Valparaíso</c:v>
                </c:pt>
                <c:pt idx="1818">
                  <c:v>Vargem</c:v>
                </c:pt>
                <c:pt idx="1819">
                  <c:v>Vargem Grande do Sul</c:v>
                </c:pt>
                <c:pt idx="1820">
                  <c:v>Viradouro</c:v>
                </c:pt>
                <c:pt idx="1821">
                  <c:v>Vista Alegre do Alto</c:v>
                </c:pt>
                <c:pt idx="1822">
                  <c:v>Vitória Brasil</c:v>
                </c:pt>
                <c:pt idx="1823">
                  <c:v>Votorantim</c:v>
                </c:pt>
                <c:pt idx="1824">
                  <c:v>Votuporanga</c:v>
                </c:pt>
                <c:pt idx="1825">
                  <c:v>Zacarias</c:v>
                </c:pt>
                <c:pt idx="1826">
                  <c:v>Chavantes</c:v>
                </c:pt>
                <c:pt idx="1827">
                  <c:v>Estiva Gerbi</c:v>
                </c:pt>
                <c:pt idx="1828">
                  <c:v>Abatiá</c:v>
                </c:pt>
                <c:pt idx="1829">
                  <c:v>Agudos do Sul</c:v>
                </c:pt>
                <c:pt idx="1830">
                  <c:v>Almirante Tamandaré</c:v>
                </c:pt>
                <c:pt idx="1831">
                  <c:v>Altamira do Paraná</c:v>
                </c:pt>
                <c:pt idx="1832">
                  <c:v>Altônia</c:v>
                </c:pt>
                <c:pt idx="1833">
                  <c:v>Alto Paraná</c:v>
                </c:pt>
                <c:pt idx="1834">
                  <c:v>Alto Piquiri</c:v>
                </c:pt>
                <c:pt idx="1835">
                  <c:v>Alvorada do Sul</c:v>
                </c:pt>
                <c:pt idx="1836">
                  <c:v>Amaporã</c:v>
                </c:pt>
                <c:pt idx="1837">
                  <c:v>Ampére</c:v>
                </c:pt>
                <c:pt idx="1838">
                  <c:v>Anahy</c:v>
                </c:pt>
                <c:pt idx="1839">
                  <c:v>Andirá</c:v>
                </c:pt>
                <c:pt idx="1840">
                  <c:v>Ângulo</c:v>
                </c:pt>
                <c:pt idx="1841">
                  <c:v>Antônio Olinto</c:v>
                </c:pt>
                <c:pt idx="1842">
                  <c:v>Apucarana</c:v>
                </c:pt>
                <c:pt idx="1843">
                  <c:v>Arapongas</c:v>
                </c:pt>
                <c:pt idx="1844">
                  <c:v>Arapoti</c:v>
                </c:pt>
                <c:pt idx="1845">
                  <c:v>Arapuã</c:v>
                </c:pt>
                <c:pt idx="1846">
                  <c:v>Araruna</c:v>
                </c:pt>
                <c:pt idx="1847">
                  <c:v>Araucária</c:v>
                </c:pt>
                <c:pt idx="1848">
                  <c:v>Ariranha do Ivaí</c:v>
                </c:pt>
                <c:pt idx="1849">
                  <c:v>Assaí</c:v>
                </c:pt>
                <c:pt idx="1850">
                  <c:v>Assis Chateaubriand</c:v>
                </c:pt>
                <c:pt idx="1851">
                  <c:v>Astorga</c:v>
                </c:pt>
                <c:pt idx="1852">
                  <c:v>Atalaia</c:v>
                </c:pt>
                <c:pt idx="1853">
                  <c:v>Balsa Nova</c:v>
                </c:pt>
                <c:pt idx="1854">
                  <c:v>Bandeirantes</c:v>
                </c:pt>
                <c:pt idx="1855">
                  <c:v>Barbosa Ferraz</c:v>
                </c:pt>
                <c:pt idx="1856">
                  <c:v>Barracão</c:v>
                </c:pt>
                <c:pt idx="1857">
                  <c:v>Barra do Jacaré</c:v>
                </c:pt>
                <c:pt idx="1858">
                  <c:v>Bela Vista da Caroba</c:v>
                </c:pt>
                <c:pt idx="1859">
                  <c:v>Bela Vista do Paraíso</c:v>
                </c:pt>
                <c:pt idx="1860">
                  <c:v>Bituruna</c:v>
                </c:pt>
                <c:pt idx="1861">
                  <c:v>Boa Esperança</c:v>
                </c:pt>
                <c:pt idx="1862">
                  <c:v>Boa Esperança do Iguaçu</c:v>
                </c:pt>
                <c:pt idx="1863">
                  <c:v>Boa Ventura de São Roque</c:v>
                </c:pt>
                <c:pt idx="1864">
                  <c:v>Boa Vista da Aparecida</c:v>
                </c:pt>
                <c:pt idx="1865">
                  <c:v>Bocaiúva do Sul</c:v>
                </c:pt>
                <c:pt idx="1866">
                  <c:v>Bom Jesus do Sul</c:v>
                </c:pt>
                <c:pt idx="1867">
                  <c:v>Bom Sucesso</c:v>
                </c:pt>
                <c:pt idx="1868">
                  <c:v>Bom Sucesso do Sul</c:v>
                </c:pt>
                <c:pt idx="1869">
                  <c:v>Borrazópolis</c:v>
                </c:pt>
                <c:pt idx="1870">
                  <c:v>Braganey</c:v>
                </c:pt>
                <c:pt idx="1871">
                  <c:v>Brasilândia do Sul</c:v>
                </c:pt>
                <c:pt idx="1872">
                  <c:v>Cafeara</c:v>
                </c:pt>
                <c:pt idx="1873">
                  <c:v>Cafelândia</c:v>
                </c:pt>
                <c:pt idx="1874">
                  <c:v>Cafezal do Sul</c:v>
                </c:pt>
                <c:pt idx="1875">
                  <c:v>Califórnia</c:v>
                </c:pt>
                <c:pt idx="1876">
                  <c:v>Cambará</c:v>
                </c:pt>
                <c:pt idx="1877">
                  <c:v>Cambé</c:v>
                </c:pt>
                <c:pt idx="1878">
                  <c:v>Cambira</c:v>
                </c:pt>
                <c:pt idx="1879">
                  <c:v>Campina da Lagoa</c:v>
                </c:pt>
                <c:pt idx="1880">
                  <c:v>Campina do Simão</c:v>
                </c:pt>
                <c:pt idx="1881">
                  <c:v>Campo Bonito</c:v>
                </c:pt>
                <c:pt idx="1882">
                  <c:v>Campo do Tenente</c:v>
                </c:pt>
                <c:pt idx="1883">
                  <c:v>Campo Largo</c:v>
                </c:pt>
                <c:pt idx="1884">
                  <c:v>Campo Magro</c:v>
                </c:pt>
                <c:pt idx="1885">
                  <c:v>Campo Mourão</c:v>
                </c:pt>
                <c:pt idx="1886">
                  <c:v>Cândido de Abreu</c:v>
                </c:pt>
                <c:pt idx="1887">
                  <c:v>Candói</c:v>
                </c:pt>
                <c:pt idx="1888">
                  <c:v>Cantagalo</c:v>
                </c:pt>
                <c:pt idx="1889">
                  <c:v>Capanema</c:v>
                </c:pt>
                <c:pt idx="1890">
                  <c:v>Capitão Leônidas Marques</c:v>
                </c:pt>
                <c:pt idx="1891">
                  <c:v>Carambeí</c:v>
                </c:pt>
                <c:pt idx="1892">
                  <c:v>Carlópolis</c:v>
                </c:pt>
                <c:pt idx="1893">
                  <c:v>Cascavel</c:v>
                </c:pt>
                <c:pt idx="1894">
                  <c:v>Castro</c:v>
                </c:pt>
                <c:pt idx="1895">
                  <c:v>Catanduvas</c:v>
                </c:pt>
                <c:pt idx="1896">
                  <c:v>Centenário do Sul</c:v>
                </c:pt>
                <c:pt idx="1897">
                  <c:v>Cerro Azul</c:v>
                </c:pt>
                <c:pt idx="1898">
                  <c:v>Céu Azul</c:v>
                </c:pt>
                <c:pt idx="1899">
                  <c:v>Chopinzinho</c:v>
                </c:pt>
                <c:pt idx="1900">
                  <c:v>Cianorte</c:v>
                </c:pt>
                <c:pt idx="1901">
                  <c:v>Cidade Gaúcha</c:v>
                </c:pt>
                <c:pt idx="1902">
                  <c:v>Clevelândia</c:v>
                </c:pt>
                <c:pt idx="1903">
                  <c:v>Colorado</c:v>
                </c:pt>
                <c:pt idx="1904">
                  <c:v>Congonhinhas</c:v>
                </c:pt>
                <c:pt idx="1905">
                  <c:v>Conselheiro Mairinck</c:v>
                </c:pt>
                <c:pt idx="1906">
                  <c:v>Contenda</c:v>
                </c:pt>
                <c:pt idx="1907">
                  <c:v>Corbélia</c:v>
                </c:pt>
                <c:pt idx="1908">
                  <c:v>Cornélio Procópio</c:v>
                </c:pt>
                <c:pt idx="1909">
                  <c:v>Coronel Domingos Soares</c:v>
                </c:pt>
                <c:pt idx="1910">
                  <c:v>Coronel Vivida</c:v>
                </c:pt>
                <c:pt idx="1911">
                  <c:v>Corumbataí do Sul</c:v>
                </c:pt>
                <c:pt idx="1912">
                  <c:v>Cruzeiro do Iguaçu</c:v>
                </c:pt>
                <c:pt idx="1913">
                  <c:v>Cruzeiro do Oeste</c:v>
                </c:pt>
                <c:pt idx="1914">
                  <c:v>Cruzeiro do Sul</c:v>
                </c:pt>
                <c:pt idx="1915">
                  <c:v>Cruz Machado</c:v>
                </c:pt>
                <c:pt idx="1916">
                  <c:v>Cruzmaltina</c:v>
                </c:pt>
                <c:pt idx="1917">
                  <c:v>Curiúva</c:v>
                </c:pt>
                <c:pt idx="1918">
                  <c:v>Diamante do Norte</c:v>
                </c:pt>
                <c:pt idx="1919">
                  <c:v>Diamante do Sul</c:v>
                </c:pt>
                <c:pt idx="1920">
                  <c:v>Diamante D'Oeste</c:v>
                </c:pt>
                <c:pt idx="1921">
                  <c:v>Dois Vizinhos</c:v>
                </c:pt>
                <c:pt idx="1922">
                  <c:v>Douradina</c:v>
                </c:pt>
                <c:pt idx="1923">
                  <c:v>Doutor Camargo</c:v>
                </c:pt>
                <c:pt idx="1924">
                  <c:v>Enéas Marques</c:v>
                </c:pt>
                <c:pt idx="1925">
                  <c:v>Engenheiro Beltrão</c:v>
                </c:pt>
                <c:pt idx="1926">
                  <c:v>Esperança Nova</c:v>
                </c:pt>
                <c:pt idx="1927">
                  <c:v>Entre Rios do Oeste</c:v>
                </c:pt>
                <c:pt idx="1928">
                  <c:v>Espigão Alto do Iguaçu</c:v>
                </c:pt>
                <c:pt idx="1929">
                  <c:v>Farol</c:v>
                </c:pt>
                <c:pt idx="1930">
                  <c:v>Faxinal</c:v>
                </c:pt>
                <c:pt idx="1931">
                  <c:v>Fazenda Rio Grande</c:v>
                </c:pt>
                <c:pt idx="1932">
                  <c:v>Fênix</c:v>
                </c:pt>
                <c:pt idx="1933">
                  <c:v>Fernandes Pinheiro</c:v>
                </c:pt>
                <c:pt idx="1934">
                  <c:v>Figueira</c:v>
                </c:pt>
                <c:pt idx="1935">
                  <c:v>Floraí</c:v>
                </c:pt>
                <c:pt idx="1936">
                  <c:v>Flor da Serra do Sul</c:v>
                </c:pt>
                <c:pt idx="1937">
                  <c:v>Floresta</c:v>
                </c:pt>
                <c:pt idx="1938">
                  <c:v>Florestópolis</c:v>
                </c:pt>
                <c:pt idx="1939">
                  <c:v>Flórida</c:v>
                </c:pt>
                <c:pt idx="1940">
                  <c:v>Formosa do Oeste</c:v>
                </c:pt>
                <c:pt idx="1941">
                  <c:v>Foz do Iguaçu</c:v>
                </c:pt>
                <c:pt idx="1942">
                  <c:v>Francisco Alves</c:v>
                </c:pt>
                <c:pt idx="1943">
                  <c:v>Francisco Beltrão</c:v>
                </c:pt>
                <c:pt idx="1944">
                  <c:v>Foz do Jordão</c:v>
                </c:pt>
                <c:pt idx="1945">
                  <c:v>General Carneiro</c:v>
                </c:pt>
                <c:pt idx="1946">
                  <c:v>Godoy Moreira</c:v>
                </c:pt>
                <c:pt idx="1947">
                  <c:v>Goioerê</c:v>
                </c:pt>
                <c:pt idx="1948">
                  <c:v>Goioxim</c:v>
                </c:pt>
                <c:pt idx="1949">
                  <c:v>Grandes Rios</c:v>
                </c:pt>
                <c:pt idx="1950">
                  <c:v>Guaíra</c:v>
                </c:pt>
                <c:pt idx="1951">
                  <c:v>Guamiranga</c:v>
                </c:pt>
                <c:pt idx="1952">
                  <c:v>Guapirama</c:v>
                </c:pt>
                <c:pt idx="1953">
                  <c:v>Guaporema</c:v>
                </c:pt>
                <c:pt idx="1954">
                  <c:v>Guaraci</c:v>
                </c:pt>
                <c:pt idx="1955">
                  <c:v>Guaraniaçu</c:v>
                </c:pt>
                <c:pt idx="1956">
                  <c:v>Guarapuava</c:v>
                </c:pt>
                <c:pt idx="1957">
                  <c:v>Honório Serpa</c:v>
                </c:pt>
                <c:pt idx="1958">
                  <c:v>Ibaiti</c:v>
                </c:pt>
                <c:pt idx="1959">
                  <c:v>Ibema</c:v>
                </c:pt>
                <c:pt idx="1960">
                  <c:v>Ibiporã</c:v>
                </c:pt>
                <c:pt idx="1961">
                  <c:v>Icaraíma</c:v>
                </c:pt>
                <c:pt idx="1962">
                  <c:v>Iguaraçu</c:v>
                </c:pt>
                <c:pt idx="1963">
                  <c:v>Iguatu</c:v>
                </c:pt>
                <c:pt idx="1964">
                  <c:v>Imbaú</c:v>
                </c:pt>
                <c:pt idx="1965">
                  <c:v>Imbituva</c:v>
                </c:pt>
                <c:pt idx="1966">
                  <c:v>Inácio Martins</c:v>
                </c:pt>
                <c:pt idx="1967">
                  <c:v>Inajá</c:v>
                </c:pt>
                <c:pt idx="1968">
                  <c:v>Indianópolis</c:v>
                </c:pt>
                <c:pt idx="1969">
                  <c:v>Ipiranga</c:v>
                </c:pt>
                <c:pt idx="1970">
                  <c:v>Iporã</c:v>
                </c:pt>
                <c:pt idx="1971">
                  <c:v>Iracema do Oeste</c:v>
                </c:pt>
                <c:pt idx="1972">
                  <c:v>Irati</c:v>
                </c:pt>
                <c:pt idx="1973">
                  <c:v>Iretama</c:v>
                </c:pt>
                <c:pt idx="1974">
                  <c:v>Itaguajé</c:v>
                </c:pt>
                <c:pt idx="1975">
                  <c:v>Itaipulândia</c:v>
                </c:pt>
                <c:pt idx="1976">
                  <c:v>Itambaracá</c:v>
                </c:pt>
                <c:pt idx="1977">
                  <c:v>Itambé</c:v>
                </c:pt>
                <c:pt idx="1978">
                  <c:v>Itapejara d'Oeste</c:v>
                </c:pt>
                <c:pt idx="1979">
                  <c:v>Itaperuçu</c:v>
                </c:pt>
                <c:pt idx="1980">
                  <c:v>Itaúna do Sul</c:v>
                </c:pt>
                <c:pt idx="1981">
                  <c:v>Ivaí</c:v>
                </c:pt>
                <c:pt idx="1982">
                  <c:v>Ivaiporã</c:v>
                </c:pt>
                <c:pt idx="1983">
                  <c:v>Ivaté</c:v>
                </c:pt>
                <c:pt idx="1984">
                  <c:v>Ivatuba</c:v>
                </c:pt>
                <c:pt idx="1985">
                  <c:v>Jaboti</c:v>
                </c:pt>
                <c:pt idx="1986">
                  <c:v>Jacarezinho</c:v>
                </c:pt>
                <c:pt idx="1987">
                  <c:v>Jaguapitã</c:v>
                </c:pt>
                <c:pt idx="1988">
                  <c:v>Jaguariaíva</c:v>
                </c:pt>
                <c:pt idx="1989">
                  <c:v>Jandaia do Sul</c:v>
                </c:pt>
                <c:pt idx="1990">
                  <c:v>Janiópolis</c:v>
                </c:pt>
                <c:pt idx="1991">
                  <c:v>Japira</c:v>
                </c:pt>
                <c:pt idx="1992">
                  <c:v>Japurá</c:v>
                </c:pt>
                <c:pt idx="1993">
                  <c:v>Jardim Alegre</c:v>
                </c:pt>
                <c:pt idx="1994">
                  <c:v>Jardim Olinda</c:v>
                </c:pt>
                <c:pt idx="1995">
                  <c:v>Jataizinho</c:v>
                </c:pt>
                <c:pt idx="1996">
                  <c:v>Jesuítas</c:v>
                </c:pt>
                <c:pt idx="1997">
                  <c:v>Joaquim Távora</c:v>
                </c:pt>
                <c:pt idx="1998">
                  <c:v>Jundiaí do Sul</c:v>
                </c:pt>
                <c:pt idx="1999">
                  <c:v>Juranda</c:v>
                </c:pt>
                <c:pt idx="2000">
                  <c:v>Jussara</c:v>
                </c:pt>
                <c:pt idx="2001">
                  <c:v>Kaloré</c:v>
                </c:pt>
                <c:pt idx="2002">
                  <c:v>Lapa</c:v>
                </c:pt>
                <c:pt idx="2003">
                  <c:v>Laranjal</c:v>
                </c:pt>
                <c:pt idx="2004">
                  <c:v>Laranjeiras do Sul</c:v>
                </c:pt>
                <c:pt idx="2005">
                  <c:v>Leópolis</c:v>
                </c:pt>
                <c:pt idx="2006">
                  <c:v>Lidianópolis</c:v>
                </c:pt>
                <c:pt idx="2007">
                  <c:v>Lindoeste</c:v>
                </c:pt>
                <c:pt idx="2008">
                  <c:v>Loanda</c:v>
                </c:pt>
                <c:pt idx="2009">
                  <c:v>Lobato</c:v>
                </c:pt>
                <c:pt idx="2010">
                  <c:v>Londrina</c:v>
                </c:pt>
                <c:pt idx="2011">
                  <c:v>Luiziana</c:v>
                </c:pt>
                <c:pt idx="2012">
                  <c:v>Lunardelli</c:v>
                </c:pt>
                <c:pt idx="2013">
                  <c:v>Lupionópolis</c:v>
                </c:pt>
                <c:pt idx="2014">
                  <c:v>Mallet</c:v>
                </c:pt>
                <c:pt idx="2015">
                  <c:v>Mamborê</c:v>
                </c:pt>
                <c:pt idx="2016">
                  <c:v>Mandaguaçu</c:v>
                </c:pt>
                <c:pt idx="2017">
                  <c:v>Mandaguari</c:v>
                </c:pt>
                <c:pt idx="2018">
                  <c:v>Mandirituba</c:v>
                </c:pt>
                <c:pt idx="2019">
                  <c:v>Manfrinópolis</c:v>
                </c:pt>
                <c:pt idx="2020">
                  <c:v>Mangueirinha</c:v>
                </c:pt>
                <c:pt idx="2021">
                  <c:v>Manoel Ribas</c:v>
                </c:pt>
                <c:pt idx="2022">
                  <c:v>Marechal Cândido Rondon</c:v>
                </c:pt>
                <c:pt idx="2023">
                  <c:v>Maria Helena</c:v>
                </c:pt>
                <c:pt idx="2024">
                  <c:v>Marialva</c:v>
                </c:pt>
                <c:pt idx="2025">
                  <c:v>Marilândia do Sul</c:v>
                </c:pt>
                <c:pt idx="2026">
                  <c:v>Marilena</c:v>
                </c:pt>
                <c:pt idx="2027">
                  <c:v>Mariluz</c:v>
                </c:pt>
                <c:pt idx="2028">
                  <c:v>Maringá</c:v>
                </c:pt>
                <c:pt idx="2029">
                  <c:v>Mariópolis</c:v>
                </c:pt>
                <c:pt idx="2030">
                  <c:v>Maripá</c:v>
                </c:pt>
                <c:pt idx="2031">
                  <c:v>Marmeleiro</c:v>
                </c:pt>
                <c:pt idx="2032">
                  <c:v>Marquinho</c:v>
                </c:pt>
                <c:pt idx="2033">
                  <c:v>Marumbi</c:v>
                </c:pt>
                <c:pt idx="2034">
                  <c:v>Matelândia</c:v>
                </c:pt>
                <c:pt idx="2035">
                  <c:v>Mato Rico</c:v>
                </c:pt>
                <c:pt idx="2036">
                  <c:v>Mauá da Serra</c:v>
                </c:pt>
                <c:pt idx="2037">
                  <c:v>Medianeira</c:v>
                </c:pt>
                <c:pt idx="2038">
                  <c:v>Mercedes</c:v>
                </c:pt>
                <c:pt idx="2039">
                  <c:v>Mirador</c:v>
                </c:pt>
                <c:pt idx="2040">
                  <c:v>Miraselva</c:v>
                </c:pt>
                <c:pt idx="2041">
                  <c:v>Missal</c:v>
                </c:pt>
                <c:pt idx="2042">
                  <c:v>Moreira Sales</c:v>
                </c:pt>
                <c:pt idx="2043">
                  <c:v>Munhoz de Melo</c:v>
                </c:pt>
                <c:pt idx="2044">
                  <c:v>Nossa Senhora das Graças</c:v>
                </c:pt>
                <c:pt idx="2045">
                  <c:v>Nova Aliança do Ivaí</c:v>
                </c:pt>
                <c:pt idx="2046">
                  <c:v>Nova América da Colina</c:v>
                </c:pt>
                <c:pt idx="2047">
                  <c:v>Nova Aurora</c:v>
                </c:pt>
                <c:pt idx="2048">
                  <c:v>Nova Cantu</c:v>
                </c:pt>
                <c:pt idx="2049">
                  <c:v>Nova Esperança</c:v>
                </c:pt>
                <c:pt idx="2050">
                  <c:v>Nova Esperança do Sudoeste</c:v>
                </c:pt>
                <c:pt idx="2051">
                  <c:v>Nova Fátima</c:v>
                </c:pt>
                <c:pt idx="2052">
                  <c:v>Nova Laranjeiras</c:v>
                </c:pt>
                <c:pt idx="2053">
                  <c:v>Nova Londrina</c:v>
                </c:pt>
                <c:pt idx="2054">
                  <c:v>Nova Olímpia</c:v>
                </c:pt>
                <c:pt idx="2055">
                  <c:v>Nova Santa Bárbara</c:v>
                </c:pt>
                <c:pt idx="2056">
                  <c:v>Nova Santa Rosa</c:v>
                </c:pt>
                <c:pt idx="2057">
                  <c:v>Nova Prata do Iguaçu</c:v>
                </c:pt>
                <c:pt idx="2058">
                  <c:v>Nova Tebas</c:v>
                </c:pt>
                <c:pt idx="2059">
                  <c:v>Novo Itacolomi</c:v>
                </c:pt>
                <c:pt idx="2060">
                  <c:v>Ortigueira</c:v>
                </c:pt>
                <c:pt idx="2061">
                  <c:v>Ourizona</c:v>
                </c:pt>
                <c:pt idx="2062">
                  <c:v>Ouro Verde do Oeste</c:v>
                </c:pt>
                <c:pt idx="2063">
                  <c:v>Paiçandu</c:v>
                </c:pt>
                <c:pt idx="2064">
                  <c:v>Palmas</c:v>
                </c:pt>
                <c:pt idx="2065">
                  <c:v>Palmeira</c:v>
                </c:pt>
                <c:pt idx="2066">
                  <c:v>Palmital</c:v>
                </c:pt>
                <c:pt idx="2067">
                  <c:v>Palotina</c:v>
                </c:pt>
                <c:pt idx="2068">
                  <c:v>Paraíso do Norte</c:v>
                </c:pt>
                <c:pt idx="2069">
                  <c:v>Paranacity</c:v>
                </c:pt>
                <c:pt idx="2070">
                  <c:v>Paranapoema</c:v>
                </c:pt>
                <c:pt idx="2071">
                  <c:v>Paranavaí</c:v>
                </c:pt>
                <c:pt idx="2072">
                  <c:v>Pato Bragado</c:v>
                </c:pt>
                <c:pt idx="2073">
                  <c:v>Pato Branco</c:v>
                </c:pt>
                <c:pt idx="2074">
                  <c:v>Paula Freitas</c:v>
                </c:pt>
                <c:pt idx="2075">
                  <c:v>Paulo Frontin</c:v>
                </c:pt>
                <c:pt idx="2076">
                  <c:v>Peabiru</c:v>
                </c:pt>
                <c:pt idx="2077">
                  <c:v>Perobal</c:v>
                </c:pt>
                <c:pt idx="2078">
                  <c:v>Pérola</c:v>
                </c:pt>
                <c:pt idx="2079">
                  <c:v>Pérola d'Oeste</c:v>
                </c:pt>
                <c:pt idx="2080">
                  <c:v>Piên</c:v>
                </c:pt>
                <c:pt idx="2081">
                  <c:v>Pinhalão</c:v>
                </c:pt>
                <c:pt idx="2082">
                  <c:v>Pinhal de São Bento</c:v>
                </c:pt>
                <c:pt idx="2083">
                  <c:v>Pinhão</c:v>
                </c:pt>
                <c:pt idx="2084">
                  <c:v>Piraí do Sul</c:v>
                </c:pt>
                <c:pt idx="2085">
                  <c:v>Piraquara</c:v>
                </c:pt>
                <c:pt idx="2086">
                  <c:v>Pitanga</c:v>
                </c:pt>
                <c:pt idx="2087">
                  <c:v>Pitangueiras</c:v>
                </c:pt>
                <c:pt idx="2088">
                  <c:v>Planaltina do Paraná</c:v>
                </c:pt>
                <c:pt idx="2089">
                  <c:v>Planalto</c:v>
                </c:pt>
                <c:pt idx="2090">
                  <c:v>Ponta Grossa</c:v>
                </c:pt>
                <c:pt idx="2091">
                  <c:v>Porecatu</c:v>
                </c:pt>
                <c:pt idx="2092">
                  <c:v>Porto Amazonas</c:v>
                </c:pt>
                <c:pt idx="2093">
                  <c:v>Porto Barreiro</c:v>
                </c:pt>
                <c:pt idx="2094">
                  <c:v>Porto Rico</c:v>
                </c:pt>
                <c:pt idx="2095">
                  <c:v>Porto Vitória</c:v>
                </c:pt>
                <c:pt idx="2096">
                  <c:v>Prado Ferreira</c:v>
                </c:pt>
                <c:pt idx="2097">
                  <c:v>Pranchita</c:v>
                </c:pt>
                <c:pt idx="2098">
                  <c:v>Presidente Castelo Branco</c:v>
                </c:pt>
                <c:pt idx="2099">
                  <c:v>Primeiro de Maio</c:v>
                </c:pt>
                <c:pt idx="2100">
                  <c:v>Prudentópolis</c:v>
                </c:pt>
                <c:pt idx="2101">
                  <c:v>Quarto Centenário</c:v>
                </c:pt>
                <c:pt idx="2102">
                  <c:v>Quatiguá</c:v>
                </c:pt>
                <c:pt idx="2103">
                  <c:v>Quatro Pontes</c:v>
                </c:pt>
                <c:pt idx="2104">
                  <c:v>Quedas do Iguaçu</c:v>
                </c:pt>
                <c:pt idx="2105">
                  <c:v>Querência do Norte</c:v>
                </c:pt>
                <c:pt idx="2106">
                  <c:v>Quinta do Sol</c:v>
                </c:pt>
                <c:pt idx="2107">
                  <c:v>Quitandinha</c:v>
                </c:pt>
                <c:pt idx="2108">
                  <c:v>Ramilândia</c:v>
                </c:pt>
                <c:pt idx="2109">
                  <c:v>Rancho Alegre</c:v>
                </c:pt>
                <c:pt idx="2110">
                  <c:v>Rancho Alegre D'Oeste</c:v>
                </c:pt>
                <c:pt idx="2111">
                  <c:v>Realeza</c:v>
                </c:pt>
                <c:pt idx="2112">
                  <c:v>Rebouças</c:v>
                </c:pt>
                <c:pt idx="2113">
                  <c:v>Renascença</c:v>
                </c:pt>
                <c:pt idx="2114">
                  <c:v>Reserva</c:v>
                </c:pt>
                <c:pt idx="2115">
                  <c:v>Reserva do Iguaçu</c:v>
                </c:pt>
                <c:pt idx="2116">
                  <c:v>Ribeirão Claro</c:v>
                </c:pt>
                <c:pt idx="2117">
                  <c:v>Ribeirão do Pinhal</c:v>
                </c:pt>
                <c:pt idx="2118">
                  <c:v>Rio Azul</c:v>
                </c:pt>
                <c:pt idx="2119">
                  <c:v>Rio Bom</c:v>
                </c:pt>
                <c:pt idx="2120">
                  <c:v>Rio Bonito do Iguaçu</c:v>
                </c:pt>
                <c:pt idx="2121">
                  <c:v>Rio Branco do Ivaí</c:v>
                </c:pt>
                <c:pt idx="2122">
                  <c:v>Rio Branco do Sul</c:v>
                </c:pt>
                <c:pt idx="2123">
                  <c:v>Rio Negro</c:v>
                </c:pt>
                <c:pt idx="2124">
                  <c:v>Rolândia</c:v>
                </c:pt>
                <c:pt idx="2125">
                  <c:v>Roncador</c:v>
                </c:pt>
                <c:pt idx="2126">
                  <c:v>Rondon</c:v>
                </c:pt>
                <c:pt idx="2127">
                  <c:v>Rosário do Ivaí</c:v>
                </c:pt>
                <c:pt idx="2128">
                  <c:v>Sabáudia</c:v>
                </c:pt>
                <c:pt idx="2129">
                  <c:v>Salgado Filho</c:v>
                </c:pt>
                <c:pt idx="2130">
                  <c:v>Salto do Itararé</c:v>
                </c:pt>
                <c:pt idx="2131">
                  <c:v>Salto do Lontra</c:v>
                </c:pt>
                <c:pt idx="2132">
                  <c:v>Santa Amélia</c:v>
                </c:pt>
                <c:pt idx="2133">
                  <c:v>Santa Cecília do Pavão</c:v>
                </c:pt>
                <c:pt idx="2134">
                  <c:v>Santa Cruz de Monte Castelo</c:v>
                </c:pt>
                <c:pt idx="2135">
                  <c:v>Santa Fé</c:v>
                </c:pt>
                <c:pt idx="2136">
                  <c:v>Santa Helena</c:v>
                </c:pt>
                <c:pt idx="2137">
                  <c:v>Santa Inês</c:v>
                </c:pt>
                <c:pt idx="2138">
                  <c:v>Santa Isabel do Ivaí</c:v>
                </c:pt>
                <c:pt idx="2139">
                  <c:v>Santa Izabel do Oeste</c:v>
                </c:pt>
                <c:pt idx="2140">
                  <c:v>Santa Lúcia</c:v>
                </c:pt>
                <c:pt idx="2141">
                  <c:v>Santa Maria do Oeste</c:v>
                </c:pt>
                <c:pt idx="2142">
                  <c:v>Santa Mariana</c:v>
                </c:pt>
                <c:pt idx="2143">
                  <c:v>Santa Mônica</c:v>
                </c:pt>
                <c:pt idx="2144">
                  <c:v>Santana do Itararé</c:v>
                </c:pt>
                <c:pt idx="2145">
                  <c:v>Santa Tereza do Oeste</c:v>
                </c:pt>
                <c:pt idx="2146">
                  <c:v>Santa Terezinha de Itaipu</c:v>
                </c:pt>
                <c:pt idx="2147">
                  <c:v>Santo Antônio da Platina</c:v>
                </c:pt>
                <c:pt idx="2148">
                  <c:v>Santo Antônio do Caiuá</c:v>
                </c:pt>
                <c:pt idx="2149">
                  <c:v>Santo Antônio do Paraíso</c:v>
                </c:pt>
                <c:pt idx="2150">
                  <c:v>Santo Antônio do Sudoeste</c:v>
                </c:pt>
                <c:pt idx="2151">
                  <c:v>Santo Inácio</c:v>
                </c:pt>
                <c:pt idx="2152">
                  <c:v>São Carlos do Ivaí</c:v>
                </c:pt>
                <c:pt idx="2153">
                  <c:v>São Jerônimo da Serra</c:v>
                </c:pt>
                <c:pt idx="2154">
                  <c:v>São João</c:v>
                </c:pt>
                <c:pt idx="2155">
                  <c:v>São João do Ivaí</c:v>
                </c:pt>
                <c:pt idx="2156">
                  <c:v>São João do Triunfo</c:v>
                </c:pt>
                <c:pt idx="2157">
                  <c:v>São Jorge d'Oeste</c:v>
                </c:pt>
                <c:pt idx="2158">
                  <c:v>São Jorge do Ivaí</c:v>
                </c:pt>
                <c:pt idx="2159">
                  <c:v>São Jorge do Patrocínio</c:v>
                </c:pt>
                <c:pt idx="2160">
                  <c:v>São José da Boa Vista</c:v>
                </c:pt>
                <c:pt idx="2161">
                  <c:v>São José das Palmeiras</c:v>
                </c:pt>
                <c:pt idx="2162">
                  <c:v>São José dos Pinhais</c:v>
                </c:pt>
                <c:pt idx="2163">
                  <c:v>São Manoel do Paraná</c:v>
                </c:pt>
                <c:pt idx="2164">
                  <c:v>São Mateus do Sul</c:v>
                </c:pt>
                <c:pt idx="2165">
                  <c:v>São Miguel do Iguaçu</c:v>
                </c:pt>
                <c:pt idx="2166">
                  <c:v>São Pedro do Iguaçu</c:v>
                </c:pt>
                <c:pt idx="2167">
                  <c:v>São Pedro do Ivaí</c:v>
                </c:pt>
                <c:pt idx="2168">
                  <c:v>São Pedro do Paraná</c:v>
                </c:pt>
                <c:pt idx="2169">
                  <c:v>São Sebastião da Amoreira</c:v>
                </c:pt>
                <c:pt idx="2170">
                  <c:v>São Tomé</c:v>
                </c:pt>
                <c:pt idx="2171">
                  <c:v>Sapopema</c:v>
                </c:pt>
                <c:pt idx="2172">
                  <c:v>Sarandi</c:v>
                </c:pt>
                <c:pt idx="2173">
                  <c:v>Saudade do Iguaçu</c:v>
                </c:pt>
                <c:pt idx="2174">
                  <c:v>Sengés</c:v>
                </c:pt>
                <c:pt idx="2175">
                  <c:v>Serranópolis do Iguaçu</c:v>
                </c:pt>
                <c:pt idx="2176">
                  <c:v>Sertaneja</c:v>
                </c:pt>
                <c:pt idx="2177">
                  <c:v>Sertanópolis</c:v>
                </c:pt>
                <c:pt idx="2178">
                  <c:v>Siqueira Campos</c:v>
                </c:pt>
                <c:pt idx="2179">
                  <c:v>Sulina</c:v>
                </c:pt>
                <c:pt idx="2180">
                  <c:v>Tamarana</c:v>
                </c:pt>
                <c:pt idx="2181">
                  <c:v>Tamboara</c:v>
                </c:pt>
                <c:pt idx="2182">
                  <c:v>Tapira</c:v>
                </c:pt>
                <c:pt idx="2183">
                  <c:v>Teixeira Soares</c:v>
                </c:pt>
                <c:pt idx="2184">
                  <c:v>Telêmaco Borba</c:v>
                </c:pt>
                <c:pt idx="2185">
                  <c:v>Terra Boa</c:v>
                </c:pt>
                <c:pt idx="2186">
                  <c:v>Terra Rica</c:v>
                </c:pt>
                <c:pt idx="2187">
                  <c:v>Terra Roxa</c:v>
                </c:pt>
                <c:pt idx="2188">
                  <c:v>Tibagi</c:v>
                </c:pt>
                <c:pt idx="2189">
                  <c:v>Tijucas do Sul</c:v>
                </c:pt>
                <c:pt idx="2190">
                  <c:v>Toledo</c:v>
                </c:pt>
                <c:pt idx="2191">
                  <c:v>Tomazina</c:v>
                </c:pt>
                <c:pt idx="2192">
                  <c:v>Três Barras do Paraná</c:v>
                </c:pt>
                <c:pt idx="2193">
                  <c:v>Tuneiras do Oeste</c:v>
                </c:pt>
                <c:pt idx="2194">
                  <c:v>Tupãssi</c:v>
                </c:pt>
                <c:pt idx="2195">
                  <c:v>Turvo</c:v>
                </c:pt>
                <c:pt idx="2196">
                  <c:v>Ubiratã</c:v>
                </c:pt>
                <c:pt idx="2197">
                  <c:v>Umuarama</c:v>
                </c:pt>
                <c:pt idx="2198">
                  <c:v>União da Vitória</c:v>
                </c:pt>
                <c:pt idx="2199">
                  <c:v>Uniflor</c:v>
                </c:pt>
                <c:pt idx="2200">
                  <c:v>Uraí</c:v>
                </c:pt>
                <c:pt idx="2201">
                  <c:v>Wenceslau Braz</c:v>
                </c:pt>
                <c:pt idx="2202">
                  <c:v>Ventania</c:v>
                </c:pt>
                <c:pt idx="2203">
                  <c:v>Vera Cruz do Oeste</c:v>
                </c:pt>
                <c:pt idx="2204">
                  <c:v>Verê</c:v>
                </c:pt>
                <c:pt idx="2205">
                  <c:v>Alto Paraíso</c:v>
                </c:pt>
                <c:pt idx="2206">
                  <c:v>Doutor Ulysses</c:v>
                </c:pt>
                <c:pt idx="2207">
                  <c:v>Virmond</c:v>
                </c:pt>
                <c:pt idx="2208">
                  <c:v>Vitorino</c:v>
                </c:pt>
                <c:pt idx="2209">
                  <c:v>Xambrê</c:v>
                </c:pt>
                <c:pt idx="2210">
                  <c:v>Abdon Batista</c:v>
                </c:pt>
                <c:pt idx="2211">
                  <c:v>Abelardo Luz</c:v>
                </c:pt>
                <c:pt idx="2212">
                  <c:v>Agrolândia</c:v>
                </c:pt>
                <c:pt idx="2213">
                  <c:v>Agronômica</c:v>
                </c:pt>
                <c:pt idx="2214">
                  <c:v>Água Doce</c:v>
                </c:pt>
                <c:pt idx="2215">
                  <c:v>Águas de Chapecó</c:v>
                </c:pt>
                <c:pt idx="2216">
                  <c:v>Águas Frias</c:v>
                </c:pt>
                <c:pt idx="2217">
                  <c:v>Alto Bela Vista</c:v>
                </c:pt>
                <c:pt idx="2218">
                  <c:v>Anchieta</c:v>
                </c:pt>
                <c:pt idx="2219">
                  <c:v>Anita Garibaldi</c:v>
                </c:pt>
                <c:pt idx="2220">
                  <c:v>Arabutã</c:v>
                </c:pt>
                <c:pt idx="2221">
                  <c:v>Araranguá</c:v>
                </c:pt>
                <c:pt idx="2222">
                  <c:v>Arroio Trinta</c:v>
                </c:pt>
                <c:pt idx="2223">
                  <c:v>Arvoredo</c:v>
                </c:pt>
                <c:pt idx="2224">
                  <c:v>Atalanta</c:v>
                </c:pt>
                <c:pt idx="2225">
                  <c:v>Aurora</c:v>
                </c:pt>
                <c:pt idx="2226">
                  <c:v>Bandeirante</c:v>
                </c:pt>
                <c:pt idx="2227">
                  <c:v>Barra Bonita</c:v>
                </c:pt>
                <c:pt idx="2228">
                  <c:v>Bela Vista do Toldo</c:v>
                </c:pt>
                <c:pt idx="2229">
                  <c:v>Belmonte</c:v>
                </c:pt>
                <c:pt idx="2230">
                  <c:v>Bocaina do Sul</c:v>
                </c:pt>
                <c:pt idx="2231">
                  <c:v>Bom Jesus</c:v>
                </c:pt>
                <c:pt idx="2232">
                  <c:v>Bom Jesus do Oeste</c:v>
                </c:pt>
                <c:pt idx="2233">
                  <c:v>Bom Retiro</c:v>
                </c:pt>
                <c:pt idx="2234">
                  <c:v>Braço do Trombudo</c:v>
                </c:pt>
                <c:pt idx="2235">
                  <c:v>Brunópolis</c:v>
                </c:pt>
                <c:pt idx="2236">
                  <c:v>Caçador</c:v>
                </c:pt>
                <c:pt idx="2237">
                  <c:v>Caibi</c:v>
                </c:pt>
                <c:pt idx="2238">
                  <c:v>Calmon</c:v>
                </c:pt>
                <c:pt idx="2239">
                  <c:v>Capão Alto</c:v>
                </c:pt>
                <c:pt idx="2240">
                  <c:v>Campo Alegre</c:v>
                </c:pt>
                <c:pt idx="2241">
                  <c:v>Campo Belo do Sul</c:v>
                </c:pt>
                <c:pt idx="2242">
                  <c:v>Campo Erê</c:v>
                </c:pt>
                <c:pt idx="2243">
                  <c:v>Campos Novos</c:v>
                </c:pt>
                <c:pt idx="2244">
                  <c:v>Canoinhas</c:v>
                </c:pt>
                <c:pt idx="2245">
                  <c:v>Capinzal</c:v>
                </c:pt>
                <c:pt idx="2246">
                  <c:v>Capivari de Baixo</c:v>
                </c:pt>
                <c:pt idx="2247">
                  <c:v>Catanduvas</c:v>
                </c:pt>
                <c:pt idx="2248">
                  <c:v>Caxambu do Sul</c:v>
                </c:pt>
                <c:pt idx="2249">
                  <c:v>Celso Ramos</c:v>
                </c:pt>
                <c:pt idx="2250">
                  <c:v>Cerro Negro</c:v>
                </c:pt>
                <c:pt idx="2251">
                  <c:v>Chapadão do Lageado</c:v>
                </c:pt>
                <c:pt idx="2252">
                  <c:v>Chapecó</c:v>
                </c:pt>
                <c:pt idx="2253">
                  <c:v>Cocal do Sul</c:v>
                </c:pt>
                <c:pt idx="2254">
                  <c:v>Concórdia</c:v>
                </c:pt>
                <c:pt idx="2255">
                  <c:v>Cordilheira Alta</c:v>
                </c:pt>
                <c:pt idx="2256">
                  <c:v>Coronel Freitas</c:v>
                </c:pt>
                <c:pt idx="2257">
                  <c:v>Coronel Martins</c:v>
                </c:pt>
                <c:pt idx="2258">
                  <c:v>Correia Pinto</c:v>
                </c:pt>
                <c:pt idx="2259">
                  <c:v>Criciúma</c:v>
                </c:pt>
                <c:pt idx="2260">
                  <c:v>Cunha Porã</c:v>
                </c:pt>
                <c:pt idx="2261">
                  <c:v>Cunhataí</c:v>
                </c:pt>
                <c:pt idx="2262">
                  <c:v>Curitibanos</c:v>
                </c:pt>
                <c:pt idx="2263">
                  <c:v>Descanso</c:v>
                </c:pt>
                <c:pt idx="2264">
                  <c:v>Dionísio Cerqueira</c:v>
                </c:pt>
                <c:pt idx="2265">
                  <c:v>Dona Emma</c:v>
                </c:pt>
                <c:pt idx="2266">
                  <c:v>Doutor Pedrinho</c:v>
                </c:pt>
                <c:pt idx="2267">
                  <c:v>Entre Rios</c:v>
                </c:pt>
                <c:pt idx="2268">
                  <c:v>Ermo</c:v>
                </c:pt>
                <c:pt idx="2269">
                  <c:v>Erval Velho</c:v>
                </c:pt>
                <c:pt idx="2270">
                  <c:v>Faxinal dos Guedes</c:v>
                </c:pt>
                <c:pt idx="2271">
                  <c:v>Flor do Sertão</c:v>
                </c:pt>
                <c:pt idx="2272">
                  <c:v>Formosa do Sul</c:v>
                </c:pt>
                <c:pt idx="2273">
                  <c:v>Forquilhinha</c:v>
                </c:pt>
                <c:pt idx="2274">
                  <c:v>Fraiburgo</c:v>
                </c:pt>
                <c:pt idx="2275">
                  <c:v>Frei Rogério</c:v>
                </c:pt>
                <c:pt idx="2276">
                  <c:v>Galvão</c:v>
                </c:pt>
                <c:pt idx="2277">
                  <c:v>Gravatal</c:v>
                </c:pt>
                <c:pt idx="2278">
                  <c:v>Guaraciaba</c:v>
                </c:pt>
                <c:pt idx="2279">
                  <c:v>Guarujá do Sul</c:v>
                </c:pt>
                <c:pt idx="2280">
                  <c:v>Guatambú</c:v>
                </c:pt>
                <c:pt idx="2281">
                  <c:v>Herval d'Oeste</c:v>
                </c:pt>
                <c:pt idx="2282">
                  <c:v>Ibiam</c:v>
                </c:pt>
                <c:pt idx="2283">
                  <c:v>Ibicaré</c:v>
                </c:pt>
                <c:pt idx="2284">
                  <c:v>Içara</c:v>
                </c:pt>
                <c:pt idx="2285">
                  <c:v>Imaruí</c:v>
                </c:pt>
                <c:pt idx="2286">
                  <c:v>Imbituba</c:v>
                </c:pt>
                <c:pt idx="2287">
                  <c:v>Imbuia</c:v>
                </c:pt>
                <c:pt idx="2288">
                  <c:v>Iomerê</c:v>
                </c:pt>
                <c:pt idx="2289">
                  <c:v>Ipira</c:v>
                </c:pt>
                <c:pt idx="2290">
                  <c:v>Iporã do Oeste</c:v>
                </c:pt>
                <c:pt idx="2291">
                  <c:v>Ipuaçu</c:v>
                </c:pt>
                <c:pt idx="2292">
                  <c:v>Ipumirim</c:v>
                </c:pt>
                <c:pt idx="2293">
                  <c:v>Iraceminha</c:v>
                </c:pt>
                <c:pt idx="2294">
                  <c:v>Irani</c:v>
                </c:pt>
                <c:pt idx="2295">
                  <c:v>Irati</c:v>
                </c:pt>
                <c:pt idx="2296">
                  <c:v>Irineópolis</c:v>
                </c:pt>
                <c:pt idx="2297">
                  <c:v>Itá</c:v>
                </c:pt>
                <c:pt idx="2298">
                  <c:v>Itaiópolis</c:v>
                </c:pt>
                <c:pt idx="2299">
                  <c:v>Itapiranga</c:v>
                </c:pt>
                <c:pt idx="2300">
                  <c:v>Ituporanga</c:v>
                </c:pt>
                <c:pt idx="2301">
                  <c:v>Jaborá</c:v>
                </c:pt>
                <c:pt idx="2302">
                  <c:v>Jaguaruna</c:v>
                </c:pt>
                <c:pt idx="2303">
                  <c:v>Jardinópolis</c:v>
                </c:pt>
                <c:pt idx="2304">
                  <c:v>Joaçaba</c:v>
                </c:pt>
                <c:pt idx="2305">
                  <c:v>Jupiá</c:v>
                </c:pt>
                <c:pt idx="2306">
                  <c:v>Lacerdópolis</c:v>
                </c:pt>
                <c:pt idx="2307">
                  <c:v>Lages</c:v>
                </c:pt>
                <c:pt idx="2308">
                  <c:v>Lajeado Grande</c:v>
                </c:pt>
                <c:pt idx="2309">
                  <c:v>Laurentino</c:v>
                </c:pt>
                <c:pt idx="2310">
                  <c:v>Lebon Régis</c:v>
                </c:pt>
                <c:pt idx="2311">
                  <c:v>Lindóia do Sul</c:v>
                </c:pt>
                <c:pt idx="2312">
                  <c:v>Lontras</c:v>
                </c:pt>
                <c:pt idx="2313">
                  <c:v>Luzerna</c:v>
                </c:pt>
                <c:pt idx="2314">
                  <c:v>Macieira</c:v>
                </c:pt>
                <c:pt idx="2315">
                  <c:v>Mafra</c:v>
                </c:pt>
                <c:pt idx="2316">
                  <c:v>Major Vieira</c:v>
                </c:pt>
                <c:pt idx="2317">
                  <c:v>Maravilha</c:v>
                </c:pt>
                <c:pt idx="2318">
                  <c:v>Marema</c:v>
                </c:pt>
                <c:pt idx="2319">
                  <c:v>Matos Costa</c:v>
                </c:pt>
                <c:pt idx="2320">
                  <c:v>Meleiro</c:v>
                </c:pt>
                <c:pt idx="2321">
                  <c:v>Modelo</c:v>
                </c:pt>
                <c:pt idx="2322">
                  <c:v>Mondaí</c:v>
                </c:pt>
                <c:pt idx="2323">
                  <c:v>Monte Carlo</c:v>
                </c:pt>
                <c:pt idx="2324">
                  <c:v>Monte Castelo</c:v>
                </c:pt>
                <c:pt idx="2325">
                  <c:v>Morro da Fumaça</c:v>
                </c:pt>
                <c:pt idx="2326">
                  <c:v>Nova Erechim</c:v>
                </c:pt>
                <c:pt idx="2327">
                  <c:v>Nova Itaberaba</c:v>
                </c:pt>
                <c:pt idx="2328">
                  <c:v>Novo Horizonte</c:v>
                </c:pt>
                <c:pt idx="2329">
                  <c:v>Otacílio Costa</c:v>
                </c:pt>
                <c:pt idx="2330">
                  <c:v>Ouro</c:v>
                </c:pt>
                <c:pt idx="2331">
                  <c:v>Ouro Verde</c:v>
                </c:pt>
                <c:pt idx="2332">
                  <c:v>Paial</c:v>
                </c:pt>
                <c:pt idx="2333">
                  <c:v>Painel</c:v>
                </c:pt>
                <c:pt idx="2334">
                  <c:v>Palma Sola</c:v>
                </c:pt>
                <c:pt idx="2335">
                  <c:v>Palmeira</c:v>
                </c:pt>
                <c:pt idx="2336">
                  <c:v>Palmitos</c:v>
                </c:pt>
                <c:pt idx="2337">
                  <c:v>Papanduva</c:v>
                </c:pt>
                <c:pt idx="2338">
                  <c:v>Paraíso</c:v>
                </c:pt>
                <c:pt idx="2339">
                  <c:v>Passos Maia</c:v>
                </c:pt>
                <c:pt idx="2340">
                  <c:v>Peritiba</c:v>
                </c:pt>
                <c:pt idx="2341">
                  <c:v>Petrolândia</c:v>
                </c:pt>
                <c:pt idx="2342">
                  <c:v>Pinhalzinho</c:v>
                </c:pt>
                <c:pt idx="2343">
                  <c:v>Pinheiro Preto</c:v>
                </c:pt>
                <c:pt idx="2344">
                  <c:v>Piratuba</c:v>
                </c:pt>
                <c:pt idx="2345">
                  <c:v>Planalto Alegre</c:v>
                </c:pt>
                <c:pt idx="2346">
                  <c:v>Ponte Alta</c:v>
                </c:pt>
                <c:pt idx="2347">
                  <c:v>Ponte Alta do Norte</c:v>
                </c:pt>
                <c:pt idx="2348">
                  <c:v>Ponte Serrada</c:v>
                </c:pt>
                <c:pt idx="2349">
                  <c:v>Porto União</c:v>
                </c:pt>
                <c:pt idx="2350">
                  <c:v>Pouso Redondo</c:v>
                </c:pt>
                <c:pt idx="2351">
                  <c:v>Presidente Castello Branco</c:v>
                </c:pt>
                <c:pt idx="2352">
                  <c:v>Presidente Getúlio</c:v>
                </c:pt>
                <c:pt idx="2353">
                  <c:v>Princesa</c:v>
                </c:pt>
                <c:pt idx="2354">
                  <c:v>Quilombo</c:v>
                </c:pt>
                <c:pt idx="2355">
                  <c:v>Rio das Antas</c:v>
                </c:pt>
                <c:pt idx="2356">
                  <c:v>Rio do Campo</c:v>
                </c:pt>
                <c:pt idx="2357">
                  <c:v>Rio do Oeste</c:v>
                </c:pt>
                <c:pt idx="2358">
                  <c:v>Rio dos Cedros</c:v>
                </c:pt>
                <c:pt idx="2359">
                  <c:v>Rio do Sul</c:v>
                </c:pt>
                <c:pt idx="2360">
                  <c:v>Rio Negrinho</c:v>
                </c:pt>
                <c:pt idx="2361">
                  <c:v>Rio Rufino</c:v>
                </c:pt>
                <c:pt idx="2362">
                  <c:v>Riqueza</c:v>
                </c:pt>
                <c:pt idx="2363">
                  <c:v>Romelândia</c:v>
                </c:pt>
                <c:pt idx="2364">
                  <c:v>Salete</c:v>
                </c:pt>
                <c:pt idx="2365">
                  <c:v>Saltinho</c:v>
                </c:pt>
                <c:pt idx="2366">
                  <c:v>Salto Veloso</c:v>
                </c:pt>
                <c:pt idx="2367">
                  <c:v>Santa Cecília</c:v>
                </c:pt>
                <c:pt idx="2368">
                  <c:v>Santa Helena</c:v>
                </c:pt>
                <c:pt idx="2369">
                  <c:v>Santa Terezinha</c:v>
                </c:pt>
                <c:pt idx="2370">
                  <c:v>Santa Terezinha do Progresso</c:v>
                </c:pt>
                <c:pt idx="2371">
                  <c:v>Santiago do Sul</c:v>
                </c:pt>
                <c:pt idx="2372">
                  <c:v>São Bernardino</c:v>
                </c:pt>
                <c:pt idx="2373">
                  <c:v>São Bento do Sul</c:v>
                </c:pt>
                <c:pt idx="2374">
                  <c:v>São Carlos</c:v>
                </c:pt>
                <c:pt idx="2375">
                  <c:v>São Cristóvão do Sul</c:v>
                </c:pt>
                <c:pt idx="2376">
                  <c:v>São Domingos</c:v>
                </c:pt>
                <c:pt idx="2377">
                  <c:v>São João do Oeste</c:v>
                </c:pt>
                <c:pt idx="2378">
                  <c:v>São José do Cedro</c:v>
                </c:pt>
                <c:pt idx="2379">
                  <c:v>São José do Cerrito</c:v>
                </c:pt>
                <c:pt idx="2380">
                  <c:v>São Lourenço do Oeste</c:v>
                </c:pt>
                <c:pt idx="2381">
                  <c:v>São Miguel da Boa Vista</c:v>
                </c:pt>
                <c:pt idx="2382">
                  <c:v>São Miguel do Oeste</c:v>
                </c:pt>
                <c:pt idx="2383">
                  <c:v>Saudades</c:v>
                </c:pt>
                <c:pt idx="2384">
                  <c:v>Seara</c:v>
                </c:pt>
                <c:pt idx="2385">
                  <c:v>Serra Alta</c:v>
                </c:pt>
                <c:pt idx="2386">
                  <c:v>Sombrio</c:v>
                </c:pt>
                <c:pt idx="2387">
                  <c:v>Sul Brasil</c:v>
                </c:pt>
                <c:pt idx="2388">
                  <c:v>Taió</c:v>
                </c:pt>
                <c:pt idx="2389">
                  <c:v>Tangará</c:v>
                </c:pt>
                <c:pt idx="2390">
                  <c:v>Tigrinhos</c:v>
                </c:pt>
                <c:pt idx="2391">
                  <c:v>Timbó Grande</c:v>
                </c:pt>
                <c:pt idx="2392">
                  <c:v>Três Barras</c:v>
                </c:pt>
                <c:pt idx="2393">
                  <c:v>Treze de Maio</c:v>
                </c:pt>
                <c:pt idx="2394">
                  <c:v>Treze Tílias</c:v>
                </c:pt>
                <c:pt idx="2395">
                  <c:v>Trombudo Central</c:v>
                </c:pt>
                <c:pt idx="2396">
                  <c:v>Tubarão</c:v>
                </c:pt>
                <c:pt idx="2397">
                  <c:v>Tunápolis</c:v>
                </c:pt>
                <c:pt idx="2398">
                  <c:v>Turvo</c:v>
                </c:pt>
                <c:pt idx="2399">
                  <c:v>União do Oeste</c:v>
                </c:pt>
                <c:pt idx="2400">
                  <c:v>Urussanga</c:v>
                </c:pt>
                <c:pt idx="2401">
                  <c:v>Vargeão</c:v>
                </c:pt>
                <c:pt idx="2402">
                  <c:v>Vargem</c:v>
                </c:pt>
                <c:pt idx="2403">
                  <c:v>Vargem Bonita</c:v>
                </c:pt>
                <c:pt idx="2404">
                  <c:v>Vidal Ramos</c:v>
                </c:pt>
                <c:pt idx="2405">
                  <c:v>Videira</c:v>
                </c:pt>
                <c:pt idx="2406">
                  <c:v>Vitor Meireles</c:v>
                </c:pt>
                <c:pt idx="2407">
                  <c:v>Witmarsum</c:v>
                </c:pt>
                <c:pt idx="2408">
                  <c:v>Xanxerê</c:v>
                </c:pt>
                <c:pt idx="2409">
                  <c:v>Xavantina</c:v>
                </c:pt>
                <c:pt idx="2410">
                  <c:v>Xaxim</c:v>
                </c:pt>
                <c:pt idx="2411">
                  <c:v>Zortéa</c:v>
                </c:pt>
                <c:pt idx="2412">
                  <c:v>Aceguá</c:v>
                </c:pt>
                <c:pt idx="2413">
                  <c:v>Água Santa</c:v>
                </c:pt>
                <c:pt idx="2414">
                  <c:v>Agudo</c:v>
                </c:pt>
                <c:pt idx="2415">
                  <c:v>Ajuricaba</c:v>
                </c:pt>
                <c:pt idx="2416">
                  <c:v>Alecrim</c:v>
                </c:pt>
                <c:pt idx="2417">
                  <c:v>Alegrete</c:v>
                </c:pt>
                <c:pt idx="2418">
                  <c:v>Alegria</c:v>
                </c:pt>
                <c:pt idx="2419">
                  <c:v>Almirante Tamandaré do Sul</c:v>
                </c:pt>
                <c:pt idx="2420">
                  <c:v>Alpestre</c:v>
                </c:pt>
                <c:pt idx="2421">
                  <c:v>Alto Alegre</c:v>
                </c:pt>
                <c:pt idx="2422">
                  <c:v>Amaral Ferrador</c:v>
                </c:pt>
                <c:pt idx="2423">
                  <c:v>Ametista do Sul</c:v>
                </c:pt>
                <c:pt idx="2424">
                  <c:v>André da Rocha</c:v>
                </c:pt>
                <c:pt idx="2425">
                  <c:v>Anta Gorda</c:v>
                </c:pt>
                <c:pt idx="2426">
                  <c:v>Arambaré</c:v>
                </c:pt>
                <c:pt idx="2427">
                  <c:v>Aratiba</c:v>
                </c:pt>
                <c:pt idx="2428">
                  <c:v>Arroio do Meio</c:v>
                </c:pt>
                <c:pt idx="2429">
                  <c:v>Arroio do Padre</c:v>
                </c:pt>
                <c:pt idx="2430">
                  <c:v>Arroio dos Ratos</c:v>
                </c:pt>
                <c:pt idx="2431">
                  <c:v>Arroio do Tigre</c:v>
                </c:pt>
                <c:pt idx="2432">
                  <c:v>Arroio Grande</c:v>
                </c:pt>
                <c:pt idx="2433">
                  <c:v>Arvorezinha</c:v>
                </c:pt>
                <c:pt idx="2434">
                  <c:v>Augusto Pestana</c:v>
                </c:pt>
                <c:pt idx="2435">
                  <c:v>Áurea</c:v>
                </c:pt>
                <c:pt idx="2436">
                  <c:v>Bagé</c:v>
                </c:pt>
                <c:pt idx="2437">
                  <c:v>Balneário Pinhal</c:v>
                </c:pt>
                <c:pt idx="2438">
                  <c:v>Barão de Cotegipe</c:v>
                </c:pt>
                <c:pt idx="2439">
                  <c:v>Barão do Triunfo</c:v>
                </c:pt>
                <c:pt idx="2440">
                  <c:v>Barracão</c:v>
                </c:pt>
                <c:pt idx="2441">
                  <c:v>Barra do Guarita</c:v>
                </c:pt>
                <c:pt idx="2442">
                  <c:v>Barra do Quaraí</c:v>
                </c:pt>
                <c:pt idx="2443">
                  <c:v>Barra do Ribeiro</c:v>
                </c:pt>
                <c:pt idx="2444">
                  <c:v>Barra do Rio Azul</c:v>
                </c:pt>
                <c:pt idx="2445">
                  <c:v>Barra Funda</c:v>
                </c:pt>
                <c:pt idx="2446">
                  <c:v>Barros Cassal</c:v>
                </c:pt>
                <c:pt idx="2447">
                  <c:v>Benjamin Constant do Sul</c:v>
                </c:pt>
                <c:pt idx="2448">
                  <c:v>Boa Vista das Missões</c:v>
                </c:pt>
                <c:pt idx="2449">
                  <c:v>Boa Vista do Buricá</c:v>
                </c:pt>
                <c:pt idx="2450">
                  <c:v>Boa Vista do Cadeado</c:v>
                </c:pt>
                <c:pt idx="2451">
                  <c:v>Boa Vista do Incra</c:v>
                </c:pt>
                <c:pt idx="2452">
                  <c:v>Bom Jesus</c:v>
                </c:pt>
                <c:pt idx="2453">
                  <c:v>Bom Progresso</c:v>
                </c:pt>
                <c:pt idx="2454">
                  <c:v>Bom Retiro do Sul</c:v>
                </c:pt>
                <c:pt idx="2455">
                  <c:v>Boqueirão do Leão</c:v>
                </c:pt>
                <c:pt idx="2456">
                  <c:v>Bossoroca</c:v>
                </c:pt>
                <c:pt idx="2457">
                  <c:v>Bozano</c:v>
                </c:pt>
                <c:pt idx="2458">
                  <c:v>Braga</c:v>
                </c:pt>
                <c:pt idx="2459">
                  <c:v>Butiá</c:v>
                </c:pt>
                <c:pt idx="2460">
                  <c:v>Caçapava do Sul</c:v>
                </c:pt>
                <c:pt idx="2461">
                  <c:v>Cacequi</c:v>
                </c:pt>
                <c:pt idx="2462">
                  <c:v>Cachoeira do Sul</c:v>
                </c:pt>
                <c:pt idx="2463">
                  <c:v>Cacique Doble</c:v>
                </c:pt>
                <c:pt idx="2464">
                  <c:v>Caibaté</c:v>
                </c:pt>
                <c:pt idx="2465">
                  <c:v>Caiçara</c:v>
                </c:pt>
                <c:pt idx="2466">
                  <c:v>Camaquã</c:v>
                </c:pt>
                <c:pt idx="2467">
                  <c:v>Camargo</c:v>
                </c:pt>
                <c:pt idx="2468">
                  <c:v>Cambará do Sul</c:v>
                </c:pt>
                <c:pt idx="2469">
                  <c:v>Campestre da Serra</c:v>
                </c:pt>
                <c:pt idx="2470">
                  <c:v>Campina das Missões</c:v>
                </c:pt>
                <c:pt idx="2471">
                  <c:v>Campinas do Sul</c:v>
                </c:pt>
                <c:pt idx="2472">
                  <c:v>Campo Novo</c:v>
                </c:pt>
                <c:pt idx="2473">
                  <c:v>Campos Borges</c:v>
                </c:pt>
                <c:pt idx="2474">
                  <c:v>Candelária</c:v>
                </c:pt>
                <c:pt idx="2475">
                  <c:v>Cândido Godói</c:v>
                </c:pt>
                <c:pt idx="2476">
                  <c:v>Candiota</c:v>
                </c:pt>
                <c:pt idx="2477">
                  <c:v>Canguçu</c:v>
                </c:pt>
                <c:pt idx="2478">
                  <c:v>Canoas</c:v>
                </c:pt>
                <c:pt idx="2479">
                  <c:v>Capão Bonito do Sul</c:v>
                </c:pt>
                <c:pt idx="2480">
                  <c:v>Capão do Cipó</c:v>
                </c:pt>
                <c:pt idx="2481">
                  <c:v>Capão do Leão</c:v>
                </c:pt>
                <c:pt idx="2482">
                  <c:v>Capivari do Sul</c:v>
                </c:pt>
                <c:pt idx="2483">
                  <c:v>Capela de Santana</c:v>
                </c:pt>
                <c:pt idx="2484">
                  <c:v>Carazinho</c:v>
                </c:pt>
                <c:pt idx="2485">
                  <c:v>Caraá</c:v>
                </c:pt>
                <c:pt idx="2486">
                  <c:v>Carlos Gomes</c:v>
                </c:pt>
                <c:pt idx="2487">
                  <c:v>Casca</c:v>
                </c:pt>
                <c:pt idx="2488">
                  <c:v>Caseiros</c:v>
                </c:pt>
                <c:pt idx="2489">
                  <c:v>Catuípe</c:v>
                </c:pt>
                <c:pt idx="2490">
                  <c:v>Caxias do Sul</c:v>
                </c:pt>
                <c:pt idx="2491">
                  <c:v>Centenário</c:v>
                </c:pt>
                <c:pt idx="2492">
                  <c:v>Cerrito</c:v>
                </c:pt>
                <c:pt idx="2493">
                  <c:v>Cerro Branco</c:v>
                </c:pt>
                <c:pt idx="2494">
                  <c:v>Cerro Grande</c:v>
                </c:pt>
                <c:pt idx="2495">
                  <c:v>Cerro Grande do Sul</c:v>
                </c:pt>
                <c:pt idx="2496">
                  <c:v>Cerro Largo</c:v>
                </c:pt>
                <c:pt idx="2497">
                  <c:v>Chapada</c:v>
                </c:pt>
                <c:pt idx="2498">
                  <c:v>Charqueadas</c:v>
                </c:pt>
                <c:pt idx="2499">
                  <c:v>Charrua</c:v>
                </c:pt>
                <c:pt idx="2500">
                  <c:v>Chiapetta</c:v>
                </c:pt>
                <c:pt idx="2501">
                  <c:v>Chuí</c:v>
                </c:pt>
                <c:pt idx="2502">
                  <c:v>Chuvisca</c:v>
                </c:pt>
                <c:pt idx="2503">
                  <c:v>Cidreira</c:v>
                </c:pt>
                <c:pt idx="2504">
                  <c:v>Ciríaco</c:v>
                </c:pt>
                <c:pt idx="2505">
                  <c:v>Colinas</c:v>
                </c:pt>
                <c:pt idx="2506">
                  <c:v>Colorado</c:v>
                </c:pt>
                <c:pt idx="2507">
                  <c:v>Condor</c:v>
                </c:pt>
                <c:pt idx="2508">
                  <c:v>Constantina</c:v>
                </c:pt>
                <c:pt idx="2509">
                  <c:v>Coqueiro Baixo</c:v>
                </c:pt>
                <c:pt idx="2510">
                  <c:v>Coqueiros do Sul</c:v>
                </c:pt>
                <c:pt idx="2511">
                  <c:v>Coronel Barros</c:v>
                </c:pt>
                <c:pt idx="2512">
                  <c:v>Coronel Bicaco</c:v>
                </c:pt>
                <c:pt idx="2513">
                  <c:v>Cotiporã</c:v>
                </c:pt>
                <c:pt idx="2514">
                  <c:v>Coxilha</c:v>
                </c:pt>
                <c:pt idx="2515">
                  <c:v>Crissiumal</c:v>
                </c:pt>
                <c:pt idx="2516">
                  <c:v>Cristal</c:v>
                </c:pt>
                <c:pt idx="2517">
                  <c:v>Cristal do Sul</c:v>
                </c:pt>
                <c:pt idx="2518">
                  <c:v>Cruz Alta</c:v>
                </c:pt>
                <c:pt idx="2519">
                  <c:v>Cruzaltense</c:v>
                </c:pt>
                <c:pt idx="2520">
                  <c:v>Cruzeiro do Sul</c:v>
                </c:pt>
                <c:pt idx="2521">
                  <c:v>David Canabarro</c:v>
                </c:pt>
                <c:pt idx="2522">
                  <c:v>Derrubadas</c:v>
                </c:pt>
                <c:pt idx="2523">
                  <c:v>Dezesseis de Novembro</c:v>
                </c:pt>
                <c:pt idx="2524">
                  <c:v>Dilermando de Aguiar</c:v>
                </c:pt>
                <c:pt idx="2525">
                  <c:v>Dois Irmãos das Missões</c:v>
                </c:pt>
                <c:pt idx="2526">
                  <c:v>Dois Lajeados</c:v>
                </c:pt>
                <c:pt idx="2527">
                  <c:v>Dom Feliciano</c:v>
                </c:pt>
                <c:pt idx="2528">
                  <c:v>Dom Pedrito</c:v>
                </c:pt>
                <c:pt idx="2529">
                  <c:v>Dona Francisca</c:v>
                </c:pt>
                <c:pt idx="2530">
                  <c:v>Doutor Maurício Cardoso</c:v>
                </c:pt>
                <c:pt idx="2531">
                  <c:v>Doutor Ricardo</c:v>
                </c:pt>
                <c:pt idx="2532">
                  <c:v>Eldorado do Sul</c:v>
                </c:pt>
                <c:pt idx="2533">
                  <c:v>Encantado</c:v>
                </c:pt>
                <c:pt idx="2534">
                  <c:v>Encruzilhada do Sul</c:v>
                </c:pt>
                <c:pt idx="2535">
                  <c:v>Engenho Velho</c:v>
                </c:pt>
                <c:pt idx="2536">
                  <c:v>Entre-Ijuís</c:v>
                </c:pt>
                <c:pt idx="2537">
                  <c:v>Entre Rios do Sul</c:v>
                </c:pt>
                <c:pt idx="2538">
                  <c:v>Erebango</c:v>
                </c:pt>
                <c:pt idx="2539">
                  <c:v>Erechim</c:v>
                </c:pt>
                <c:pt idx="2540">
                  <c:v>Ernestina</c:v>
                </c:pt>
                <c:pt idx="2541">
                  <c:v>Herval</c:v>
                </c:pt>
                <c:pt idx="2542">
                  <c:v>Erval Grande</c:v>
                </c:pt>
                <c:pt idx="2543">
                  <c:v>Erval Seco</c:v>
                </c:pt>
                <c:pt idx="2544">
                  <c:v>Esmeralda</c:v>
                </c:pt>
                <c:pt idx="2545">
                  <c:v>Esperança do Sul</c:v>
                </c:pt>
                <c:pt idx="2546">
                  <c:v>Espumoso</c:v>
                </c:pt>
                <c:pt idx="2547">
                  <c:v>Estação</c:v>
                </c:pt>
                <c:pt idx="2548">
                  <c:v>Estrela</c:v>
                </c:pt>
                <c:pt idx="2549">
                  <c:v>Estrela Velha</c:v>
                </c:pt>
                <c:pt idx="2550">
                  <c:v>Eugênio de Castro</c:v>
                </c:pt>
                <c:pt idx="2551">
                  <c:v>Fagundes Varela</c:v>
                </c:pt>
                <c:pt idx="2552">
                  <c:v>Faxinal do Soturno</c:v>
                </c:pt>
                <c:pt idx="2553">
                  <c:v>Faxinalzinho</c:v>
                </c:pt>
                <c:pt idx="2554">
                  <c:v>Fazenda Vilanova</c:v>
                </c:pt>
                <c:pt idx="2555">
                  <c:v>Floriano Peixoto</c:v>
                </c:pt>
                <c:pt idx="2556">
                  <c:v>Fontoura Xavier</c:v>
                </c:pt>
                <c:pt idx="2557">
                  <c:v>Formigueiro</c:v>
                </c:pt>
                <c:pt idx="2558">
                  <c:v>Forquetinha</c:v>
                </c:pt>
                <c:pt idx="2559">
                  <c:v>Fortaleza dos Valos</c:v>
                </c:pt>
                <c:pt idx="2560">
                  <c:v>Frederico Westphalen</c:v>
                </c:pt>
                <c:pt idx="2561">
                  <c:v>Garruchos</c:v>
                </c:pt>
                <c:pt idx="2562">
                  <c:v>Gaurama</c:v>
                </c:pt>
                <c:pt idx="2563">
                  <c:v>General Câmara</c:v>
                </c:pt>
                <c:pt idx="2564">
                  <c:v>Gentil</c:v>
                </c:pt>
                <c:pt idx="2565">
                  <c:v>Getúlio Vargas</c:v>
                </c:pt>
                <c:pt idx="2566">
                  <c:v>Giruá</c:v>
                </c:pt>
                <c:pt idx="2567">
                  <c:v>Glorinha</c:v>
                </c:pt>
                <c:pt idx="2568">
                  <c:v>Gramado dos Loureiros</c:v>
                </c:pt>
                <c:pt idx="2569">
                  <c:v>Gramado Xavier</c:v>
                </c:pt>
                <c:pt idx="2570">
                  <c:v>Gravataí</c:v>
                </c:pt>
                <c:pt idx="2571">
                  <c:v>Guabiju</c:v>
                </c:pt>
                <c:pt idx="2572">
                  <c:v>Guaíba</c:v>
                </c:pt>
                <c:pt idx="2573">
                  <c:v>Guaporé</c:v>
                </c:pt>
                <c:pt idx="2574">
                  <c:v>Guarani das Missões</c:v>
                </c:pt>
                <c:pt idx="2575">
                  <c:v>Herveiras</c:v>
                </c:pt>
                <c:pt idx="2576">
                  <c:v>Horizontina</c:v>
                </c:pt>
                <c:pt idx="2577">
                  <c:v>Hulha Negra</c:v>
                </c:pt>
                <c:pt idx="2578">
                  <c:v>Humaitá</c:v>
                </c:pt>
                <c:pt idx="2579">
                  <c:v>Ibarama</c:v>
                </c:pt>
                <c:pt idx="2580">
                  <c:v>Ibiaçá</c:v>
                </c:pt>
                <c:pt idx="2581">
                  <c:v>Ibiraiaras</c:v>
                </c:pt>
                <c:pt idx="2582">
                  <c:v>Ibirapuitã</c:v>
                </c:pt>
                <c:pt idx="2583">
                  <c:v>Ibirubá</c:v>
                </c:pt>
                <c:pt idx="2584">
                  <c:v>Igrejinha</c:v>
                </c:pt>
                <c:pt idx="2585">
                  <c:v>Ijuí</c:v>
                </c:pt>
                <c:pt idx="2586">
                  <c:v>Ilópolis</c:v>
                </c:pt>
                <c:pt idx="2587">
                  <c:v>Imigrante</c:v>
                </c:pt>
                <c:pt idx="2588">
                  <c:v>Independência</c:v>
                </c:pt>
                <c:pt idx="2589">
                  <c:v>Inhacorá</c:v>
                </c:pt>
                <c:pt idx="2590">
                  <c:v>Ipê</c:v>
                </c:pt>
                <c:pt idx="2591">
                  <c:v>Ipiranga do Sul</c:v>
                </c:pt>
                <c:pt idx="2592">
                  <c:v>Iraí</c:v>
                </c:pt>
                <c:pt idx="2593">
                  <c:v>Itaara</c:v>
                </c:pt>
                <c:pt idx="2594">
                  <c:v>Itacurubi</c:v>
                </c:pt>
                <c:pt idx="2595">
                  <c:v>Itapuca</c:v>
                </c:pt>
                <c:pt idx="2596">
                  <c:v>Itaqui</c:v>
                </c:pt>
                <c:pt idx="2597">
                  <c:v>Itatiba do Sul</c:v>
                </c:pt>
                <c:pt idx="2598">
                  <c:v>Ivorá</c:v>
                </c:pt>
                <c:pt idx="2599">
                  <c:v>Jaboticaba</c:v>
                </c:pt>
                <c:pt idx="2600">
                  <c:v>Jacuizinho</c:v>
                </c:pt>
                <c:pt idx="2601">
                  <c:v>Jacutinga</c:v>
                </c:pt>
                <c:pt idx="2602">
                  <c:v>Jaguarão</c:v>
                </c:pt>
                <c:pt idx="2603">
                  <c:v>Jaguari</c:v>
                </c:pt>
                <c:pt idx="2604">
                  <c:v>Jaquirana</c:v>
                </c:pt>
                <c:pt idx="2605">
                  <c:v>Jari</c:v>
                </c:pt>
                <c:pt idx="2606">
                  <c:v>Jóia</c:v>
                </c:pt>
                <c:pt idx="2607">
                  <c:v>Júlio de Castilhos</c:v>
                </c:pt>
                <c:pt idx="2608">
                  <c:v>Lagoa Bonita do Sul</c:v>
                </c:pt>
                <c:pt idx="2609">
                  <c:v>Lagoão</c:v>
                </c:pt>
                <c:pt idx="2610">
                  <c:v>Lagoa dos Três Cantos</c:v>
                </c:pt>
                <c:pt idx="2611">
                  <c:v>Lagoa Vermelha</c:v>
                </c:pt>
                <c:pt idx="2612">
                  <c:v>Lajeado</c:v>
                </c:pt>
                <c:pt idx="2613">
                  <c:v>Lajeado do Bugre</c:v>
                </c:pt>
                <c:pt idx="2614">
                  <c:v>Lavras do Sul</c:v>
                </c:pt>
                <c:pt idx="2615">
                  <c:v>Liberato Salzano</c:v>
                </c:pt>
                <c:pt idx="2616">
                  <c:v>Machadinho</c:v>
                </c:pt>
                <c:pt idx="2617">
                  <c:v>Maçambará</c:v>
                </c:pt>
                <c:pt idx="2618">
                  <c:v>Manoel Viana</c:v>
                </c:pt>
                <c:pt idx="2619">
                  <c:v>Marau</c:v>
                </c:pt>
                <c:pt idx="2620">
                  <c:v>Marcelino Ramos</c:v>
                </c:pt>
                <c:pt idx="2621">
                  <c:v>Mariano Moro</c:v>
                </c:pt>
                <c:pt idx="2622">
                  <c:v>Marques de Souza</c:v>
                </c:pt>
                <c:pt idx="2623">
                  <c:v>Mata</c:v>
                </c:pt>
                <c:pt idx="2624">
                  <c:v>Mato Castelhano</c:v>
                </c:pt>
                <c:pt idx="2625">
                  <c:v>Mato Leitão</c:v>
                </c:pt>
                <c:pt idx="2626">
                  <c:v>Mato Queimado</c:v>
                </c:pt>
                <c:pt idx="2627">
                  <c:v>Maximiliano de Almeida</c:v>
                </c:pt>
                <c:pt idx="2628">
                  <c:v>Minas do Leão</c:v>
                </c:pt>
                <c:pt idx="2629">
                  <c:v>Miraguaí</c:v>
                </c:pt>
                <c:pt idx="2630">
                  <c:v>Montauri</c:v>
                </c:pt>
                <c:pt idx="2631">
                  <c:v>Monte Alegre dos Campos</c:v>
                </c:pt>
                <c:pt idx="2632">
                  <c:v>Mormaço</c:v>
                </c:pt>
                <c:pt idx="2633">
                  <c:v>Morro Redondo</c:v>
                </c:pt>
                <c:pt idx="2634">
                  <c:v>Mostardas</c:v>
                </c:pt>
                <c:pt idx="2635">
                  <c:v>Muçum</c:v>
                </c:pt>
                <c:pt idx="2636">
                  <c:v>Muitos Capões</c:v>
                </c:pt>
                <c:pt idx="2637">
                  <c:v>Muliterno</c:v>
                </c:pt>
                <c:pt idx="2638">
                  <c:v>Não-Me-Toque</c:v>
                </c:pt>
                <c:pt idx="2639">
                  <c:v>Nicolau Vergueiro</c:v>
                </c:pt>
                <c:pt idx="2640">
                  <c:v>Nonoai</c:v>
                </c:pt>
                <c:pt idx="2641">
                  <c:v>Nova Alvorada</c:v>
                </c:pt>
                <c:pt idx="2642">
                  <c:v>Nova Araçá</c:v>
                </c:pt>
                <c:pt idx="2643">
                  <c:v>Nova Bassano</c:v>
                </c:pt>
                <c:pt idx="2644">
                  <c:v>Nova Boa Vista</c:v>
                </c:pt>
                <c:pt idx="2645">
                  <c:v>Nova Candelária</c:v>
                </c:pt>
                <c:pt idx="2646">
                  <c:v>Nova Esperança do Sul</c:v>
                </c:pt>
                <c:pt idx="2647">
                  <c:v>Nova Hartz</c:v>
                </c:pt>
                <c:pt idx="2648">
                  <c:v>Nova Palma</c:v>
                </c:pt>
                <c:pt idx="2649">
                  <c:v>Nova Prata</c:v>
                </c:pt>
                <c:pt idx="2650">
                  <c:v>Nova Ramada</c:v>
                </c:pt>
                <c:pt idx="2651">
                  <c:v>Nova Roma do Sul</c:v>
                </c:pt>
                <c:pt idx="2652">
                  <c:v>Novo Cabrais</c:v>
                </c:pt>
                <c:pt idx="2653">
                  <c:v>Novo Hamburgo</c:v>
                </c:pt>
                <c:pt idx="2654">
                  <c:v>Novo Machado</c:v>
                </c:pt>
                <c:pt idx="2655">
                  <c:v>Novo Tiradentes</c:v>
                </c:pt>
                <c:pt idx="2656">
                  <c:v>Novo Xingu</c:v>
                </c:pt>
                <c:pt idx="2657">
                  <c:v>Novo Barreiro</c:v>
                </c:pt>
                <c:pt idx="2658">
                  <c:v>Osório</c:v>
                </c:pt>
                <c:pt idx="2659">
                  <c:v>Paim Filho</c:v>
                </c:pt>
                <c:pt idx="2660">
                  <c:v>Palmares do Sul</c:v>
                </c:pt>
                <c:pt idx="2661">
                  <c:v>Palmeira das Missões</c:v>
                </c:pt>
                <c:pt idx="2662">
                  <c:v>Palmitinho</c:v>
                </c:pt>
                <c:pt idx="2663">
                  <c:v>Panambi</c:v>
                </c:pt>
                <c:pt idx="2664">
                  <c:v>Pantano Grande</c:v>
                </c:pt>
                <c:pt idx="2665">
                  <c:v>Paraí</c:v>
                </c:pt>
                <c:pt idx="2666">
                  <c:v>Paraíso do Sul</c:v>
                </c:pt>
                <c:pt idx="2667">
                  <c:v>Parobé</c:v>
                </c:pt>
                <c:pt idx="2668">
                  <c:v>Passa Sete</c:v>
                </c:pt>
                <c:pt idx="2669">
                  <c:v>Passo do Sobrado</c:v>
                </c:pt>
                <c:pt idx="2670">
                  <c:v>Passo Fundo</c:v>
                </c:pt>
                <c:pt idx="2671">
                  <c:v>Paulo Bento</c:v>
                </c:pt>
                <c:pt idx="2672">
                  <c:v>Paverama</c:v>
                </c:pt>
                <c:pt idx="2673">
                  <c:v>Pedras Altas</c:v>
                </c:pt>
                <c:pt idx="2674">
                  <c:v>Pedro Osório</c:v>
                </c:pt>
                <c:pt idx="2675">
                  <c:v>Pejuçara</c:v>
                </c:pt>
                <c:pt idx="2676">
                  <c:v>Pelotas</c:v>
                </c:pt>
                <c:pt idx="2677">
                  <c:v>Pinhal</c:v>
                </c:pt>
                <c:pt idx="2678">
                  <c:v>Pinhal da Serra</c:v>
                </c:pt>
                <c:pt idx="2679">
                  <c:v>Pinhal Grande</c:v>
                </c:pt>
                <c:pt idx="2680">
                  <c:v>Pinheirinho do Vale</c:v>
                </c:pt>
                <c:pt idx="2681">
                  <c:v>Pinheiro Machado</c:v>
                </c:pt>
                <c:pt idx="2682">
                  <c:v>Pirapó</c:v>
                </c:pt>
                <c:pt idx="2683">
                  <c:v>Piratini</c:v>
                </c:pt>
                <c:pt idx="2684">
                  <c:v>Planalto</c:v>
                </c:pt>
                <c:pt idx="2685">
                  <c:v>Pontão</c:v>
                </c:pt>
                <c:pt idx="2686">
                  <c:v>Ponte Preta</c:v>
                </c:pt>
                <c:pt idx="2687">
                  <c:v>Portão</c:v>
                </c:pt>
                <c:pt idx="2688">
                  <c:v>Porto Alegre</c:v>
                </c:pt>
                <c:pt idx="2689">
                  <c:v>Porto Lucena</c:v>
                </c:pt>
                <c:pt idx="2690">
                  <c:v>Porto Mauá</c:v>
                </c:pt>
                <c:pt idx="2691">
                  <c:v>Porto Vera Cruz</c:v>
                </c:pt>
                <c:pt idx="2692">
                  <c:v>Porto Xavier</c:v>
                </c:pt>
                <c:pt idx="2693">
                  <c:v>Pouso Novo</c:v>
                </c:pt>
                <c:pt idx="2694">
                  <c:v>Progresso</c:v>
                </c:pt>
                <c:pt idx="2695">
                  <c:v>Protásio Alves</c:v>
                </c:pt>
                <c:pt idx="2696">
                  <c:v>Putinga</c:v>
                </c:pt>
                <c:pt idx="2697">
                  <c:v>Quaraí</c:v>
                </c:pt>
                <c:pt idx="2698">
                  <c:v>Quatro Irmãos</c:v>
                </c:pt>
                <c:pt idx="2699">
                  <c:v>Quevedos</c:v>
                </c:pt>
                <c:pt idx="2700">
                  <c:v>Quinze de Novembro</c:v>
                </c:pt>
                <c:pt idx="2701">
                  <c:v>Redentora</c:v>
                </c:pt>
                <c:pt idx="2702">
                  <c:v>Relvado</c:v>
                </c:pt>
                <c:pt idx="2703">
                  <c:v>Restinga Sêca</c:v>
                </c:pt>
                <c:pt idx="2704">
                  <c:v>Rio dos Índios</c:v>
                </c:pt>
                <c:pt idx="2705">
                  <c:v>Rio Grande</c:v>
                </c:pt>
                <c:pt idx="2706">
                  <c:v>Rio Pardo</c:v>
                </c:pt>
                <c:pt idx="2707">
                  <c:v>Roca Sales</c:v>
                </c:pt>
                <c:pt idx="2708">
                  <c:v>Rodeio Bonito</c:v>
                </c:pt>
                <c:pt idx="2709">
                  <c:v>Rolador</c:v>
                </c:pt>
                <c:pt idx="2710">
                  <c:v>Rolante</c:v>
                </c:pt>
                <c:pt idx="2711">
                  <c:v>Ronda Alta</c:v>
                </c:pt>
                <c:pt idx="2712">
                  <c:v>Rondinha</c:v>
                </c:pt>
                <c:pt idx="2713">
                  <c:v>Roque Gonzales</c:v>
                </c:pt>
                <c:pt idx="2714">
                  <c:v>Rosário do Sul</c:v>
                </c:pt>
                <c:pt idx="2715">
                  <c:v>Sagrada Família</c:v>
                </c:pt>
                <c:pt idx="2716">
                  <c:v>Saldanha Marinho</c:v>
                </c:pt>
                <c:pt idx="2717">
                  <c:v>Salto do Jacuí</c:v>
                </c:pt>
                <c:pt idx="2718">
                  <c:v>Salvador das Missões</c:v>
                </c:pt>
                <c:pt idx="2719">
                  <c:v>Sananduva</c:v>
                </c:pt>
                <c:pt idx="2720">
                  <c:v>Santa Bárbara do Sul</c:v>
                </c:pt>
                <c:pt idx="2721">
                  <c:v>Santa Cecília do Sul</c:v>
                </c:pt>
                <c:pt idx="2722">
                  <c:v>Santa Clara do Sul</c:v>
                </c:pt>
                <c:pt idx="2723">
                  <c:v>Santa Cruz do Sul</c:v>
                </c:pt>
                <c:pt idx="2724">
                  <c:v>Santa Maria</c:v>
                </c:pt>
                <c:pt idx="2725">
                  <c:v>Santa Maria do Herval</c:v>
                </c:pt>
                <c:pt idx="2726">
                  <c:v>Santa Margarida do Sul</c:v>
                </c:pt>
                <c:pt idx="2727">
                  <c:v>Santana da Boa Vista</c:v>
                </c:pt>
                <c:pt idx="2728">
                  <c:v>Sant'Ana do Livramento</c:v>
                </c:pt>
                <c:pt idx="2729">
                  <c:v>Santa Rosa</c:v>
                </c:pt>
                <c:pt idx="2730">
                  <c:v>Santa Vitória do Palmar</c:v>
                </c:pt>
                <c:pt idx="2731">
                  <c:v>Santiago</c:v>
                </c:pt>
                <c:pt idx="2732">
                  <c:v>Santo Ângelo</c:v>
                </c:pt>
                <c:pt idx="2733">
                  <c:v>Santo Antônio do Palma</c:v>
                </c:pt>
                <c:pt idx="2734">
                  <c:v>Santo Antônio da Patrulha</c:v>
                </c:pt>
                <c:pt idx="2735">
                  <c:v>Santo Antônio das Missões</c:v>
                </c:pt>
                <c:pt idx="2736">
                  <c:v>Santo Antônio do Planalto</c:v>
                </c:pt>
                <c:pt idx="2737">
                  <c:v>Santo Augusto</c:v>
                </c:pt>
                <c:pt idx="2738">
                  <c:v>Santo Cristo</c:v>
                </c:pt>
                <c:pt idx="2739">
                  <c:v>Santo Expedito do Sul</c:v>
                </c:pt>
                <c:pt idx="2740">
                  <c:v>São Borja</c:v>
                </c:pt>
                <c:pt idx="2741">
                  <c:v>São Domingos do Sul</c:v>
                </c:pt>
                <c:pt idx="2742">
                  <c:v>São Francisco de Assis</c:v>
                </c:pt>
                <c:pt idx="2743">
                  <c:v>São Francisco de Paula</c:v>
                </c:pt>
                <c:pt idx="2744">
                  <c:v>São Gabriel</c:v>
                </c:pt>
                <c:pt idx="2745">
                  <c:v>São Jerônimo</c:v>
                </c:pt>
                <c:pt idx="2746">
                  <c:v>São João da Urtiga</c:v>
                </c:pt>
                <c:pt idx="2747">
                  <c:v>São João do Polêsine</c:v>
                </c:pt>
                <c:pt idx="2748">
                  <c:v>São Jorge</c:v>
                </c:pt>
                <c:pt idx="2749">
                  <c:v>São José das Missões</c:v>
                </c:pt>
                <c:pt idx="2750">
                  <c:v>São José do Herval</c:v>
                </c:pt>
                <c:pt idx="2751">
                  <c:v>São José do Inhacorá</c:v>
                </c:pt>
                <c:pt idx="2752">
                  <c:v>São José do Ouro</c:v>
                </c:pt>
                <c:pt idx="2753">
                  <c:v>São José dos Ausentes</c:v>
                </c:pt>
                <c:pt idx="2754">
                  <c:v>São Lourenço do Sul</c:v>
                </c:pt>
                <c:pt idx="2755">
                  <c:v>São Luiz Gonzaga</c:v>
                </c:pt>
                <c:pt idx="2756">
                  <c:v>São Martinho</c:v>
                </c:pt>
                <c:pt idx="2757">
                  <c:v>São Martinho da Serra</c:v>
                </c:pt>
                <c:pt idx="2758">
                  <c:v>São Miguel das Missões</c:v>
                </c:pt>
                <c:pt idx="2759">
                  <c:v>São Nicolau</c:v>
                </c:pt>
                <c:pt idx="2760">
                  <c:v>São Paulo das Missões</c:v>
                </c:pt>
                <c:pt idx="2761">
                  <c:v>São Pedro das Missões</c:v>
                </c:pt>
                <c:pt idx="2762">
                  <c:v>São Pedro do Butiá</c:v>
                </c:pt>
                <c:pt idx="2763">
                  <c:v>São Pedro do Sul</c:v>
                </c:pt>
                <c:pt idx="2764">
                  <c:v>São Sepé</c:v>
                </c:pt>
                <c:pt idx="2765">
                  <c:v>São Valentim</c:v>
                </c:pt>
                <c:pt idx="2766">
                  <c:v>São Valentim do Sul</c:v>
                </c:pt>
                <c:pt idx="2767">
                  <c:v>São Valério do Sul</c:v>
                </c:pt>
                <c:pt idx="2768">
                  <c:v>São Vicente do Sul</c:v>
                </c:pt>
                <c:pt idx="2769">
                  <c:v>Sarandi</c:v>
                </c:pt>
                <c:pt idx="2770">
                  <c:v>Seberi</c:v>
                </c:pt>
                <c:pt idx="2771">
                  <c:v>Sede Nova</c:v>
                </c:pt>
                <c:pt idx="2772">
                  <c:v>Segredo</c:v>
                </c:pt>
                <c:pt idx="2773">
                  <c:v>Selbach</c:v>
                </c:pt>
                <c:pt idx="2774">
                  <c:v>Senador Salgado Filho</c:v>
                </c:pt>
                <c:pt idx="2775">
                  <c:v>Sentinela do Sul</c:v>
                </c:pt>
                <c:pt idx="2776">
                  <c:v>Serafina Corrêa</c:v>
                </c:pt>
                <c:pt idx="2777">
                  <c:v>Sério</c:v>
                </c:pt>
                <c:pt idx="2778">
                  <c:v>Sertão</c:v>
                </c:pt>
                <c:pt idx="2779">
                  <c:v>Sertão Santana</c:v>
                </c:pt>
                <c:pt idx="2780">
                  <c:v>Sete de Setembro</c:v>
                </c:pt>
                <c:pt idx="2781">
                  <c:v>Severiano de Almeida</c:v>
                </c:pt>
                <c:pt idx="2782">
                  <c:v>Silveira Martins</c:v>
                </c:pt>
                <c:pt idx="2783">
                  <c:v>Sinimbu</c:v>
                </c:pt>
                <c:pt idx="2784">
                  <c:v>Sobradinho</c:v>
                </c:pt>
                <c:pt idx="2785">
                  <c:v>Soledade</c:v>
                </c:pt>
                <c:pt idx="2786">
                  <c:v>Tapejara</c:v>
                </c:pt>
                <c:pt idx="2787">
                  <c:v>Tapera</c:v>
                </c:pt>
                <c:pt idx="2788">
                  <c:v>Tapes</c:v>
                </c:pt>
                <c:pt idx="2789">
                  <c:v>Taquara</c:v>
                </c:pt>
                <c:pt idx="2790">
                  <c:v>Taquari</c:v>
                </c:pt>
                <c:pt idx="2791">
                  <c:v>Taquaruçu do Sul</c:v>
                </c:pt>
                <c:pt idx="2792">
                  <c:v>Tavares</c:v>
                </c:pt>
                <c:pt idx="2793">
                  <c:v>Tenente Portela</c:v>
                </c:pt>
                <c:pt idx="2794">
                  <c:v>Teutônia</c:v>
                </c:pt>
                <c:pt idx="2795">
                  <c:v>Tio Hugo</c:v>
                </c:pt>
                <c:pt idx="2796">
                  <c:v>Tiradentes do Sul</c:v>
                </c:pt>
                <c:pt idx="2797">
                  <c:v>Toropi</c:v>
                </c:pt>
                <c:pt idx="2798">
                  <c:v>Tramandaí</c:v>
                </c:pt>
                <c:pt idx="2799">
                  <c:v>Travesseiro</c:v>
                </c:pt>
                <c:pt idx="2800">
                  <c:v>Três Arroios</c:v>
                </c:pt>
                <c:pt idx="2801">
                  <c:v>Três de Maio</c:v>
                </c:pt>
                <c:pt idx="2802">
                  <c:v>Três Palmeiras</c:v>
                </c:pt>
                <c:pt idx="2803">
                  <c:v>Três Passos</c:v>
                </c:pt>
                <c:pt idx="2804">
                  <c:v>Trindade do Sul</c:v>
                </c:pt>
                <c:pt idx="2805">
                  <c:v>Triunfo</c:v>
                </c:pt>
                <c:pt idx="2806">
                  <c:v>Tucunduva</c:v>
                </c:pt>
                <c:pt idx="2807">
                  <c:v>Tunas</c:v>
                </c:pt>
                <c:pt idx="2808">
                  <c:v>Tupanci do Sul</c:v>
                </c:pt>
                <c:pt idx="2809">
                  <c:v>Tupanciretã</c:v>
                </c:pt>
                <c:pt idx="2810">
                  <c:v>Tuparendi</c:v>
                </c:pt>
                <c:pt idx="2811">
                  <c:v>Turuçu</c:v>
                </c:pt>
                <c:pt idx="2812">
                  <c:v>Ubiretama</c:v>
                </c:pt>
                <c:pt idx="2813">
                  <c:v>União da Serra</c:v>
                </c:pt>
                <c:pt idx="2814">
                  <c:v>Unistalda</c:v>
                </c:pt>
                <c:pt idx="2815">
                  <c:v>Uruguaiana</c:v>
                </c:pt>
                <c:pt idx="2816">
                  <c:v>Vacaria</c:v>
                </c:pt>
                <c:pt idx="2817">
                  <c:v>Vale Verde</c:v>
                </c:pt>
                <c:pt idx="2818">
                  <c:v>Vale do Sol</c:v>
                </c:pt>
                <c:pt idx="2819">
                  <c:v>Vanini</c:v>
                </c:pt>
                <c:pt idx="2820">
                  <c:v>Venâncio Aires</c:v>
                </c:pt>
                <c:pt idx="2821">
                  <c:v>Vera Cruz</c:v>
                </c:pt>
                <c:pt idx="2822">
                  <c:v>Veranópolis</c:v>
                </c:pt>
                <c:pt idx="2823">
                  <c:v>Vespasiano Corrêa</c:v>
                </c:pt>
                <c:pt idx="2824">
                  <c:v>Viadutos</c:v>
                </c:pt>
                <c:pt idx="2825">
                  <c:v>Viamão</c:v>
                </c:pt>
                <c:pt idx="2826">
                  <c:v>Vicente Dutra</c:v>
                </c:pt>
                <c:pt idx="2827">
                  <c:v>Victor Graeff</c:v>
                </c:pt>
                <c:pt idx="2828">
                  <c:v>Vila Flores</c:v>
                </c:pt>
                <c:pt idx="2829">
                  <c:v>Vila Lângaro</c:v>
                </c:pt>
                <c:pt idx="2830">
                  <c:v>Vila Maria</c:v>
                </c:pt>
                <c:pt idx="2831">
                  <c:v>Vila Nova do Sul</c:v>
                </c:pt>
                <c:pt idx="2832">
                  <c:v>Vista Alegre</c:v>
                </c:pt>
                <c:pt idx="2833">
                  <c:v>Vista Alegre do Prata</c:v>
                </c:pt>
                <c:pt idx="2834">
                  <c:v>Vista Gaúcha</c:v>
                </c:pt>
                <c:pt idx="2835">
                  <c:v>Vitória das Missões</c:v>
                </c:pt>
                <c:pt idx="2836">
                  <c:v>Westfália</c:v>
                </c:pt>
                <c:pt idx="2837">
                  <c:v>Água Clara</c:v>
                </c:pt>
                <c:pt idx="2838">
                  <c:v>Alcinópolis</c:v>
                </c:pt>
                <c:pt idx="2839">
                  <c:v>Amambai</c:v>
                </c:pt>
                <c:pt idx="2840">
                  <c:v>Anastácio</c:v>
                </c:pt>
                <c:pt idx="2841">
                  <c:v>Anaurilândia</c:v>
                </c:pt>
                <c:pt idx="2842">
                  <c:v>Angélica</c:v>
                </c:pt>
                <c:pt idx="2843">
                  <c:v>Antônio João</c:v>
                </c:pt>
                <c:pt idx="2844">
                  <c:v>Aparecida do Taboado</c:v>
                </c:pt>
                <c:pt idx="2845">
                  <c:v>Aral Moreira</c:v>
                </c:pt>
                <c:pt idx="2846">
                  <c:v>Bandeirantes</c:v>
                </c:pt>
                <c:pt idx="2847">
                  <c:v>Bataguassu</c:v>
                </c:pt>
                <c:pt idx="2848">
                  <c:v>Batayporã</c:v>
                </c:pt>
                <c:pt idx="2849">
                  <c:v>Bela Vista</c:v>
                </c:pt>
                <c:pt idx="2850">
                  <c:v>Bodoquena</c:v>
                </c:pt>
                <c:pt idx="2851">
                  <c:v>Bonito</c:v>
                </c:pt>
                <c:pt idx="2852">
                  <c:v>Brasilândia</c:v>
                </c:pt>
                <c:pt idx="2853">
                  <c:v>Caarapó</c:v>
                </c:pt>
                <c:pt idx="2854">
                  <c:v>Camapuã</c:v>
                </c:pt>
                <c:pt idx="2855">
                  <c:v>Campo Grande</c:v>
                </c:pt>
                <c:pt idx="2856">
                  <c:v>Caracol</c:v>
                </c:pt>
                <c:pt idx="2857">
                  <c:v>Cassilândia</c:v>
                </c:pt>
                <c:pt idx="2858">
                  <c:v>Chapadão do Sul</c:v>
                </c:pt>
                <c:pt idx="2859">
                  <c:v>Corguinho</c:v>
                </c:pt>
                <c:pt idx="2860">
                  <c:v>Coronel Sapucaia</c:v>
                </c:pt>
                <c:pt idx="2861">
                  <c:v>Corumbá</c:v>
                </c:pt>
                <c:pt idx="2862">
                  <c:v>Costa Rica</c:v>
                </c:pt>
                <c:pt idx="2863">
                  <c:v>Coxim</c:v>
                </c:pt>
                <c:pt idx="2864">
                  <c:v>Deodápolis</c:v>
                </c:pt>
                <c:pt idx="2865">
                  <c:v>Dois Irmãos do Buriti</c:v>
                </c:pt>
                <c:pt idx="2866">
                  <c:v>Douradina</c:v>
                </c:pt>
                <c:pt idx="2867">
                  <c:v>Dourados</c:v>
                </c:pt>
                <c:pt idx="2868">
                  <c:v>Eldorado</c:v>
                </c:pt>
                <c:pt idx="2869">
                  <c:v>Fátima do Sul</c:v>
                </c:pt>
                <c:pt idx="2870">
                  <c:v>Figueirão</c:v>
                </c:pt>
                <c:pt idx="2871">
                  <c:v>Glória de Dourados</c:v>
                </c:pt>
                <c:pt idx="2872">
                  <c:v>Guia Lopes da Laguna</c:v>
                </c:pt>
                <c:pt idx="2873">
                  <c:v>Iguatemi</c:v>
                </c:pt>
                <c:pt idx="2874">
                  <c:v>Itaporã</c:v>
                </c:pt>
                <c:pt idx="2875">
                  <c:v>Itaquiraí</c:v>
                </c:pt>
                <c:pt idx="2876">
                  <c:v>Ivinhema</c:v>
                </c:pt>
                <c:pt idx="2877">
                  <c:v>Japorã</c:v>
                </c:pt>
                <c:pt idx="2878">
                  <c:v>Jaraguari</c:v>
                </c:pt>
                <c:pt idx="2879">
                  <c:v>Jardim</c:v>
                </c:pt>
                <c:pt idx="2880">
                  <c:v>Jateí</c:v>
                </c:pt>
                <c:pt idx="2881">
                  <c:v>Juti</c:v>
                </c:pt>
                <c:pt idx="2882">
                  <c:v>Laguna Carapã</c:v>
                </c:pt>
                <c:pt idx="2883">
                  <c:v>Maracaju</c:v>
                </c:pt>
                <c:pt idx="2884">
                  <c:v>Miranda</c:v>
                </c:pt>
                <c:pt idx="2885">
                  <c:v>Mundo Novo</c:v>
                </c:pt>
                <c:pt idx="2886">
                  <c:v>Naviraí</c:v>
                </c:pt>
                <c:pt idx="2887">
                  <c:v>Nioaque</c:v>
                </c:pt>
                <c:pt idx="2888">
                  <c:v>Nova Alvorada do Sul</c:v>
                </c:pt>
                <c:pt idx="2889">
                  <c:v>Nova Andradina</c:v>
                </c:pt>
                <c:pt idx="2890">
                  <c:v>Novo Horizonte do Sul</c:v>
                </c:pt>
                <c:pt idx="2891">
                  <c:v>Paraíso das Águas</c:v>
                </c:pt>
                <c:pt idx="2892">
                  <c:v>Paranaíba</c:v>
                </c:pt>
                <c:pt idx="2893">
                  <c:v>Paranhos</c:v>
                </c:pt>
                <c:pt idx="2894">
                  <c:v>Pedro Gomes</c:v>
                </c:pt>
                <c:pt idx="2895">
                  <c:v>Ponta Porã</c:v>
                </c:pt>
                <c:pt idx="2896">
                  <c:v>Porto Murtinho</c:v>
                </c:pt>
                <c:pt idx="2897">
                  <c:v>Ribas do Rio Pardo</c:v>
                </c:pt>
                <c:pt idx="2898">
                  <c:v>Rio Brilhante</c:v>
                </c:pt>
                <c:pt idx="2899">
                  <c:v>Rio Negro</c:v>
                </c:pt>
                <c:pt idx="2900">
                  <c:v>Rio Verde de Mato Grosso</c:v>
                </c:pt>
                <c:pt idx="2901">
                  <c:v>Rochedo</c:v>
                </c:pt>
                <c:pt idx="2902">
                  <c:v>Santa Rita do Pardo</c:v>
                </c:pt>
                <c:pt idx="2903">
                  <c:v>São Gabriel do Oeste</c:v>
                </c:pt>
                <c:pt idx="2904">
                  <c:v>Sete Quedas</c:v>
                </c:pt>
                <c:pt idx="2905">
                  <c:v>Selvíria</c:v>
                </c:pt>
                <c:pt idx="2906">
                  <c:v>Sidrolândia</c:v>
                </c:pt>
                <c:pt idx="2907">
                  <c:v>Sonora</c:v>
                </c:pt>
                <c:pt idx="2908">
                  <c:v>Tacuru</c:v>
                </c:pt>
                <c:pt idx="2909">
                  <c:v>Taquarussu</c:v>
                </c:pt>
                <c:pt idx="2910">
                  <c:v>Terenos</c:v>
                </c:pt>
                <c:pt idx="2911">
                  <c:v>Três Lagoas</c:v>
                </c:pt>
                <c:pt idx="2912">
                  <c:v>Vicentina</c:v>
                </c:pt>
                <c:pt idx="2913">
                  <c:v>Água Boa</c:v>
                </c:pt>
                <c:pt idx="2914">
                  <c:v>Alta Floresta</c:v>
                </c:pt>
                <c:pt idx="2915">
                  <c:v>Alto Araguaia</c:v>
                </c:pt>
                <c:pt idx="2916">
                  <c:v>Alto Boa Vista</c:v>
                </c:pt>
                <c:pt idx="2917">
                  <c:v>Alto Garças</c:v>
                </c:pt>
                <c:pt idx="2918">
                  <c:v>Alto Paraguai</c:v>
                </c:pt>
                <c:pt idx="2919">
                  <c:v>Alto Taquari</c:v>
                </c:pt>
                <c:pt idx="2920">
                  <c:v>Apiacás</c:v>
                </c:pt>
                <c:pt idx="2921">
                  <c:v>Araguaiana</c:v>
                </c:pt>
                <c:pt idx="2922">
                  <c:v>Araguainha</c:v>
                </c:pt>
                <c:pt idx="2923">
                  <c:v>Araputanga</c:v>
                </c:pt>
                <c:pt idx="2924">
                  <c:v>Arenápolis</c:v>
                </c:pt>
                <c:pt idx="2925">
                  <c:v>Aripuanã</c:v>
                </c:pt>
                <c:pt idx="2926">
                  <c:v>Barra do Bugres</c:v>
                </c:pt>
                <c:pt idx="2927">
                  <c:v>Barra do Garças</c:v>
                </c:pt>
                <c:pt idx="2928">
                  <c:v>Bom Jesus do Araguaia</c:v>
                </c:pt>
                <c:pt idx="2929">
                  <c:v>Brasnorte</c:v>
                </c:pt>
                <c:pt idx="2930">
                  <c:v>Cáceres</c:v>
                </c:pt>
                <c:pt idx="2931">
                  <c:v>Campinápolis</c:v>
                </c:pt>
                <c:pt idx="2932">
                  <c:v>Campo Novo do Parecis</c:v>
                </c:pt>
                <c:pt idx="2933">
                  <c:v>Campo Verde</c:v>
                </c:pt>
                <c:pt idx="2934">
                  <c:v>Campos de Júlio</c:v>
                </c:pt>
                <c:pt idx="2935">
                  <c:v>Canabrava do Norte</c:v>
                </c:pt>
                <c:pt idx="2936">
                  <c:v>Canarana</c:v>
                </c:pt>
                <c:pt idx="2937">
                  <c:v>Carlinda</c:v>
                </c:pt>
                <c:pt idx="2938">
                  <c:v>Castanheira</c:v>
                </c:pt>
                <c:pt idx="2939">
                  <c:v>Chapada dos Guimarães</c:v>
                </c:pt>
                <c:pt idx="2940">
                  <c:v>Cláudia</c:v>
                </c:pt>
                <c:pt idx="2941">
                  <c:v>Cocalinho</c:v>
                </c:pt>
                <c:pt idx="2942">
                  <c:v>Colíder</c:v>
                </c:pt>
                <c:pt idx="2943">
                  <c:v>Comodoro</c:v>
                </c:pt>
                <c:pt idx="2944">
                  <c:v>Confresa</c:v>
                </c:pt>
                <c:pt idx="2945">
                  <c:v>Conquista D'Oeste</c:v>
                </c:pt>
                <c:pt idx="2946">
                  <c:v>Cotriguaçu</c:v>
                </c:pt>
                <c:pt idx="2947">
                  <c:v>Cuiabá</c:v>
                </c:pt>
                <c:pt idx="2948">
                  <c:v>Denise</c:v>
                </c:pt>
                <c:pt idx="2949">
                  <c:v>Diamantino</c:v>
                </c:pt>
                <c:pt idx="2950">
                  <c:v>Dom Aquino</c:v>
                </c:pt>
                <c:pt idx="2951">
                  <c:v>Feliz Natal</c:v>
                </c:pt>
                <c:pt idx="2952">
                  <c:v>Gaúcha do Norte</c:v>
                </c:pt>
                <c:pt idx="2953">
                  <c:v>General Carneiro</c:v>
                </c:pt>
                <c:pt idx="2954">
                  <c:v>Guarantã do Norte</c:v>
                </c:pt>
                <c:pt idx="2955">
                  <c:v>Guiratinga</c:v>
                </c:pt>
                <c:pt idx="2956">
                  <c:v>Indiavaí</c:v>
                </c:pt>
                <c:pt idx="2957">
                  <c:v>Ipiranga do Norte</c:v>
                </c:pt>
                <c:pt idx="2958">
                  <c:v>Itanhangá</c:v>
                </c:pt>
                <c:pt idx="2959">
                  <c:v>Itaúba</c:v>
                </c:pt>
                <c:pt idx="2960">
                  <c:v>Itiquira</c:v>
                </c:pt>
                <c:pt idx="2961">
                  <c:v>Jaciara</c:v>
                </c:pt>
                <c:pt idx="2962">
                  <c:v>Jangada</c:v>
                </c:pt>
                <c:pt idx="2963">
                  <c:v>Juara</c:v>
                </c:pt>
                <c:pt idx="2964">
                  <c:v>Juína</c:v>
                </c:pt>
                <c:pt idx="2965">
                  <c:v>Juruena</c:v>
                </c:pt>
                <c:pt idx="2966">
                  <c:v>Juscimeira</c:v>
                </c:pt>
                <c:pt idx="2967">
                  <c:v>Lambari D'Oeste</c:v>
                </c:pt>
                <c:pt idx="2968">
                  <c:v>Lucas do Rio Verde</c:v>
                </c:pt>
                <c:pt idx="2969">
                  <c:v>Luciara</c:v>
                </c:pt>
                <c:pt idx="2970">
                  <c:v>Vila Bela da Santíssima Trindade</c:v>
                </c:pt>
                <c:pt idx="2971">
                  <c:v>Marcelândia</c:v>
                </c:pt>
                <c:pt idx="2972">
                  <c:v>Matupá</c:v>
                </c:pt>
                <c:pt idx="2973">
                  <c:v>Mirassol d'Oeste</c:v>
                </c:pt>
                <c:pt idx="2974">
                  <c:v>Nobres</c:v>
                </c:pt>
                <c:pt idx="2975">
                  <c:v>Nortelândia</c:v>
                </c:pt>
                <c:pt idx="2976">
                  <c:v>Nossa Senhora do Livramento</c:v>
                </c:pt>
                <c:pt idx="2977">
                  <c:v>Nova Bandeirantes</c:v>
                </c:pt>
                <c:pt idx="2978">
                  <c:v>Nova Nazaré</c:v>
                </c:pt>
                <c:pt idx="2979">
                  <c:v>Nova Lacerda</c:v>
                </c:pt>
                <c:pt idx="2980">
                  <c:v>Nova Santa Helena</c:v>
                </c:pt>
                <c:pt idx="2981">
                  <c:v>Nova Brasilândia</c:v>
                </c:pt>
                <c:pt idx="2982">
                  <c:v>Nova Canaã do Norte</c:v>
                </c:pt>
                <c:pt idx="2983">
                  <c:v>Nova Mutum</c:v>
                </c:pt>
                <c:pt idx="2984">
                  <c:v>Nova Olímpia</c:v>
                </c:pt>
                <c:pt idx="2985">
                  <c:v>Nova Ubiratã</c:v>
                </c:pt>
                <c:pt idx="2986">
                  <c:v>Nova Xavantina</c:v>
                </c:pt>
                <c:pt idx="2987">
                  <c:v>Novo Mundo</c:v>
                </c:pt>
                <c:pt idx="2988">
                  <c:v>Novo Horizonte do Norte</c:v>
                </c:pt>
                <c:pt idx="2989">
                  <c:v>Novo São Joaquim</c:v>
                </c:pt>
                <c:pt idx="2990">
                  <c:v>Paranaíta</c:v>
                </c:pt>
                <c:pt idx="2991">
                  <c:v>Paranatinga</c:v>
                </c:pt>
                <c:pt idx="2992">
                  <c:v>Novo Santo Antônio</c:v>
                </c:pt>
                <c:pt idx="2993">
                  <c:v>Pedra Preta</c:v>
                </c:pt>
                <c:pt idx="2994">
                  <c:v>Peixoto de Azevedo</c:v>
                </c:pt>
                <c:pt idx="2995">
                  <c:v>Planalto da Serra</c:v>
                </c:pt>
                <c:pt idx="2996">
                  <c:v>Poconé</c:v>
                </c:pt>
                <c:pt idx="2997">
                  <c:v>Pontal do Araguaia</c:v>
                </c:pt>
                <c:pt idx="2998">
                  <c:v>Pontes e Lacerda</c:v>
                </c:pt>
                <c:pt idx="2999">
                  <c:v>Porto Alegre do Norte</c:v>
                </c:pt>
                <c:pt idx="3000">
                  <c:v>Porto dos Gaúchos</c:v>
                </c:pt>
                <c:pt idx="3001">
                  <c:v>Porto Esperidião</c:v>
                </c:pt>
                <c:pt idx="3002">
                  <c:v>Porto Estrela</c:v>
                </c:pt>
                <c:pt idx="3003">
                  <c:v>Poxoréu</c:v>
                </c:pt>
                <c:pt idx="3004">
                  <c:v>Primavera do Leste</c:v>
                </c:pt>
                <c:pt idx="3005">
                  <c:v>Querência</c:v>
                </c:pt>
                <c:pt idx="3006">
                  <c:v>São José dos Quatro Marcos</c:v>
                </c:pt>
                <c:pt idx="3007">
                  <c:v>Ribeirão Cascalheira</c:v>
                </c:pt>
                <c:pt idx="3008">
                  <c:v>Ribeirãozinho</c:v>
                </c:pt>
                <c:pt idx="3009">
                  <c:v>Rio Branco</c:v>
                </c:pt>
                <c:pt idx="3010">
                  <c:v>Santa Carmem</c:v>
                </c:pt>
                <c:pt idx="3011">
                  <c:v>Santo Afonso</c:v>
                </c:pt>
                <c:pt idx="3012">
                  <c:v>São José do Rio Claro</c:v>
                </c:pt>
                <c:pt idx="3013">
                  <c:v>São José do Xingu</c:v>
                </c:pt>
                <c:pt idx="3014">
                  <c:v>São Pedro da Cipa</c:v>
                </c:pt>
                <c:pt idx="3015">
                  <c:v>Rondolândia</c:v>
                </c:pt>
                <c:pt idx="3016">
                  <c:v>Rondonópolis</c:v>
                </c:pt>
                <c:pt idx="3017">
                  <c:v>Rosário Oeste</c:v>
                </c:pt>
                <c:pt idx="3018">
                  <c:v>Santa Cruz do Xingu</c:v>
                </c:pt>
                <c:pt idx="3019">
                  <c:v>Salto do Céu</c:v>
                </c:pt>
                <c:pt idx="3020">
                  <c:v>Santa Rita do Trivelato</c:v>
                </c:pt>
                <c:pt idx="3021">
                  <c:v>Santa Terezinha</c:v>
                </c:pt>
                <c:pt idx="3022">
                  <c:v>Santo Antônio do Leste</c:v>
                </c:pt>
                <c:pt idx="3023">
                  <c:v>Santo Antônio do Leverger</c:v>
                </c:pt>
                <c:pt idx="3024">
                  <c:v>São Félix do Araguaia</c:v>
                </c:pt>
                <c:pt idx="3025">
                  <c:v>Sapezal</c:v>
                </c:pt>
                <c:pt idx="3026">
                  <c:v>Serra Nova Dourada</c:v>
                </c:pt>
                <c:pt idx="3027">
                  <c:v>Sinop</c:v>
                </c:pt>
                <c:pt idx="3028">
                  <c:v>Sorriso</c:v>
                </c:pt>
                <c:pt idx="3029">
                  <c:v>Tabaporã</c:v>
                </c:pt>
                <c:pt idx="3030">
                  <c:v>Tangará da Serra</c:v>
                </c:pt>
                <c:pt idx="3031">
                  <c:v>Tapurah</c:v>
                </c:pt>
                <c:pt idx="3032">
                  <c:v>Terra Nova do Norte</c:v>
                </c:pt>
                <c:pt idx="3033">
                  <c:v>Tesouro</c:v>
                </c:pt>
                <c:pt idx="3034">
                  <c:v>Torixoréu</c:v>
                </c:pt>
                <c:pt idx="3035">
                  <c:v>União do Sul</c:v>
                </c:pt>
                <c:pt idx="3036">
                  <c:v>Vera</c:v>
                </c:pt>
                <c:pt idx="3037">
                  <c:v>Vila Rica</c:v>
                </c:pt>
                <c:pt idx="3038">
                  <c:v>Nova Guarita</c:v>
                </c:pt>
                <c:pt idx="3039">
                  <c:v>Nova Marilândia</c:v>
                </c:pt>
                <c:pt idx="3040">
                  <c:v>Nova Maringá</c:v>
                </c:pt>
                <c:pt idx="3041">
                  <c:v>Nova Monte Verde</c:v>
                </c:pt>
                <c:pt idx="3042">
                  <c:v>Abadia de Goiás</c:v>
                </c:pt>
                <c:pt idx="3043">
                  <c:v>Abadiânia</c:v>
                </c:pt>
                <c:pt idx="3044">
                  <c:v>Acreúna</c:v>
                </c:pt>
                <c:pt idx="3045">
                  <c:v>Adelândia</c:v>
                </c:pt>
                <c:pt idx="3046">
                  <c:v>Água Fria de Goiás</c:v>
                </c:pt>
                <c:pt idx="3047">
                  <c:v>Água Limpa</c:v>
                </c:pt>
                <c:pt idx="3048">
                  <c:v>Águas Lindas de Goiás</c:v>
                </c:pt>
                <c:pt idx="3049">
                  <c:v>Alexânia</c:v>
                </c:pt>
                <c:pt idx="3050">
                  <c:v>Aloândia</c:v>
                </c:pt>
                <c:pt idx="3051">
                  <c:v>Alto Horizonte</c:v>
                </c:pt>
                <c:pt idx="3052">
                  <c:v>Alto Paraíso de Goiás</c:v>
                </c:pt>
                <c:pt idx="3053">
                  <c:v>Alvorada do Norte</c:v>
                </c:pt>
                <c:pt idx="3054">
                  <c:v>Amaralina</c:v>
                </c:pt>
                <c:pt idx="3055">
                  <c:v>Americano do Brasil</c:v>
                </c:pt>
                <c:pt idx="3056">
                  <c:v>Amorinópolis</c:v>
                </c:pt>
                <c:pt idx="3057">
                  <c:v>Anápolis</c:v>
                </c:pt>
                <c:pt idx="3058">
                  <c:v>Anicuns</c:v>
                </c:pt>
                <c:pt idx="3059">
                  <c:v>Aparecida do Rio Doce</c:v>
                </c:pt>
                <c:pt idx="3060">
                  <c:v>Aporé</c:v>
                </c:pt>
                <c:pt idx="3061">
                  <c:v>Araçu</c:v>
                </c:pt>
                <c:pt idx="3062">
                  <c:v>Aragoiânia</c:v>
                </c:pt>
                <c:pt idx="3063">
                  <c:v>Araguapaz</c:v>
                </c:pt>
                <c:pt idx="3064">
                  <c:v>Arenópolis</c:v>
                </c:pt>
                <c:pt idx="3065">
                  <c:v>Aruanã</c:v>
                </c:pt>
                <c:pt idx="3066">
                  <c:v>Avelinópolis</c:v>
                </c:pt>
                <c:pt idx="3067">
                  <c:v>Baliza</c:v>
                </c:pt>
                <c:pt idx="3068">
                  <c:v>Barro Alto</c:v>
                </c:pt>
                <c:pt idx="3069">
                  <c:v>Bela Vista de Goiás</c:v>
                </c:pt>
                <c:pt idx="3070">
                  <c:v>Bom Jardim de Goiás</c:v>
                </c:pt>
                <c:pt idx="3071">
                  <c:v>Bom Jesus de Goiás</c:v>
                </c:pt>
                <c:pt idx="3072">
                  <c:v>Bonfinópolis</c:v>
                </c:pt>
                <c:pt idx="3073">
                  <c:v>Bonópolis</c:v>
                </c:pt>
                <c:pt idx="3074">
                  <c:v>Brazabrantes</c:v>
                </c:pt>
                <c:pt idx="3075">
                  <c:v>Britânia</c:v>
                </c:pt>
                <c:pt idx="3076">
                  <c:v>Buriti Alegre</c:v>
                </c:pt>
                <c:pt idx="3077">
                  <c:v>Cabeceiras</c:v>
                </c:pt>
                <c:pt idx="3078">
                  <c:v>Cachoeira Dourada</c:v>
                </c:pt>
                <c:pt idx="3079">
                  <c:v>Caçu</c:v>
                </c:pt>
                <c:pt idx="3080">
                  <c:v>Caiapônia</c:v>
                </c:pt>
                <c:pt idx="3081">
                  <c:v>Caldas Novas</c:v>
                </c:pt>
                <c:pt idx="3082">
                  <c:v>Caldazinha</c:v>
                </c:pt>
                <c:pt idx="3083">
                  <c:v>Campestre de Goiás</c:v>
                </c:pt>
                <c:pt idx="3084">
                  <c:v>Campinaçu</c:v>
                </c:pt>
                <c:pt idx="3085">
                  <c:v>Campinorte</c:v>
                </c:pt>
                <c:pt idx="3086">
                  <c:v>Campo Alegre de Goiás</c:v>
                </c:pt>
                <c:pt idx="3087">
                  <c:v>Castelândia</c:v>
                </c:pt>
                <c:pt idx="3088">
                  <c:v>Catalão</c:v>
                </c:pt>
                <c:pt idx="3089">
                  <c:v>Caturaí</c:v>
                </c:pt>
                <c:pt idx="3090">
                  <c:v>Cavalcante</c:v>
                </c:pt>
                <c:pt idx="3091">
                  <c:v>Ceres</c:v>
                </c:pt>
                <c:pt idx="3092">
                  <c:v>Cezarina</c:v>
                </c:pt>
                <c:pt idx="3093">
                  <c:v>Chapadão do Céu</c:v>
                </c:pt>
                <c:pt idx="3094">
                  <c:v>Cidade Ocidental</c:v>
                </c:pt>
                <c:pt idx="3095">
                  <c:v>Cocalzinho de Goiás</c:v>
                </c:pt>
                <c:pt idx="3096">
                  <c:v>Corumbá de Goiás</c:v>
                </c:pt>
                <c:pt idx="3097">
                  <c:v>Corumbaíba</c:v>
                </c:pt>
                <c:pt idx="3098">
                  <c:v>Cristalina</c:v>
                </c:pt>
                <c:pt idx="3099">
                  <c:v>Cristianópolis</c:v>
                </c:pt>
                <c:pt idx="3100">
                  <c:v>Cromínia</c:v>
                </c:pt>
                <c:pt idx="3101">
                  <c:v>Cumari</c:v>
                </c:pt>
                <c:pt idx="3102">
                  <c:v>Davinópolis</c:v>
                </c:pt>
                <c:pt idx="3103">
                  <c:v>Diorama</c:v>
                </c:pt>
                <c:pt idx="3104">
                  <c:v>Doverlândia</c:v>
                </c:pt>
                <c:pt idx="3105">
                  <c:v>Edealina</c:v>
                </c:pt>
                <c:pt idx="3106">
                  <c:v>Edéia</c:v>
                </c:pt>
                <c:pt idx="3107">
                  <c:v>Estrela do Norte</c:v>
                </c:pt>
                <c:pt idx="3108">
                  <c:v>Faina</c:v>
                </c:pt>
                <c:pt idx="3109">
                  <c:v>Firminópolis</c:v>
                </c:pt>
                <c:pt idx="3110">
                  <c:v>Flores de Goiás</c:v>
                </c:pt>
                <c:pt idx="3111">
                  <c:v>Formosa</c:v>
                </c:pt>
                <c:pt idx="3112">
                  <c:v>Gameleira de Goiás</c:v>
                </c:pt>
                <c:pt idx="3113">
                  <c:v>Goianápolis</c:v>
                </c:pt>
                <c:pt idx="3114">
                  <c:v>Goiandira</c:v>
                </c:pt>
                <c:pt idx="3115">
                  <c:v>Goianésia</c:v>
                </c:pt>
                <c:pt idx="3116">
                  <c:v>Goiânia</c:v>
                </c:pt>
                <c:pt idx="3117">
                  <c:v>Goianira</c:v>
                </c:pt>
                <c:pt idx="3118">
                  <c:v>Goiás</c:v>
                </c:pt>
                <c:pt idx="3119">
                  <c:v>Goiatuba</c:v>
                </c:pt>
                <c:pt idx="3120">
                  <c:v>Gouvelândia</c:v>
                </c:pt>
                <c:pt idx="3121">
                  <c:v>Guapó</c:v>
                </c:pt>
                <c:pt idx="3122">
                  <c:v>Guaraíta</c:v>
                </c:pt>
                <c:pt idx="3123">
                  <c:v>Guarani de Goiás</c:v>
                </c:pt>
                <c:pt idx="3124">
                  <c:v>Guarinos</c:v>
                </c:pt>
                <c:pt idx="3125">
                  <c:v>Heitoraí</c:v>
                </c:pt>
                <c:pt idx="3126">
                  <c:v>Hidrolândia</c:v>
                </c:pt>
                <c:pt idx="3127">
                  <c:v>Hidrolina</c:v>
                </c:pt>
                <c:pt idx="3128">
                  <c:v>Iaciara</c:v>
                </c:pt>
                <c:pt idx="3129">
                  <c:v>Inaciolândia</c:v>
                </c:pt>
                <c:pt idx="3130">
                  <c:v>Indiara</c:v>
                </c:pt>
                <c:pt idx="3131">
                  <c:v>Inhumas</c:v>
                </c:pt>
                <c:pt idx="3132">
                  <c:v>Ipameri</c:v>
                </c:pt>
                <c:pt idx="3133">
                  <c:v>Ipiranga de Goiás</c:v>
                </c:pt>
                <c:pt idx="3134">
                  <c:v>Iporá</c:v>
                </c:pt>
                <c:pt idx="3135">
                  <c:v>Israelândia</c:v>
                </c:pt>
                <c:pt idx="3136">
                  <c:v>Itaberaí</c:v>
                </c:pt>
                <c:pt idx="3137">
                  <c:v>Itaguari</c:v>
                </c:pt>
                <c:pt idx="3138">
                  <c:v>Itaguaru</c:v>
                </c:pt>
                <c:pt idx="3139">
                  <c:v>Itajá</c:v>
                </c:pt>
                <c:pt idx="3140">
                  <c:v>Itapaci</c:v>
                </c:pt>
                <c:pt idx="3141">
                  <c:v>Itapirapuã</c:v>
                </c:pt>
                <c:pt idx="3142">
                  <c:v>Itapuranga</c:v>
                </c:pt>
                <c:pt idx="3143">
                  <c:v>Itarumã</c:v>
                </c:pt>
                <c:pt idx="3144">
                  <c:v>Itauçu</c:v>
                </c:pt>
                <c:pt idx="3145">
                  <c:v>Itumbiara</c:v>
                </c:pt>
                <c:pt idx="3146">
                  <c:v>Ivolândia</c:v>
                </c:pt>
                <c:pt idx="3147">
                  <c:v>Jandaia</c:v>
                </c:pt>
                <c:pt idx="3148">
                  <c:v>Jaraguá</c:v>
                </c:pt>
                <c:pt idx="3149">
                  <c:v>Jataí</c:v>
                </c:pt>
                <c:pt idx="3150">
                  <c:v>Jaupaci</c:v>
                </c:pt>
                <c:pt idx="3151">
                  <c:v>Jesúpolis</c:v>
                </c:pt>
                <c:pt idx="3152">
                  <c:v>Joviânia</c:v>
                </c:pt>
                <c:pt idx="3153">
                  <c:v>Jussara</c:v>
                </c:pt>
                <c:pt idx="3154">
                  <c:v>Leopoldo de Bulhões</c:v>
                </c:pt>
                <c:pt idx="3155">
                  <c:v>Luziânia</c:v>
                </c:pt>
                <c:pt idx="3156">
                  <c:v>Mairipotaba</c:v>
                </c:pt>
                <c:pt idx="3157">
                  <c:v>Mambaí</c:v>
                </c:pt>
                <c:pt idx="3158">
                  <c:v>Mara Rosa</c:v>
                </c:pt>
                <c:pt idx="3159">
                  <c:v>Marzagão</c:v>
                </c:pt>
                <c:pt idx="3160">
                  <c:v>Matrinchã</c:v>
                </c:pt>
                <c:pt idx="3161">
                  <c:v>Maurilândia</c:v>
                </c:pt>
                <c:pt idx="3162">
                  <c:v>Mimoso de Goiás</c:v>
                </c:pt>
                <c:pt idx="3163">
                  <c:v>Minaçu</c:v>
                </c:pt>
                <c:pt idx="3164">
                  <c:v>Mineiros</c:v>
                </c:pt>
                <c:pt idx="3165">
                  <c:v>Moiporá</c:v>
                </c:pt>
                <c:pt idx="3166">
                  <c:v>Monte Alegre de Goiás</c:v>
                </c:pt>
                <c:pt idx="3167">
                  <c:v>Montes Claros de Goiás</c:v>
                </c:pt>
                <c:pt idx="3168">
                  <c:v>Montividiu</c:v>
                </c:pt>
                <c:pt idx="3169">
                  <c:v>Montividiu do Norte</c:v>
                </c:pt>
                <c:pt idx="3170">
                  <c:v>Morrinhos</c:v>
                </c:pt>
                <c:pt idx="3171">
                  <c:v>Morro Agudo de Goiás</c:v>
                </c:pt>
                <c:pt idx="3172">
                  <c:v>Mossâmedes</c:v>
                </c:pt>
                <c:pt idx="3173">
                  <c:v>Mozarlândia</c:v>
                </c:pt>
                <c:pt idx="3174">
                  <c:v>Mundo Novo</c:v>
                </c:pt>
                <c:pt idx="3175">
                  <c:v>Mutunópolis</c:v>
                </c:pt>
                <c:pt idx="3176">
                  <c:v>Nazário</c:v>
                </c:pt>
                <c:pt idx="3177">
                  <c:v>Nerópolis</c:v>
                </c:pt>
                <c:pt idx="3178">
                  <c:v>Niquelândia</c:v>
                </c:pt>
                <c:pt idx="3179">
                  <c:v>Nova Crixás</c:v>
                </c:pt>
                <c:pt idx="3180">
                  <c:v>Nova Glória</c:v>
                </c:pt>
                <c:pt idx="3181">
                  <c:v>Nova Iguaçu de Goiás</c:v>
                </c:pt>
                <c:pt idx="3182">
                  <c:v>Nova Roma</c:v>
                </c:pt>
                <c:pt idx="3183">
                  <c:v>Nova Veneza</c:v>
                </c:pt>
                <c:pt idx="3184">
                  <c:v>Novo Gama</c:v>
                </c:pt>
                <c:pt idx="3185">
                  <c:v>Novo Planalto</c:v>
                </c:pt>
                <c:pt idx="3186">
                  <c:v>Orizona</c:v>
                </c:pt>
                <c:pt idx="3187">
                  <c:v>Ouvidor</c:v>
                </c:pt>
                <c:pt idx="3188">
                  <c:v>Padre Bernardo</c:v>
                </c:pt>
                <c:pt idx="3189">
                  <c:v>Palestina de Goiás</c:v>
                </c:pt>
                <c:pt idx="3190">
                  <c:v>Palmeiras de Goiás</c:v>
                </c:pt>
                <c:pt idx="3191">
                  <c:v>Palmelo</c:v>
                </c:pt>
                <c:pt idx="3192">
                  <c:v>Palminópolis</c:v>
                </c:pt>
                <c:pt idx="3193">
                  <c:v>Panamá</c:v>
                </c:pt>
                <c:pt idx="3194">
                  <c:v>Paranaiguara</c:v>
                </c:pt>
                <c:pt idx="3195">
                  <c:v>Paraúna</c:v>
                </c:pt>
                <c:pt idx="3196">
                  <c:v>Perolândia</c:v>
                </c:pt>
                <c:pt idx="3197">
                  <c:v>Petrolina de Goiás</c:v>
                </c:pt>
                <c:pt idx="3198">
                  <c:v>Piracanjuba</c:v>
                </c:pt>
                <c:pt idx="3199">
                  <c:v>Piranhas</c:v>
                </c:pt>
                <c:pt idx="3200">
                  <c:v>Pirenópolis</c:v>
                </c:pt>
                <c:pt idx="3201">
                  <c:v>Pires do Rio</c:v>
                </c:pt>
                <c:pt idx="3202">
                  <c:v>Planaltina</c:v>
                </c:pt>
                <c:pt idx="3203">
                  <c:v>Pontalina</c:v>
                </c:pt>
                <c:pt idx="3204">
                  <c:v>Porangatu</c:v>
                </c:pt>
                <c:pt idx="3205">
                  <c:v>Porteirão</c:v>
                </c:pt>
                <c:pt idx="3206">
                  <c:v>Portelândia</c:v>
                </c:pt>
                <c:pt idx="3207">
                  <c:v>Posse</c:v>
                </c:pt>
                <c:pt idx="3208">
                  <c:v>Professor Jamil</c:v>
                </c:pt>
                <c:pt idx="3209">
                  <c:v>Quirinópolis</c:v>
                </c:pt>
                <c:pt idx="3210">
                  <c:v>Rialma</c:v>
                </c:pt>
                <c:pt idx="3211">
                  <c:v>Rianápolis</c:v>
                </c:pt>
                <c:pt idx="3212">
                  <c:v>Rio Quente</c:v>
                </c:pt>
                <c:pt idx="3213">
                  <c:v>Rio Verde</c:v>
                </c:pt>
                <c:pt idx="3214">
                  <c:v>Rubiataba</c:v>
                </c:pt>
                <c:pt idx="3215">
                  <c:v>Sanclerlândia</c:v>
                </c:pt>
                <c:pt idx="3216">
                  <c:v>Santa Bárbara de Goiás</c:v>
                </c:pt>
                <c:pt idx="3217">
                  <c:v>Santa Cruz de Goiás</c:v>
                </c:pt>
                <c:pt idx="3218">
                  <c:v>Santa Fé de Goiás</c:v>
                </c:pt>
                <c:pt idx="3219">
                  <c:v>Santa Helena de Goiás</c:v>
                </c:pt>
                <c:pt idx="3220">
                  <c:v>Santa Isabel</c:v>
                </c:pt>
                <c:pt idx="3221">
                  <c:v>Santa Rita do Araguaia</c:v>
                </c:pt>
                <c:pt idx="3222">
                  <c:v>Santa Rita do Novo Destino</c:v>
                </c:pt>
                <c:pt idx="3223">
                  <c:v>Santa Rosa de Goiás</c:v>
                </c:pt>
                <c:pt idx="3224">
                  <c:v>Santa Tereza de Goiás</c:v>
                </c:pt>
                <c:pt idx="3225">
                  <c:v>Santo Antônio da Barra</c:v>
                </c:pt>
                <c:pt idx="3226">
                  <c:v>Santo Antônio de Goiás</c:v>
                </c:pt>
                <c:pt idx="3227">
                  <c:v>Santo Antônio do Descoberto</c:v>
                </c:pt>
                <c:pt idx="3228">
                  <c:v>São Domingos</c:v>
                </c:pt>
                <c:pt idx="3229">
                  <c:v>São Francisco de Goiás</c:v>
                </c:pt>
                <c:pt idx="3230">
                  <c:v>São João d'Aliança</c:v>
                </c:pt>
                <c:pt idx="3231">
                  <c:v>São João da Paraúna</c:v>
                </c:pt>
                <c:pt idx="3232">
                  <c:v>São Luís de Montes Belos</c:v>
                </c:pt>
                <c:pt idx="3233">
                  <c:v>São Luiz do Norte</c:v>
                </c:pt>
                <c:pt idx="3234">
                  <c:v>São Miguel do Araguaia</c:v>
                </c:pt>
                <c:pt idx="3235">
                  <c:v>São Miguel do Passa Quatro</c:v>
                </c:pt>
                <c:pt idx="3236">
                  <c:v>Senador Canedo</c:v>
                </c:pt>
                <c:pt idx="3237">
                  <c:v>Serranópolis</c:v>
                </c:pt>
                <c:pt idx="3238">
                  <c:v>Silvânia</c:v>
                </c:pt>
                <c:pt idx="3239">
                  <c:v>Simolândia</c:v>
                </c:pt>
                <c:pt idx="3240">
                  <c:v>Sítio d'Abadia</c:v>
                </c:pt>
                <c:pt idx="3241">
                  <c:v>Taquaral de Goiás</c:v>
                </c:pt>
                <c:pt idx="3242">
                  <c:v>Terezópolis de Goiás</c:v>
                </c:pt>
                <c:pt idx="3243">
                  <c:v>Três Ranchos</c:v>
                </c:pt>
                <c:pt idx="3244">
                  <c:v>Trindade</c:v>
                </c:pt>
                <c:pt idx="3245">
                  <c:v>Trombas</c:v>
                </c:pt>
                <c:pt idx="3246">
                  <c:v>Turvânia</c:v>
                </c:pt>
                <c:pt idx="3247">
                  <c:v>Turvelândia</c:v>
                </c:pt>
                <c:pt idx="3248">
                  <c:v>Uirapuru</c:v>
                </c:pt>
                <c:pt idx="3249">
                  <c:v>Uruaçu</c:v>
                </c:pt>
                <c:pt idx="3250">
                  <c:v>Uruana</c:v>
                </c:pt>
                <c:pt idx="3251">
                  <c:v>Urutaí</c:v>
                </c:pt>
                <c:pt idx="3252">
                  <c:v>Varjão</c:v>
                </c:pt>
                <c:pt idx="3253">
                  <c:v>Vianópolis</c:v>
                </c:pt>
                <c:pt idx="3254">
                  <c:v>Vicentinópolis</c:v>
                </c:pt>
                <c:pt idx="3255">
                  <c:v>Vila Boa</c:v>
                </c:pt>
                <c:pt idx="3256">
                  <c:v>Vila Propício</c:v>
                </c:pt>
                <c:pt idx="3257">
                  <c:v>Brasília</c:v>
                </c:pt>
              </c:strCache>
            </c:strRef>
          </c:xVal>
          <c:yVal>
            <c:numRef>
              <c:f>Sheet1!$AK$2:$AK$3259</c:f>
              <c:numCache>
                <c:formatCode>_(* #,##0.00_);_(* \(#,##0.00\);_(* "-"??_);_(@_)</c:formatCode>
                <c:ptCount val="3258"/>
                <c:pt idx="0">
                  <c:v>3.2868423687933872E-3</c:v>
                </c:pt>
                <c:pt idx="1">
                  <c:v>2.139820232444874E-2</c:v>
                </c:pt>
                <c:pt idx="2">
                  <c:v>8.4945865510653737E-2</c:v>
                </c:pt>
                <c:pt idx="3">
                  <c:v>6.6227420863747381E-3</c:v>
                </c:pt>
                <c:pt idx="4">
                  <c:v>0.11169745102158869</c:v>
                </c:pt>
                <c:pt idx="5">
                  <c:v>9.3515571127050692E-3</c:v>
                </c:pt>
                <c:pt idx="6">
                  <c:v>0.15713682033643761</c:v>
                </c:pt>
                <c:pt idx="7">
                  <c:v>6.1321685984951242E-4</c:v>
                </c:pt>
                <c:pt idx="8">
                  <c:v>3.4646752581497459E-3</c:v>
                </c:pt>
                <c:pt idx="9">
                  <c:v>0</c:v>
                </c:pt>
                <c:pt idx="10">
                  <c:v>8.5850360378931761E-5</c:v>
                </c:pt>
                <c:pt idx="11">
                  <c:v>0</c:v>
                </c:pt>
                <c:pt idx="12">
                  <c:v>4.356599180800861E-2</c:v>
                </c:pt>
                <c:pt idx="13">
                  <c:v>3.0538199620505717E-3</c:v>
                </c:pt>
                <c:pt idx="14">
                  <c:v>0</c:v>
                </c:pt>
                <c:pt idx="15">
                  <c:v>6.4633057028138608E-3</c:v>
                </c:pt>
                <c:pt idx="16">
                  <c:v>4.0165704320143061E-2</c:v>
                </c:pt>
                <c:pt idx="17">
                  <c:v>0</c:v>
                </c:pt>
                <c:pt idx="18">
                  <c:v>8.0975286343128131E-2</c:v>
                </c:pt>
                <c:pt idx="19">
                  <c:v>1.5330421496237815E-2</c:v>
                </c:pt>
                <c:pt idx="20">
                  <c:v>1.3610348204359931E-2</c:v>
                </c:pt>
                <c:pt idx="21">
                  <c:v>0.1318416248676452</c:v>
                </c:pt>
                <c:pt idx="22">
                  <c:v>4.5991264488713456E-2</c:v>
                </c:pt>
                <c:pt idx="23">
                  <c:v>9.8114697575922005E-3</c:v>
                </c:pt>
                <c:pt idx="24">
                  <c:v>1.8396505795485376E-3</c:v>
                </c:pt>
                <c:pt idx="25">
                  <c:v>2.4068761749093366E-3</c:v>
                </c:pt>
                <c:pt idx="26">
                  <c:v>5.8549945778431471E-2</c:v>
                </c:pt>
                <c:pt idx="27">
                  <c:v>6.745385458344637E-4</c:v>
                </c:pt>
                <c:pt idx="28">
                  <c:v>4.8873383730006145E-3</c:v>
                </c:pt>
                <c:pt idx="29">
                  <c:v>0</c:v>
                </c:pt>
                <c:pt idx="30">
                  <c:v>7.3586023181941497E-4</c:v>
                </c:pt>
                <c:pt idx="31">
                  <c:v>3.6793011590970765E-3</c:v>
                </c:pt>
                <c:pt idx="32">
                  <c:v>1.1838151479394843E-2</c:v>
                </c:pt>
                <c:pt idx="33">
                  <c:v>0.11344511907215986</c:v>
                </c:pt>
                <c:pt idx="34">
                  <c:v>6.0916962857450574E-2</c:v>
                </c:pt>
                <c:pt idx="35">
                  <c:v>0</c:v>
                </c:pt>
                <c:pt idx="36">
                  <c:v>1.0332704088464288E-2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4.8137523498186733E-3</c:v>
                </c:pt>
                <c:pt idx="42">
                  <c:v>0.13521431759681751</c:v>
                </c:pt>
                <c:pt idx="43">
                  <c:v>1.5330421496237813E-4</c:v>
                </c:pt>
                <c:pt idx="44">
                  <c:v>4.2679893445526085E-3</c:v>
                </c:pt>
                <c:pt idx="45">
                  <c:v>5.5189517386456137E-3</c:v>
                </c:pt>
                <c:pt idx="46">
                  <c:v>1.0231523306589116E-2</c:v>
                </c:pt>
                <c:pt idx="47">
                  <c:v>0</c:v>
                </c:pt>
                <c:pt idx="48">
                  <c:v>2.5540482212732191E-3</c:v>
                </c:pt>
                <c:pt idx="49">
                  <c:v>0</c:v>
                </c:pt>
                <c:pt idx="50">
                  <c:v>6.3682570895371889E-3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0.18417573483713243</c:v>
                </c:pt>
                <c:pt idx="57">
                  <c:v>0</c:v>
                </c:pt>
                <c:pt idx="58">
                  <c:v>1.1162165747704992E-2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0.47837853204449976</c:v>
                </c:pt>
                <c:pt idx="65">
                  <c:v>0</c:v>
                </c:pt>
                <c:pt idx="66">
                  <c:v>0.21686493452683978</c:v>
                </c:pt>
                <c:pt idx="67">
                  <c:v>0</c:v>
                </c:pt>
                <c:pt idx="68">
                  <c:v>0</c:v>
                </c:pt>
                <c:pt idx="69">
                  <c:v>6.378380427259997E-2</c:v>
                </c:pt>
                <c:pt idx="70">
                  <c:v>0</c:v>
                </c:pt>
                <c:pt idx="71">
                  <c:v>0</c:v>
                </c:pt>
                <c:pt idx="72">
                  <c:v>3.1891902136299985E-2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0.72394085820909926</c:v>
                </c:pt>
                <c:pt idx="138">
                  <c:v>0.19691191343287498</c:v>
                </c:pt>
                <c:pt idx="139">
                  <c:v>0.63706795522400739</c:v>
                </c:pt>
                <c:pt idx="140">
                  <c:v>2.0270344029854774E-2</c:v>
                </c:pt>
                <c:pt idx="141">
                  <c:v>0</c:v>
                </c:pt>
                <c:pt idx="142">
                  <c:v>0</c:v>
                </c:pt>
                <c:pt idx="143">
                  <c:v>6.5936533365684766E-2</c:v>
                </c:pt>
                <c:pt idx="144">
                  <c:v>1.4478817164181987E-2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8.1656388332496423E-3</c:v>
                </c:pt>
                <c:pt idx="153">
                  <c:v>0</c:v>
                </c:pt>
                <c:pt idx="154">
                  <c:v>0</c:v>
                </c:pt>
                <c:pt idx="155">
                  <c:v>8.7488987499103319E-4</c:v>
                </c:pt>
                <c:pt idx="156">
                  <c:v>0</c:v>
                </c:pt>
                <c:pt idx="157">
                  <c:v>0</c:v>
                </c:pt>
                <c:pt idx="158">
                  <c:v>2.0414097083124104E-2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3.3537445207989604E-2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7.2907489582586099E-4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1.0368903168435395E-2</c:v>
                </c:pt>
                <c:pt idx="190">
                  <c:v>0</c:v>
                </c:pt>
                <c:pt idx="191">
                  <c:v>1.7013691768992294E-2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0.14800220385264978</c:v>
                </c:pt>
                <c:pt idx="197">
                  <c:v>0</c:v>
                </c:pt>
                <c:pt idx="198">
                  <c:v>0</c:v>
                </c:pt>
                <c:pt idx="199">
                  <c:v>1.190725119862796E-2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9.7623128551082797E-3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7.6552864061715407E-4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6.7074890415979208E-2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2.9162995833034448E-2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0.2618837025806493</c:v>
                </c:pt>
                <c:pt idx="240">
                  <c:v>8.7488987499103319E-4</c:v>
                </c:pt>
                <c:pt idx="241">
                  <c:v>6.5470925645162324E-4</c:v>
                </c:pt>
                <c:pt idx="242">
                  <c:v>0</c:v>
                </c:pt>
                <c:pt idx="243">
                  <c:v>0</c:v>
                </c:pt>
                <c:pt idx="244">
                  <c:v>1.1665198333213778E-3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1.3404771034654282E-2</c:v>
                </c:pt>
                <c:pt idx="252">
                  <c:v>7.2907489582586099E-4</c:v>
                </c:pt>
                <c:pt idx="253">
                  <c:v>6.8533040207630944E-2</c:v>
                </c:pt>
                <c:pt idx="254">
                  <c:v>9.9154185832317086E-4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8.3831947821640801E-2</c:v>
                </c:pt>
                <c:pt idx="261">
                  <c:v>0</c:v>
                </c:pt>
                <c:pt idx="262">
                  <c:v>0.15602202770673432</c:v>
                </c:pt>
                <c:pt idx="263">
                  <c:v>4.3744493749551659E-2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4.5610925482865855E-3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5.7159471832747511E-4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2.5517621353905142E-2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3.0621145624686163E-3</c:v>
                </c:pt>
                <c:pt idx="286">
                  <c:v>6.1242291249372321E-4</c:v>
                </c:pt>
                <c:pt idx="287">
                  <c:v>0</c:v>
                </c:pt>
                <c:pt idx="288">
                  <c:v>7.4703930125901014E-2</c:v>
                </c:pt>
                <c:pt idx="289">
                  <c:v>3.3537445207989619E-4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1.4581497916517225E-4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4.6128709078096679E-2</c:v>
                </c:pt>
                <c:pt idx="300">
                  <c:v>0.21911136812095919</c:v>
                </c:pt>
                <c:pt idx="301">
                  <c:v>0</c:v>
                </c:pt>
                <c:pt idx="302">
                  <c:v>0.40650924875072703</c:v>
                </c:pt>
                <c:pt idx="303">
                  <c:v>0</c:v>
                </c:pt>
                <c:pt idx="304">
                  <c:v>0</c:v>
                </c:pt>
                <c:pt idx="305">
                  <c:v>6.1985452823692402E-2</c:v>
                </c:pt>
                <c:pt idx="306">
                  <c:v>0</c:v>
                </c:pt>
                <c:pt idx="307">
                  <c:v>0</c:v>
                </c:pt>
                <c:pt idx="308">
                  <c:v>0.23424735078720965</c:v>
                </c:pt>
                <c:pt idx="309">
                  <c:v>0</c:v>
                </c:pt>
                <c:pt idx="310">
                  <c:v>7.049442522933577E-3</c:v>
                </c:pt>
                <c:pt idx="311">
                  <c:v>0</c:v>
                </c:pt>
                <c:pt idx="312">
                  <c:v>5.9823059402809506E-3</c:v>
                </c:pt>
                <c:pt idx="313">
                  <c:v>8.3568725659489539E-3</c:v>
                </c:pt>
                <c:pt idx="314">
                  <c:v>2.6699273373638831E-2</c:v>
                </c:pt>
                <c:pt idx="315">
                  <c:v>5.0061137575572805E-4</c:v>
                </c:pt>
                <c:pt idx="316">
                  <c:v>0</c:v>
                </c:pt>
                <c:pt idx="317">
                  <c:v>2.5030568787786405E-2</c:v>
                </c:pt>
                <c:pt idx="318">
                  <c:v>3.3374091717048541E-4</c:v>
                </c:pt>
                <c:pt idx="319">
                  <c:v>1.7938574297913588E-2</c:v>
                </c:pt>
                <c:pt idx="320">
                  <c:v>1.2008832552086993E-2</c:v>
                </c:pt>
                <c:pt idx="321">
                  <c:v>5.8938645972307722E-3</c:v>
                </c:pt>
                <c:pt idx="322">
                  <c:v>0</c:v>
                </c:pt>
                <c:pt idx="323">
                  <c:v>0</c:v>
                </c:pt>
                <c:pt idx="324">
                  <c:v>4.5055023818015521E-4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1.8355750444376696E-3</c:v>
                </c:pt>
                <c:pt idx="330">
                  <c:v>0</c:v>
                </c:pt>
                <c:pt idx="331">
                  <c:v>8.397755828302338E-3</c:v>
                </c:pt>
                <c:pt idx="332">
                  <c:v>0</c:v>
                </c:pt>
                <c:pt idx="333">
                  <c:v>8.5687980483522099E-4</c:v>
                </c:pt>
                <c:pt idx="334">
                  <c:v>1.194208436865289E-2</c:v>
                </c:pt>
                <c:pt idx="335">
                  <c:v>0</c:v>
                </c:pt>
                <c:pt idx="336">
                  <c:v>2.0191325488814367E-2</c:v>
                </c:pt>
                <c:pt idx="337">
                  <c:v>0</c:v>
                </c:pt>
                <c:pt idx="338">
                  <c:v>0</c:v>
                </c:pt>
                <c:pt idx="339">
                  <c:v>8.4603322502718056E-2</c:v>
                </c:pt>
                <c:pt idx="340">
                  <c:v>1.3522347611455142E-2</c:v>
                </c:pt>
                <c:pt idx="341">
                  <c:v>0</c:v>
                </c:pt>
                <c:pt idx="342">
                  <c:v>0</c:v>
                </c:pt>
                <c:pt idx="343">
                  <c:v>4.0255829429103961E-2</c:v>
                </c:pt>
                <c:pt idx="344">
                  <c:v>3.4625620156437855E-3</c:v>
                </c:pt>
                <c:pt idx="345">
                  <c:v>6.8166582332071643E-4</c:v>
                </c:pt>
                <c:pt idx="346">
                  <c:v>1.0345968432285043E-2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1.0012227515114564E-2</c:v>
                </c:pt>
                <c:pt idx="351">
                  <c:v>3.3916420707450576E-3</c:v>
                </c:pt>
                <c:pt idx="352">
                  <c:v>4.4971588588722904E-3</c:v>
                </c:pt>
                <c:pt idx="353">
                  <c:v>7.5091706363359205E-3</c:v>
                </c:pt>
                <c:pt idx="354">
                  <c:v>1.5275321778893118E-2</c:v>
                </c:pt>
                <c:pt idx="355">
                  <c:v>1.3351305391405267E-2</c:v>
                </c:pt>
                <c:pt idx="356">
                  <c:v>3.3374091717048538E-3</c:v>
                </c:pt>
                <c:pt idx="357">
                  <c:v>1.7212687803067784E-3</c:v>
                </c:pt>
                <c:pt idx="358">
                  <c:v>0</c:v>
                </c:pt>
                <c:pt idx="359">
                  <c:v>1.9607278883766012E-3</c:v>
                </c:pt>
                <c:pt idx="360">
                  <c:v>1.6862259840038779E-2</c:v>
                </c:pt>
                <c:pt idx="361">
                  <c:v>0</c:v>
                </c:pt>
                <c:pt idx="362">
                  <c:v>3.5159605623910632E-3</c:v>
                </c:pt>
                <c:pt idx="363">
                  <c:v>3.3390778762907069E-3</c:v>
                </c:pt>
                <c:pt idx="364">
                  <c:v>9.1778752221883479E-3</c:v>
                </c:pt>
                <c:pt idx="365">
                  <c:v>1.2098108247430095E-2</c:v>
                </c:pt>
                <c:pt idx="366">
                  <c:v>1.0164913984720057E-2</c:v>
                </c:pt>
                <c:pt idx="367">
                  <c:v>1.256117377000414E-2</c:v>
                </c:pt>
                <c:pt idx="368">
                  <c:v>2.3779040348397085E-3</c:v>
                </c:pt>
                <c:pt idx="369">
                  <c:v>1.0846579808040772E-2</c:v>
                </c:pt>
                <c:pt idx="370">
                  <c:v>0</c:v>
                </c:pt>
                <c:pt idx="371">
                  <c:v>1.2486082063640784E-2</c:v>
                </c:pt>
                <c:pt idx="372">
                  <c:v>0</c:v>
                </c:pt>
                <c:pt idx="373">
                  <c:v>6.8083147102779014E-4</c:v>
                </c:pt>
                <c:pt idx="374">
                  <c:v>4.7558080696794166E-4</c:v>
                </c:pt>
                <c:pt idx="375">
                  <c:v>3.8973429954876362E-2</c:v>
                </c:pt>
                <c:pt idx="376">
                  <c:v>2.5030568787786406E-3</c:v>
                </c:pt>
                <c:pt idx="377">
                  <c:v>0</c:v>
                </c:pt>
                <c:pt idx="378">
                  <c:v>0</c:v>
                </c:pt>
                <c:pt idx="379">
                  <c:v>1.6687045858524265E-3</c:v>
                </c:pt>
                <c:pt idx="380">
                  <c:v>3.3374091717048541E-4</c:v>
                </c:pt>
                <c:pt idx="381">
                  <c:v>1.7810918397095879E-2</c:v>
                </c:pt>
                <c:pt idx="382">
                  <c:v>4.0883262353384464E-2</c:v>
                </c:pt>
                <c:pt idx="383">
                  <c:v>0</c:v>
                </c:pt>
                <c:pt idx="384">
                  <c:v>8.5521110024936921E-3</c:v>
                </c:pt>
                <c:pt idx="385">
                  <c:v>1.0022239742629675E-2</c:v>
                </c:pt>
                <c:pt idx="386">
                  <c:v>3.0453858691806793E-2</c:v>
                </c:pt>
                <c:pt idx="387">
                  <c:v>2.0691936864570093E-3</c:v>
                </c:pt>
                <c:pt idx="388">
                  <c:v>2.5030568787786403E-4</c:v>
                </c:pt>
                <c:pt idx="389">
                  <c:v>6.6748183434097081E-4</c:v>
                </c:pt>
                <c:pt idx="390">
                  <c:v>2.5030568787786406E-3</c:v>
                </c:pt>
                <c:pt idx="391">
                  <c:v>0</c:v>
                </c:pt>
                <c:pt idx="392">
                  <c:v>3.0871034838269901E-4</c:v>
                </c:pt>
                <c:pt idx="393">
                  <c:v>6.2584765492395269E-3</c:v>
                </c:pt>
                <c:pt idx="394">
                  <c:v>4.7916852182752438E-3</c:v>
                </c:pt>
                <c:pt idx="395">
                  <c:v>0</c:v>
                </c:pt>
                <c:pt idx="396">
                  <c:v>1.5018341272671841E-4</c:v>
                </c:pt>
                <c:pt idx="397">
                  <c:v>1.5018341272671843E-3</c:v>
                </c:pt>
                <c:pt idx="398">
                  <c:v>9.2888440771475306E-3</c:v>
                </c:pt>
                <c:pt idx="399">
                  <c:v>2.9427605371507553E-3</c:v>
                </c:pt>
                <c:pt idx="400">
                  <c:v>1.0646335257738487E-3</c:v>
                </c:pt>
                <c:pt idx="401">
                  <c:v>0</c:v>
                </c:pt>
                <c:pt idx="402">
                  <c:v>0</c:v>
                </c:pt>
                <c:pt idx="403">
                  <c:v>6.17420696765398E-2</c:v>
                </c:pt>
                <c:pt idx="404">
                  <c:v>4.8137121188084962E-2</c:v>
                </c:pt>
                <c:pt idx="405">
                  <c:v>9.1778752221883479E-4</c:v>
                </c:pt>
                <c:pt idx="406">
                  <c:v>0</c:v>
                </c:pt>
                <c:pt idx="407">
                  <c:v>2.5864921080712613E-3</c:v>
                </c:pt>
                <c:pt idx="408">
                  <c:v>4.2134790792773781E-3</c:v>
                </c:pt>
                <c:pt idx="409">
                  <c:v>1.9968553426603062E-2</c:v>
                </c:pt>
                <c:pt idx="410">
                  <c:v>0</c:v>
                </c:pt>
                <c:pt idx="411">
                  <c:v>0</c:v>
                </c:pt>
                <c:pt idx="412">
                  <c:v>8.71898146107893E-4</c:v>
                </c:pt>
                <c:pt idx="413">
                  <c:v>3.838020547460582E-2</c:v>
                </c:pt>
                <c:pt idx="414">
                  <c:v>0</c:v>
                </c:pt>
                <c:pt idx="415">
                  <c:v>0</c:v>
                </c:pt>
                <c:pt idx="416">
                  <c:v>3.2122563277659222E-3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5.6151909313934172E-3</c:v>
                </c:pt>
                <c:pt idx="421">
                  <c:v>3.3958138322096884E-3</c:v>
                </c:pt>
                <c:pt idx="422">
                  <c:v>0</c:v>
                </c:pt>
                <c:pt idx="423">
                  <c:v>5.0728619409913783E-4</c:v>
                </c:pt>
                <c:pt idx="424">
                  <c:v>9.1136300956330268E-3</c:v>
                </c:pt>
                <c:pt idx="425">
                  <c:v>8.2292166651312428E-3</c:v>
                </c:pt>
                <c:pt idx="426">
                  <c:v>1.3766812833282517E-2</c:v>
                </c:pt>
                <c:pt idx="427">
                  <c:v>3.1538516672610872E-2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1.312603027231519E-2</c:v>
                </c:pt>
                <c:pt idx="436">
                  <c:v>2.0441631176692229E-2</c:v>
                </c:pt>
                <c:pt idx="437">
                  <c:v>0</c:v>
                </c:pt>
                <c:pt idx="438">
                  <c:v>1.2759749615720579E-2</c:v>
                </c:pt>
                <c:pt idx="439">
                  <c:v>1.6687045858524265E-4</c:v>
                </c:pt>
                <c:pt idx="440">
                  <c:v>0</c:v>
                </c:pt>
                <c:pt idx="441">
                  <c:v>1.116113062247396E-2</c:v>
                </c:pt>
                <c:pt idx="442">
                  <c:v>1.1730993238542561E-2</c:v>
                </c:pt>
                <c:pt idx="443">
                  <c:v>2.7350068162121273E-3</c:v>
                </c:pt>
                <c:pt idx="444">
                  <c:v>0</c:v>
                </c:pt>
                <c:pt idx="445">
                  <c:v>7.108681535731339E-3</c:v>
                </c:pt>
                <c:pt idx="446">
                  <c:v>0</c:v>
                </c:pt>
                <c:pt idx="447">
                  <c:v>4.5889376110941739E-4</c:v>
                </c:pt>
                <c:pt idx="448">
                  <c:v>4.1717614646310673E-4</c:v>
                </c:pt>
                <c:pt idx="449">
                  <c:v>6.4255428334627496E-2</c:v>
                </c:pt>
                <c:pt idx="450">
                  <c:v>9.8516643564126889E-3</c:v>
                </c:pt>
                <c:pt idx="451">
                  <c:v>0</c:v>
                </c:pt>
                <c:pt idx="452">
                  <c:v>0</c:v>
                </c:pt>
                <c:pt idx="453">
                  <c:v>5.6441827041947676E-4</c:v>
                </c:pt>
                <c:pt idx="454">
                  <c:v>0</c:v>
                </c:pt>
                <c:pt idx="455">
                  <c:v>0</c:v>
                </c:pt>
                <c:pt idx="456">
                  <c:v>3.4686068254869665E-4</c:v>
                </c:pt>
                <c:pt idx="457">
                  <c:v>5.7117076536376793E-2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8.0044772895853083E-3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0.20427220800014281</c:v>
                </c:pt>
                <c:pt idx="473">
                  <c:v>0</c:v>
                </c:pt>
                <c:pt idx="474">
                  <c:v>3.0786451113789642E-4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4.1048601485052863E-3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1.1185743904676901E-2</c:v>
                </c:pt>
                <c:pt idx="483">
                  <c:v>3.7456848855110737E-3</c:v>
                </c:pt>
                <c:pt idx="484">
                  <c:v>0</c:v>
                </c:pt>
                <c:pt idx="485">
                  <c:v>1.6624683601446411E-2</c:v>
                </c:pt>
                <c:pt idx="486">
                  <c:v>0</c:v>
                </c:pt>
                <c:pt idx="487">
                  <c:v>1.3956524504917977E-2</c:v>
                </c:pt>
                <c:pt idx="488">
                  <c:v>4.1048601485052863E-3</c:v>
                </c:pt>
                <c:pt idx="489">
                  <c:v>3.2017909158341233E-2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3.899617141080022E-4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2.7748854603895728E-2</c:v>
                </c:pt>
                <c:pt idx="499">
                  <c:v>0</c:v>
                </c:pt>
                <c:pt idx="500">
                  <c:v>5.0756595736267856E-3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4.5153461633558132E-3</c:v>
                </c:pt>
                <c:pt idx="506">
                  <c:v>4.0935717830968962E-3</c:v>
                </c:pt>
                <c:pt idx="507">
                  <c:v>0</c:v>
                </c:pt>
                <c:pt idx="508">
                  <c:v>0</c:v>
                </c:pt>
                <c:pt idx="509">
                  <c:v>5.9520472153326651E-3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1.7240412623722205E-3</c:v>
                </c:pt>
                <c:pt idx="518">
                  <c:v>1.7445655631147469E-3</c:v>
                </c:pt>
                <c:pt idx="519">
                  <c:v>6.6909220420636167E-3</c:v>
                </c:pt>
                <c:pt idx="520">
                  <c:v>0</c:v>
                </c:pt>
                <c:pt idx="521">
                  <c:v>1.7343034127434834E-2</c:v>
                </c:pt>
                <c:pt idx="522">
                  <c:v>3.5917526299421244E-4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2.206362329821591E-3</c:v>
                </c:pt>
                <c:pt idx="528">
                  <c:v>1.5906333075457984E-3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1.37471766373442E-2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2.408937178150327E-2</c:v>
                </c:pt>
                <c:pt idx="542">
                  <c:v>4.3101031559305506E-4</c:v>
                </c:pt>
                <c:pt idx="543">
                  <c:v>0</c:v>
                </c:pt>
                <c:pt idx="544">
                  <c:v>2.0524300742526426E-4</c:v>
                </c:pt>
                <c:pt idx="545">
                  <c:v>0</c:v>
                </c:pt>
                <c:pt idx="546">
                  <c:v>0</c:v>
                </c:pt>
                <c:pt idx="547">
                  <c:v>2.8734021039537E-3</c:v>
                </c:pt>
                <c:pt idx="548">
                  <c:v>0</c:v>
                </c:pt>
                <c:pt idx="549">
                  <c:v>0</c:v>
                </c:pt>
                <c:pt idx="550">
                  <c:v>5.6441827041947676E-4</c:v>
                </c:pt>
                <c:pt idx="551">
                  <c:v>0</c:v>
                </c:pt>
                <c:pt idx="552">
                  <c:v>0</c:v>
                </c:pt>
                <c:pt idx="553">
                  <c:v>7.1321945080279349E-4</c:v>
                </c:pt>
                <c:pt idx="554">
                  <c:v>0</c:v>
                </c:pt>
                <c:pt idx="555">
                  <c:v>3.6748760479493568E-2</c:v>
                </c:pt>
                <c:pt idx="556">
                  <c:v>0</c:v>
                </c:pt>
                <c:pt idx="557">
                  <c:v>3.0191246392256383E-3</c:v>
                </c:pt>
                <c:pt idx="558">
                  <c:v>0</c:v>
                </c:pt>
                <c:pt idx="559">
                  <c:v>1.2314580445515861E-3</c:v>
                </c:pt>
                <c:pt idx="560">
                  <c:v>0</c:v>
                </c:pt>
                <c:pt idx="561">
                  <c:v>8.4149633044358369E-3</c:v>
                </c:pt>
                <c:pt idx="562">
                  <c:v>0</c:v>
                </c:pt>
                <c:pt idx="563">
                  <c:v>5.131075185631607E-3</c:v>
                </c:pt>
                <c:pt idx="564">
                  <c:v>0</c:v>
                </c:pt>
                <c:pt idx="565">
                  <c:v>5.131075185631607E-3</c:v>
                </c:pt>
                <c:pt idx="566">
                  <c:v>1.7086480368153252E-2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2.0360106336586225E-3</c:v>
                </c:pt>
                <c:pt idx="574">
                  <c:v>9.7490428527000528E-4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6.6703977413210892E-4</c:v>
                </c:pt>
                <c:pt idx="581">
                  <c:v>1.1288365408389532E-2</c:v>
                </c:pt>
                <c:pt idx="582">
                  <c:v>1.0056907363837951E-3</c:v>
                </c:pt>
                <c:pt idx="583">
                  <c:v>9.0306923267116281E-3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6.5677762376084581E-4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5.3958386652101988E-2</c:v>
                </c:pt>
                <c:pt idx="606">
                  <c:v>0</c:v>
                </c:pt>
                <c:pt idx="607">
                  <c:v>0</c:v>
                </c:pt>
                <c:pt idx="608">
                  <c:v>4.6415706129223529E-2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8.3123418007232056E-3</c:v>
                </c:pt>
                <c:pt idx="613">
                  <c:v>0</c:v>
                </c:pt>
                <c:pt idx="614">
                  <c:v>4.0330250959064434E-3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1.4880118038331663E-3</c:v>
                </c:pt>
                <c:pt idx="620">
                  <c:v>0</c:v>
                </c:pt>
                <c:pt idx="621">
                  <c:v>1.6255246188080937E-3</c:v>
                </c:pt>
                <c:pt idx="622">
                  <c:v>2.8682710287680682E-2</c:v>
                </c:pt>
                <c:pt idx="623">
                  <c:v>6.8756407487463546E-4</c:v>
                </c:pt>
                <c:pt idx="624">
                  <c:v>4.913517597760827E-3</c:v>
                </c:pt>
                <c:pt idx="625">
                  <c:v>0</c:v>
                </c:pt>
                <c:pt idx="626">
                  <c:v>1.2314580445515861E-3</c:v>
                </c:pt>
                <c:pt idx="627">
                  <c:v>0</c:v>
                </c:pt>
                <c:pt idx="628">
                  <c:v>0</c:v>
                </c:pt>
                <c:pt idx="629">
                  <c:v>5.1310751856316079E-6</c:v>
                </c:pt>
                <c:pt idx="630">
                  <c:v>5.1002887345178187E-3</c:v>
                </c:pt>
                <c:pt idx="631">
                  <c:v>4.0330250959064434E-3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1.7291723375578516E-3</c:v>
                </c:pt>
                <c:pt idx="639">
                  <c:v>1.8061384653423253E-2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5.1310751856316079E-4</c:v>
                </c:pt>
                <c:pt idx="645">
                  <c:v>0</c:v>
                </c:pt>
                <c:pt idx="646">
                  <c:v>0</c:v>
                </c:pt>
                <c:pt idx="647">
                  <c:v>2.1550515779652753E-4</c:v>
                </c:pt>
                <c:pt idx="648">
                  <c:v>6.7217084931774059E-3</c:v>
                </c:pt>
                <c:pt idx="649">
                  <c:v>4.9258321782063436E-4</c:v>
                </c:pt>
                <c:pt idx="650">
                  <c:v>0.20284371666846301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9.7490428527000528E-4</c:v>
                </c:pt>
                <c:pt idx="660">
                  <c:v>0</c:v>
                </c:pt>
                <c:pt idx="661">
                  <c:v>0</c:v>
                </c:pt>
                <c:pt idx="662">
                  <c:v>3.3936931277767455E-3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1.1796013073136935E-3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3.256191108730508E-3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8.5668544943656982E-3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0.25844818892970667</c:v>
                </c:pt>
                <c:pt idx="684">
                  <c:v>0</c:v>
                </c:pt>
                <c:pt idx="685">
                  <c:v>0</c:v>
                </c:pt>
                <c:pt idx="686">
                  <c:v>1.9592440463663378E-2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1.7202519064991365E-3</c:v>
                </c:pt>
                <c:pt idx="695">
                  <c:v>0</c:v>
                </c:pt>
                <c:pt idx="696">
                  <c:v>9.736011415104219E-2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6.1437568089254865E-5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2.4393172034157751E-2</c:v>
                </c:pt>
                <c:pt idx="731">
                  <c:v>9.2156352133882294E-4</c:v>
                </c:pt>
                <c:pt idx="732">
                  <c:v>0</c:v>
                </c:pt>
                <c:pt idx="733">
                  <c:v>0</c:v>
                </c:pt>
                <c:pt idx="734">
                  <c:v>6.3754993157581555E-2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3.6444765390545981E-2</c:v>
                </c:pt>
                <c:pt idx="756">
                  <c:v>6.7581324898180353E-4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2.531227805277301E-3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3.1057919420480123E-2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1.7878332313973171E-2</c:v>
                </c:pt>
                <c:pt idx="813">
                  <c:v>5.6522562642114481E-4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1.7202519064991365E-3</c:v>
                </c:pt>
                <c:pt idx="829">
                  <c:v>0</c:v>
                </c:pt>
                <c:pt idx="830">
                  <c:v>0</c:v>
                </c:pt>
                <c:pt idx="831">
                  <c:v>2.3960651554809395E-3</c:v>
                </c:pt>
                <c:pt idx="832">
                  <c:v>0</c:v>
                </c:pt>
                <c:pt idx="833">
                  <c:v>0</c:v>
                </c:pt>
                <c:pt idx="834">
                  <c:v>1.5482267158492228E-3</c:v>
                </c:pt>
                <c:pt idx="835">
                  <c:v>1.7734568404644314E-2</c:v>
                </c:pt>
                <c:pt idx="836">
                  <c:v>0</c:v>
                </c:pt>
                <c:pt idx="837">
                  <c:v>0</c:v>
                </c:pt>
                <c:pt idx="838">
                  <c:v>0.10854052279192478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8.7555907035358899E-2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7.3725081707105822E-4</c:v>
                </c:pt>
                <c:pt idx="854">
                  <c:v>2.7769780776343198E-3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1.904564610766901E-4</c:v>
                </c:pt>
                <c:pt idx="871">
                  <c:v>0</c:v>
                </c:pt>
                <c:pt idx="872">
                  <c:v>9.0313225091204652E-4</c:v>
                </c:pt>
                <c:pt idx="873">
                  <c:v>3.8085148458529089E-2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1.4745016341421167E-3</c:v>
                </c:pt>
                <c:pt idx="881">
                  <c:v>0</c:v>
                </c:pt>
                <c:pt idx="882">
                  <c:v>0</c:v>
                </c:pt>
                <c:pt idx="883">
                  <c:v>0.19032744218370268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0.17822396672034352</c:v>
                </c:pt>
                <c:pt idx="1076">
                  <c:v>4.1935050993022013E-2</c:v>
                </c:pt>
                <c:pt idx="1077">
                  <c:v>0.11532139023081051</c:v>
                </c:pt>
                <c:pt idx="1078">
                  <c:v>9.435386473429952E-2</c:v>
                </c:pt>
                <c:pt idx="1079">
                  <c:v>1.090311325818572E-2</c:v>
                </c:pt>
                <c:pt idx="1080">
                  <c:v>0.17822396672034352</c:v>
                </c:pt>
                <c:pt idx="1081">
                  <c:v>1.6774020397208805E-2</c:v>
                </c:pt>
                <c:pt idx="1082">
                  <c:v>5.8709071390230828E-2</c:v>
                </c:pt>
                <c:pt idx="1083">
                  <c:v>9.5646568105341705E-3</c:v>
                </c:pt>
                <c:pt idx="1084">
                  <c:v>0.13102269603471464</c:v>
                </c:pt>
                <c:pt idx="1085">
                  <c:v>1.0350792986742457E-4</c:v>
                </c:pt>
                <c:pt idx="1086">
                  <c:v>1.4412496563818614E-2</c:v>
                </c:pt>
                <c:pt idx="1087">
                  <c:v>0.12971246907436748</c:v>
                </c:pt>
                <c:pt idx="1088">
                  <c:v>1.3102269603471465E-4</c:v>
                </c:pt>
                <c:pt idx="1089">
                  <c:v>0.2983386788710452</c:v>
                </c:pt>
                <c:pt idx="1090">
                  <c:v>3.6031241409546529E-5</c:v>
                </c:pt>
                <c:pt idx="1091">
                  <c:v>1.3102269603471464E-5</c:v>
                </c:pt>
                <c:pt idx="1092">
                  <c:v>7.0686744510728566E-2</c:v>
                </c:pt>
                <c:pt idx="1093">
                  <c:v>0.10684900861630982</c:v>
                </c:pt>
                <c:pt idx="1094">
                  <c:v>3.8127604546101966E-4</c:v>
                </c:pt>
                <c:pt idx="1095">
                  <c:v>5.5029532334580154E-4</c:v>
                </c:pt>
                <c:pt idx="1096">
                  <c:v>1.3102269603471465E-4</c:v>
                </c:pt>
                <c:pt idx="1097">
                  <c:v>8.1889185021696634E-2</c:v>
                </c:pt>
                <c:pt idx="1098">
                  <c:v>1.1038662140924708E-3</c:v>
                </c:pt>
                <c:pt idx="1099">
                  <c:v>5.2409078413885851E-4</c:v>
                </c:pt>
                <c:pt idx="1100">
                  <c:v>0.26466584599012355</c:v>
                </c:pt>
                <c:pt idx="1101">
                  <c:v>2.620453920694293E-3</c:v>
                </c:pt>
                <c:pt idx="1102">
                  <c:v>1.4740053303905398E-4</c:v>
                </c:pt>
                <c:pt idx="1103">
                  <c:v>7.8613617620828776E-4</c:v>
                </c:pt>
                <c:pt idx="1104">
                  <c:v>1.853063136591656E-3</c:v>
                </c:pt>
                <c:pt idx="1105">
                  <c:v>2.3825097470464145E-4</c:v>
                </c:pt>
                <c:pt idx="1106">
                  <c:v>5.2944661045475905E-3</c:v>
                </c:pt>
                <c:pt idx="1107">
                  <c:v>2.1177864418190357E-4</c:v>
                </c:pt>
                <c:pt idx="1108">
                  <c:v>1.3236165261368973E-4</c:v>
                </c:pt>
                <c:pt idx="1109">
                  <c:v>5.8239127150023461E-3</c:v>
                </c:pt>
                <c:pt idx="1110">
                  <c:v>1.429505848227849E-3</c:v>
                </c:pt>
                <c:pt idx="1111">
                  <c:v>6.3533593254571068E-4</c:v>
                </c:pt>
                <c:pt idx="1112">
                  <c:v>2.6472330522737942E-4</c:v>
                </c:pt>
                <c:pt idx="1113">
                  <c:v>7.9416991568213836E-4</c:v>
                </c:pt>
                <c:pt idx="1114">
                  <c:v>6.8828059359118666E-5</c:v>
                </c:pt>
                <c:pt idx="1115">
                  <c:v>1.5353951703188005E-2</c:v>
                </c:pt>
                <c:pt idx="1116">
                  <c:v>8.9264698522672353E-4</c:v>
                </c:pt>
                <c:pt idx="1117">
                  <c:v>5.2944661045475906E-5</c:v>
                </c:pt>
                <c:pt idx="1118">
                  <c:v>6.6180826306844872E-3</c:v>
                </c:pt>
                <c:pt idx="1119">
                  <c:v>4.2355728836380703E-5</c:v>
                </c:pt>
                <c:pt idx="1120">
                  <c:v>2.5413437301828423E-3</c:v>
                </c:pt>
                <c:pt idx="1121">
                  <c:v>6.3533593254571068E-4</c:v>
                </c:pt>
                <c:pt idx="1122">
                  <c:v>3.1766796627285534E-3</c:v>
                </c:pt>
                <c:pt idx="1123">
                  <c:v>1.8530631365916558E-4</c:v>
                </c:pt>
                <c:pt idx="1124">
                  <c:v>3.0178456795921257E-4</c:v>
                </c:pt>
                <c:pt idx="1125">
                  <c:v>4.7650194940928297E-3</c:v>
                </c:pt>
                <c:pt idx="1126">
                  <c:v>2.1177864418190352E-5</c:v>
                </c:pt>
                <c:pt idx="1127">
                  <c:v>5.2944661045475906E-5</c:v>
                </c:pt>
                <c:pt idx="1128">
                  <c:v>2.5413437301828423E-3</c:v>
                </c:pt>
                <c:pt idx="1129">
                  <c:v>4.129683561547119E-3</c:v>
                </c:pt>
                <c:pt idx="1130">
                  <c:v>2.0118971197280837E-3</c:v>
                </c:pt>
                <c:pt idx="1131">
                  <c:v>1.4295058482278488E-4</c:v>
                </c:pt>
                <c:pt idx="1132">
                  <c:v>1.3765611871823728E-2</c:v>
                </c:pt>
                <c:pt idx="1133">
                  <c:v>6.3533593254571068E-5</c:v>
                </c:pt>
                <c:pt idx="1134">
                  <c:v>3.1766796627285534E-3</c:v>
                </c:pt>
                <c:pt idx="1135">
                  <c:v>4.7650194940928293E-2</c:v>
                </c:pt>
                <c:pt idx="1136">
                  <c:v>1.1700770091050174E-2</c:v>
                </c:pt>
                <c:pt idx="1137">
                  <c:v>1.1647825430004697E-2</c:v>
                </c:pt>
                <c:pt idx="1138">
                  <c:v>3.0178456795921257E-4</c:v>
                </c:pt>
                <c:pt idx="1139">
                  <c:v>4.3414622057290232E-3</c:v>
                </c:pt>
                <c:pt idx="1140">
                  <c:v>2.6472330522737942E-4</c:v>
                </c:pt>
                <c:pt idx="1141">
                  <c:v>4.7650194940928296E-4</c:v>
                </c:pt>
                <c:pt idx="1142">
                  <c:v>1.3236165261368974E-3</c:v>
                </c:pt>
                <c:pt idx="1143">
                  <c:v>5.2944661045475905E-4</c:v>
                </c:pt>
                <c:pt idx="1144">
                  <c:v>2.9119563575011743E-3</c:v>
                </c:pt>
                <c:pt idx="1145">
                  <c:v>2.1177864418190357E-4</c:v>
                </c:pt>
                <c:pt idx="1146">
                  <c:v>1.0588932209095174E-3</c:v>
                </c:pt>
                <c:pt idx="1147">
                  <c:v>1.2177272040459453E-2</c:v>
                </c:pt>
                <c:pt idx="1148">
                  <c:v>2.0118971197280837E-3</c:v>
                </c:pt>
                <c:pt idx="1149">
                  <c:v>9.5300389881856603E-4</c:v>
                </c:pt>
                <c:pt idx="1150">
                  <c:v>1.0588932209095176E-2</c:v>
                </c:pt>
                <c:pt idx="1151">
                  <c:v>5.2944661045475906E-5</c:v>
                </c:pt>
                <c:pt idx="1152">
                  <c:v>6.3533593254571068E-4</c:v>
                </c:pt>
                <c:pt idx="1153">
                  <c:v>6.0886360202297267E-4</c:v>
                </c:pt>
                <c:pt idx="1154">
                  <c:v>1.716836523721647E-2</c:v>
                </c:pt>
                <c:pt idx="1155">
                  <c:v>2.6472330522737942E-4</c:v>
                </c:pt>
                <c:pt idx="1156">
                  <c:v>3.1766796627285529E-4</c:v>
                </c:pt>
                <c:pt idx="1157">
                  <c:v>2.6472330522737942E-4</c:v>
                </c:pt>
                <c:pt idx="1158">
                  <c:v>7.9416991568213836E-4</c:v>
                </c:pt>
                <c:pt idx="1159">
                  <c:v>7.9416991568213836E-5</c:v>
                </c:pt>
                <c:pt idx="1160">
                  <c:v>6.3533593254571068E-4</c:v>
                </c:pt>
                <c:pt idx="1161">
                  <c:v>1.2177272040459458E-3</c:v>
                </c:pt>
                <c:pt idx="1162">
                  <c:v>3.5472922900468841E-3</c:v>
                </c:pt>
                <c:pt idx="1163">
                  <c:v>3.4414029679559325E-3</c:v>
                </c:pt>
                <c:pt idx="1164">
                  <c:v>3.9708495784106911E-5</c:v>
                </c:pt>
                <c:pt idx="1165">
                  <c:v>9.5300389881856603E-5</c:v>
                </c:pt>
                <c:pt idx="1166">
                  <c:v>9.1064816998218535E-4</c:v>
                </c:pt>
                <c:pt idx="1167">
                  <c:v>2.1707311028645111E-3</c:v>
                </c:pt>
                <c:pt idx="1168">
                  <c:v>1.0588932209095176E-4</c:v>
                </c:pt>
                <c:pt idx="1169">
                  <c:v>5.8101471031305248E-3</c:v>
                </c:pt>
                <c:pt idx="1170">
                  <c:v>1.1912548735232072E-2</c:v>
                </c:pt>
                <c:pt idx="1171">
                  <c:v>3.6531816121378364E-4</c:v>
                </c:pt>
                <c:pt idx="1172">
                  <c:v>4.7650194940928296E-4</c:v>
                </c:pt>
                <c:pt idx="1173">
                  <c:v>4.7650194940928296E-4</c:v>
                </c:pt>
                <c:pt idx="1174">
                  <c:v>1.8530631365916563E-2</c:v>
                </c:pt>
                <c:pt idx="1175">
                  <c:v>2.1177864418190358E-3</c:v>
                </c:pt>
                <c:pt idx="1176">
                  <c:v>1.005948559864042E-4</c:v>
                </c:pt>
                <c:pt idx="1177">
                  <c:v>6.3533593254571068E-3</c:v>
                </c:pt>
                <c:pt idx="1178">
                  <c:v>8.7358690725035241E-4</c:v>
                </c:pt>
                <c:pt idx="1179">
                  <c:v>1.6412844924097527E-3</c:v>
                </c:pt>
                <c:pt idx="1180">
                  <c:v>1.6306955602006574E-4</c:v>
                </c:pt>
                <c:pt idx="1181">
                  <c:v>3.3884583069104565E-2</c:v>
                </c:pt>
                <c:pt idx="1182">
                  <c:v>1.7577627467097994E-4</c:v>
                </c:pt>
                <c:pt idx="1183">
                  <c:v>5.2944661045475906E-5</c:v>
                </c:pt>
                <c:pt idx="1184">
                  <c:v>4.2355728836380714E-4</c:v>
                </c:pt>
                <c:pt idx="1185">
                  <c:v>2.3825097470464144E-3</c:v>
                </c:pt>
                <c:pt idx="1186">
                  <c:v>1.8530631365916558E-4</c:v>
                </c:pt>
                <c:pt idx="1187">
                  <c:v>1.853063136591656E-3</c:v>
                </c:pt>
                <c:pt idx="1188">
                  <c:v>6.3533593254571068E-4</c:v>
                </c:pt>
                <c:pt idx="1189">
                  <c:v>2.1177864418190352E-5</c:v>
                </c:pt>
                <c:pt idx="1190">
                  <c:v>6.7769166138209134E-3</c:v>
                </c:pt>
                <c:pt idx="1191">
                  <c:v>2.1177864418190357E-4</c:v>
                </c:pt>
                <c:pt idx="1192">
                  <c:v>6.3533593254571068E-4</c:v>
                </c:pt>
                <c:pt idx="1193">
                  <c:v>8.7358690725035241E-4</c:v>
                </c:pt>
                <c:pt idx="1194">
                  <c:v>1.0588932209095176E-4</c:v>
                </c:pt>
                <c:pt idx="1195">
                  <c:v>6.3533593254571068E-4</c:v>
                </c:pt>
                <c:pt idx="1196">
                  <c:v>3.4414029679559325E-4</c:v>
                </c:pt>
                <c:pt idx="1197">
                  <c:v>1.0588932209095174E-3</c:v>
                </c:pt>
                <c:pt idx="1198">
                  <c:v>2.9119563575011738E-4</c:v>
                </c:pt>
                <c:pt idx="1199">
                  <c:v>2.5413437301828423E-3</c:v>
                </c:pt>
                <c:pt idx="1200">
                  <c:v>7.9416991568213836E-5</c:v>
                </c:pt>
                <c:pt idx="1201">
                  <c:v>5.2944661045475906E-5</c:v>
                </c:pt>
                <c:pt idx="1202">
                  <c:v>1.1912548735232073E-4</c:v>
                </c:pt>
                <c:pt idx="1203">
                  <c:v>8.471145767276143E-3</c:v>
                </c:pt>
                <c:pt idx="1204">
                  <c:v>1.0588932209095176E-2</c:v>
                </c:pt>
                <c:pt idx="1205">
                  <c:v>1.2177272040459453E-4</c:v>
                </c:pt>
                <c:pt idx="1206">
                  <c:v>1.1488991446868265E-2</c:v>
                </c:pt>
                <c:pt idx="1207">
                  <c:v>4.2355728836380714E-4</c:v>
                </c:pt>
                <c:pt idx="1208">
                  <c:v>1.80011847554618E-3</c:v>
                </c:pt>
                <c:pt idx="1209">
                  <c:v>1.8530631365916558E-4</c:v>
                </c:pt>
                <c:pt idx="1210">
                  <c:v>4.1985116209062374E-2</c:v>
                </c:pt>
                <c:pt idx="1211">
                  <c:v>4.5161795871790928E-4</c:v>
                </c:pt>
                <c:pt idx="1212">
                  <c:v>2.9119563575011743E-3</c:v>
                </c:pt>
                <c:pt idx="1213">
                  <c:v>1.0588932209095174E-3</c:v>
                </c:pt>
                <c:pt idx="1214">
                  <c:v>3.5472922900468851E-5</c:v>
                </c:pt>
                <c:pt idx="1215">
                  <c:v>2.1177864418190357E-4</c:v>
                </c:pt>
                <c:pt idx="1216">
                  <c:v>2.6472330522737942E-2</c:v>
                </c:pt>
                <c:pt idx="1217">
                  <c:v>5.6597842657613701E-4</c:v>
                </c:pt>
                <c:pt idx="1218">
                  <c:v>3.1766796627285529E-4</c:v>
                </c:pt>
                <c:pt idx="1219">
                  <c:v>5.2944661045475904E-6</c:v>
                </c:pt>
                <c:pt idx="1220">
                  <c:v>4.6988386677859848E-3</c:v>
                </c:pt>
                <c:pt idx="1221">
                  <c:v>9.0005923777309045E-5</c:v>
                </c:pt>
                <c:pt idx="1222">
                  <c:v>1.0853655514322557E-2</c:v>
                </c:pt>
                <c:pt idx="1223">
                  <c:v>1.4824505092733251E-3</c:v>
                </c:pt>
                <c:pt idx="1224">
                  <c:v>1.9060077976371321E-4</c:v>
                </c:pt>
                <c:pt idx="1225">
                  <c:v>5.2934072113266792E-3</c:v>
                </c:pt>
                <c:pt idx="1226">
                  <c:v>2.2501480944327255E-3</c:v>
                </c:pt>
                <c:pt idx="1227">
                  <c:v>7.8993434279850047E-4</c:v>
                </c:pt>
                <c:pt idx="1228">
                  <c:v>6.3533593254571068E-5</c:v>
                </c:pt>
                <c:pt idx="1229">
                  <c:v>1.5883398313642767E-5</c:v>
                </c:pt>
                <c:pt idx="1230">
                  <c:v>6.8828059359118672E-4</c:v>
                </c:pt>
                <c:pt idx="1231">
                  <c:v>4.2355728836380714E-4</c:v>
                </c:pt>
                <c:pt idx="1232">
                  <c:v>4.7650194940928296E-4</c:v>
                </c:pt>
                <c:pt idx="1233">
                  <c:v>1.3871501193914683E-2</c:v>
                </c:pt>
                <c:pt idx="1234">
                  <c:v>2.1177864418190357E-4</c:v>
                </c:pt>
                <c:pt idx="1235">
                  <c:v>1.5883398313642767E-3</c:v>
                </c:pt>
                <c:pt idx="1236">
                  <c:v>1.853063136591656E-3</c:v>
                </c:pt>
                <c:pt idx="1237">
                  <c:v>6.618082630684487E-4</c:v>
                </c:pt>
                <c:pt idx="1238">
                  <c:v>1.5353951703188013E-4</c:v>
                </c:pt>
                <c:pt idx="1239">
                  <c:v>1.0588932209095176E-4</c:v>
                </c:pt>
                <c:pt idx="1240">
                  <c:v>2.6472330522737942E-4</c:v>
                </c:pt>
                <c:pt idx="1241">
                  <c:v>1.0588932209095176E-5</c:v>
                </c:pt>
                <c:pt idx="1242">
                  <c:v>3.4414029679559325E-3</c:v>
                </c:pt>
                <c:pt idx="1243">
                  <c:v>2.1177864418190358E-3</c:v>
                </c:pt>
                <c:pt idx="1244">
                  <c:v>2.5413437301828427E-4</c:v>
                </c:pt>
                <c:pt idx="1245">
                  <c:v>1.0588932209095174E-3</c:v>
                </c:pt>
                <c:pt idx="1246">
                  <c:v>5.2944661045475905E-3</c:v>
                </c:pt>
                <c:pt idx="1247">
                  <c:v>1.3236165261368974E-3</c:v>
                </c:pt>
                <c:pt idx="1248">
                  <c:v>3.2296243237740291E-4</c:v>
                </c:pt>
                <c:pt idx="1249">
                  <c:v>4.4473515278199748E-4</c:v>
                </c:pt>
                <c:pt idx="1250">
                  <c:v>1.5883398313642767E-5</c:v>
                </c:pt>
                <c:pt idx="1251">
                  <c:v>1.5883398313642767E-3</c:v>
                </c:pt>
                <c:pt idx="1252">
                  <c:v>2.3825097470464144E-3</c:v>
                </c:pt>
                <c:pt idx="1253">
                  <c:v>2.6472330522737944E-3</c:v>
                </c:pt>
                <c:pt idx="1254">
                  <c:v>5.2944661045475905E-3</c:v>
                </c:pt>
                <c:pt idx="1255">
                  <c:v>1.3236165261368974E-3</c:v>
                </c:pt>
                <c:pt idx="1256">
                  <c:v>1.0588932209095176E-4</c:v>
                </c:pt>
                <c:pt idx="1257">
                  <c:v>2.6472330522737942E-4</c:v>
                </c:pt>
                <c:pt idx="1258">
                  <c:v>3.2825689848195051E-3</c:v>
                </c:pt>
                <c:pt idx="1259">
                  <c:v>1.4559781787505872E-3</c:v>
                </c:pt>
                <c:pt idx="1260">
                  <c:v>5.2944661045475905E-4</c:v>
                </c:pt>
                <c:pt idx="1261">
                  <c:v>1.9589524586826074E-2</c:v>
                </c:pt>
                <c:pt idx="1262">
                  <c:v>6.3533593254571068E-5</c:v>
                </c:pt>
                <c:pt idx="1263">
                  <c:v>6.3533593254571068E-3</c:v>
                </c:pt>
                <c:pt idx="1264">
                  <c:v>3.1766796627285529E-4</c:v>
                </c:pt>
                <c:pt idx="1265">
                  <c:v>1.4136224499142056E-4</c:v>
                </c:pt>
                <c:pt idx="1266">
                  <c:v>2.3825097470464144E-3</c:v>
                </c:pt>
                <c:pt idx="1267">
                  <c:v>1.7471738145007044E-4</c:v>
                </c:pt>
                <c:pt idx="1268">
                  <c:v>2.1177864418190357E-4</c:v>
                </c:pt>
                <c:pt idx="1269">
                  <c:v>6.8828059359118672E-4</c:v>
                </c:pt>
                <c:pt idx="1270">
                  <c:v>6.3533593254571068E-4</c:v>
                </c:pt>
                <c:pt idx="1271">
                  <c:v>1.4824505092733246E-2</c:v>
                </c:pt>
                <c:pt idx="1272">
                  <c:v>4.7650194940928296E-4</c:v>
                </c:pt>
                <c:pt idx="1273">
                  <c:v>5.2944661045475906E-5</c:v>
                </c:pt>
                <c:pt idx="1274">
                  <c:v>3.1766796627285541E-5</c:v>
                </c:pt>
                <c:pt idx="1275">
                  <c:v>1.2177272040459452E-5</c:v>
                </c:pt>
                <c:pt idx="1276">
                  <c:v>1.2177272040459458E-3</c:v>
                </c:pt>
                <c:pt idx="1277">
                  <c:v>2.1177864418190357E-4</c:v>
                </c:pt>
                <c:pt idx="1278">
                  <c:v>6.6392604951026737E-2</c:v>
                </c:pt>
                <c:pt idx="1279">
                  <c:v>2.5413437301828423E-3</c:v>
                </c:pt>
                <c:pt idx="1280">
                  <c:v>7.4122525463666232E-3</c:v>
                </c:pt>
                <c:pt idx="1281">
                  <c:v>1.2706718650914214E-2</c:v>
                </c:pt>
                <c:pt idx="1282">
                  <c:v>1.6148121618870144E-2</c:v>
                </c:pt>
                <c:pt idx="1283">
                  <c:v>2.9119563575011745E-5</c:v>
                </c:pt>
                <c:pt idx="1284">
                  <c:v>6.0886360202297264E-3</c:v>
                </c:pt>
                <c:pt idx="1285">
                  <c:v>2.2766204249554629E-2</c:v>
                </c:pt>
                <c:pt idx="1286">
                  <c:v>1.8530631365916558E-4</c:v>
                </c:pt>
                <c:pt idx="1287">
                  <c:v>6.3533593254571068E-4</c:v>
                </c:pt>
                <c:pt idx="1288">
                  <c:v>3.706126273183312E-3</c:v>
                </c:pt>
                <c:pt idx="1289">
                  <c:v>6.3533593254571068E-3</c:v>
                </c:pt>
                <c:pt idx="1290">
                  <c:v>2.1177864418190357E-4</c:v>
                </c:pt>
                <c:pt idx="1291">
                  <c:v>4.7650194940928297E-3</c:v>
                </c:pt>
                <c:pt idx="1292">
                  <c:v>6.512193308593533E-3</c:v>
                </c:pt>
                <c:pt idx="1293">
                  <c:v>2.1177864418190352E-5</c:v>
                </c:pt>
                <c:pt idx="1294">
                  <c:v>1.3236165261368973E-4</c:v>
                </c:pt>
                <c:pt idx="1295">
                  <c:v>7.571086529503053E-4</c:v>
                </c:pt>
                <c:pt idx="1296">
                  <c:v>1.5883398313642767E-4</c:v>
                </c:pt>
                <c:pt idx="1297">
                  <c:v>1.5883398313642767E-4</c:v>
                </c:pt>
                <c:pt idx="1298">
                  <c:v>1.1277212802686367E-2</c:v>
                </c:pt>
                <c:pt idx="1299">
                  <c:v>2.1177864418190358E-3</c:v>
                </c:pt>
                <c:pt idx="1300">
                  <c:v>9.5300389881856603E-4</c:v>
                </c:pt>
                <c:pt idx="1301">
                  <c:v>2.4883990691373672E-5</c:v>
                </c:pt>
                <c:pt idx="1302">
                  <c:v>9.0005923777309038E-3</c:v>
                </c:pt>
                <c:pt idx="1303">
                  <c:v>3.1766796627285541E-5</c:v>
                </c:pt>
                <c:pt idx="1304">
                  <c:v>1.8530631365916558E-4</c:v>
                </c:pt>
                <c:pt idx="1305">
                  <c:v>5.2944661045475906E-5</c:v>
                </c:pt>
                <c:pt idx="1306">
                  <c:v>2.753122374364746E-3</c:v>
                </c:pt>
                <c:pt idx="1307">
                  <c:v>4.3838179345654033E-3</c:v>
                </c:pt>
                <c:pt idx="1308">
                  <c:v>2.6472330522737946E-5</c:v>
                </c:pt>
                <c:pt idx="1309">
                  <c:v>5.0826874603656846E-3</c:v>
                </c:pt>
                <c:pt idx="1310">
                  <c:v>2.3825097470464147E-2</c:v>
                </c:pt>
                <c:pt idx="1311">
                  <c:v>7.941699156821384E-3</c:v>
                </c:pt>
                <c:pt idx="1312">
                  <c:v>6.2474700033661522E-4</c:v>
                </c:pt>
                <c:pt idx="1313">
                  <c:v>4.7650194940928301E-5</c:v>
                </c:pt>
                <c:pt idx="1314">
                  <c:v>6.8828059359118672E-4</c:v>
                </c:pt>
                <c:pt idx="1315">
                  <c:v>7.9416991568213836E-5</c:v>
                </c:pt>
                <c:pt idx="1316">
                  <c:v>2.0013081875189889E-3</c:v>
                </c:pt>
                <c:pt idx="1317">
                  <c:v>8.4711457672761379E-5</c:v>
                </c:pt>
                <c:pt idx="1318">
                  <c:v>5.2944661045475905E-4</c:v>
                </c:pt>
                <c:pt idx="1319">
                  <c:v>4.7650194940928301E-5</c:v>
                </c:pt>
                <c:pt idx="1320">
                  <c:v>7.9416991568213836E-4</c:v>
                </c:pt>
                <c:pt idx="1321">
                  <c:v>6.8828059359118672E-4</c:v>
                </c:pt>
                <c:pt idx="1322">
                  <c:v>1.9060077976371321E-3</c:v>
                </c:pt>
                <c:pt idx="1323">
                  <c:v>7.9416991568213836E-4</c:v>
                </c:pt>
                <c:pt idx="1324">
                  <c:v>2.3825097470464144E-3</c:v>
                </c:pt>
                <c:pt idx="1325">
                  <c:v>3.706126273183312E-3</c:v>
                </c:pt>
                <c:pt idx="1326">
                  <c:v>1.5883398313642767E-3</c:v>
                </c:pt>
                <c:pt idx="1327">
                  <c:v>4.5002961888654509E-5</c:v>
                </c:pt>
                <c:pt idx="1328">
                  <c:v>9.5300389881856603E-4</c:v>
                </c:pt>
                <c:pt idx="1329">
                  <c:v>2.3994520385809672E-3</c:v>
                </c:pt>
                <c:pt idx="1330">
                  <c:v>1.5883398313642767E-3</c:v>
                </c:pt>
                <c:pt idx="1331">
                  <c:v>1.3236165261368973E-4</c:v>
                </c:pt>
                <c:pt idx="1332">
                  <c:v>2.9119563575011738E-4</c:v>
                </c:pt>
                <c:pt idx="1333">
                  <c:v>1.8530631365916558E-4</c:v>
                </c:pt>
                <c:pt idx="1334">
                  <c:v>2.6472330522737946E-5</c:v>
                </c:pt>
                <c:pt idx="1335">
                  <c:v>1.1118378819549937E-3</c:v>
                </c:pt>
                <c:pt idx="1336">
                  <c:v>7.941699156821384E-3</c:v>
                </c:pt>
                <c:pt idx="1337">
                  <c:v>3.1766796627285529E-4</c:v>
                </c:pt>
                <c:pt idx="1338">
                  <c:v>1.0588932209095176E-4</c:v>
                </c:pt>
                <c:pt idx="1339">
                  <c:v>5.2944661045475906E-5</c:v>
                </c:pt>
                <c:pt idx="1340">
                  <c:v>3.1766796627285529E-4</c:v>
                </c:pt>
                <c:pt idx="1341">
                  <c:v>4.2355728836380703E-5</c:v>
                </c:pt>
                <c:pt idx="1342">
                  <c:v>1.853063136591656E-3</c:v>
                </c:pt>
                <c:pt idx="1343">
                  <c:v>2.6472330522737942E-4</c:v>
                </c:pt>
                <c:pt idx="1344">
                  <c:v>5.8239127150023454E-4</c:v>
                </c:pt>
                <c:pt idx="1345">
                  <c:v>3.1766796627285541E-5</c:v>
                </c:pt>
                <c:pt idx="1346">
                  <c:v>5.8239127150023461E-3</c:v>
                </c:pt>
                <c:pt idx="1347">
                  <c:v>4.9238534772292567E-4</c:v>
                </c:pt>
                <c:pt idx="1348">
                  <c:v>1.4824505092733251E-3</c:v>
                </c:pt>
                <c:pt idx="1349">
                  <c:v>1.9060077976371322E-2</c:v>
                </c:pt>
                <c:pt idx="1350">
                  <c:v>4.2355728836380714E-4</c:v>
                </c:pt>
                <c:pt idx="1351">
                  <c:v>4.5002961888654505E-2</c:v>
                </c:pt>
                <c:pt idx="1352">
                  <c:v>3.0707903406376014E-2</c:v>
                </c:pt>
                <c:pt idx="1353">
                  <c:v>9.5300389881856587E-2</c:v>
                </c:pt>
                <c:pt idx="1354">
                  <c:v>1.5883398313642767E-4</c:v>
                </c:pt>
                <c:pt idx="1355">
                  <c:v>1.9060077976371321E-3</c:v>
                </c:pt>
                <c:pt idx="1356">
                  <c:v>6.3533593254571068E-4</c:v>
                </c:pt>
                <c:pt idx="1357">
                  <c:v>3.1766796627285529E-4</c:v>
                </c:pt>
                <c:pt idx="1358">
                  <c:v>6.3533593254571068E-5</c:v>
                </c:pt>
                <c:pt idx="1359">
                  <c:v>1.5883398313642767E-3</c:v>
                </c:pt>
                <c:pt idx="1360">
                  <c:v>6.3533593254571068E-4</c:v>
                </c:pt>
                <c:pt idx="1361">
                  <c:v>6.6180826306844872E-3</c:v>
                </c:pt>
                <c:pt idx="1362">
                  <c:v>3.7061262731833119E-5</c:v>
                </c:pt>
                <c:pt idx="1363">
                  <c:v>1.2706718650914214E-3</c:v>
                </c:pt>
                <c:pt idx="1364">
                  <c:v>3.8025494787711746E-4</c:v>
                </c:pt>
                <c:pt idx="1365">
                  <c:v>4.0560527773559187E-4</c:v>
                </c:pt>
                <c:pt idx="1366">
                  <c:v>2.5350329858474492E-3</c:v>
                </c:pt>
                <c:pt idx="1367">
                  <c:v>8.3656088532965828E-3</c:v>
                </c:pt>
                <c:pt idx="1368">
                  <c:v>5.7038242181567606E-4</c:v>
                </c:pt>
                <c:pt idx="1369">
                  <c:v>1.8590241896214638E-3</c:v>
                </c:pt>
                <c:pt idx="1370">
                  <c:v>8.4501099528248272E-4</c:v>
                </c:pt>
                <c:pt idx="1371">
                  <c:v>1.8928246294327615E-3</c:v>
                </c:pt>
                <c:pt idx="1372">
                  <c:v>2.7040351849039467E-4</c:v>
                </c:pt>
                <c:pt idx="1373">
                  <c:v>1.01401319433898E-3</c:v>
                </c:pt>
                <c:pt idx="1374">
                  <c:v>4.2250549764124169E-5</c:v>
                </c:pt>
                <c:pt idx="1375">
                  <c:v>3.3800439811299327E-5</c:v>
                </c:pt>
                <c:pt idx="1376">
                  <c:v>1.0985142938672282E-3</c:v>
                </c:pt>
                <c:pt idx="1377">
                  <c:v>4.0560527773559195E-5</c:v>
                </c:pt>
                <c:pt idx="1378">
                  <c:v>5.0700659716948991E-4</c:v>
                </c:pt>
                <c:pt idx="1379">
                  <c:v>2.5350329858474498E-5</c:v>
                </c:pt>
                <c:pt idx="1380">
                  <c:v>6.548835213439244E-3</c:v>
                </c:pt>
                <c:pt idx="1381">
                  <c:v>1.9435252891497119E-4</c:v>
                </c:pt>
                <c:pt idx="1382">
                  <c:v>5.0700659716948991E-4</c:v>
                </c:pt>
                <c:pt idx="1383">
                  <c:v>1.6900219905649665E-3</c:v>
                </c:pt>
                <c:pt idx="1384">
                  <c:v>6.4220835641468728E-3</c:v>
                </c:pt>
                <c:pt idx="1385">
                  <c:v>9.2951209481073192E-4</c:v>
                </c:pt>
                <c:pt idx="1386">
                  <c:v>1.6190410669612374E-3</c:v>
                </c:pt>
                <c:pt idx="1387">
                  <c:v>4.985564872166651E-3</c:v>
                </c:pt>
                <c:pt idx="1388">
                  <c:v>1.2675164929237246E-3</c:v>
                </c:pt>
                <c:pt idx="1389">
                  <c:v>3.3800439811299322E-3</c:v>
                </c:pt>
                <c:pt idx="1390">
                  <c:v>8.3318084134852838E-4</c:v>
                </c:pt>
                <c:pt idx="1391">
                  <c:v>4.2250549764124169E-5</c:v>
                </c:pt>
                <c:pt idx="1392">
                  <c:v>6.7600879622598653E-5</c:v>
                </c:pt>
                <c:pt idx="1393">
                  <c:v>2.535032985847449E-4</c:v>
                </c:pt>
                <c:pt idx="1394">
                  <c:v>7.1825934599011078E-3</c:v>
                </c:pt>
                <c:pt idx="1395">
                  <c:v>8.4501099528248272E-4</c:v>
                </c:pt>
                <c:pt idx="1396">
                  <c:v>2.1125274882062073E-4</c:v>
                </c:pt>
                <c:pt idx="1397">
                  <c:v>3.3800439811299335E-4</c:v>
                </c:pt>
                <c:pt idx="1398">
                  <c:v>1.0985142938672282E-2</c:v>
                </c:pt>
                <c:pt idx="1399">
                  <c:v>4.2250549764124147E-4</c:v>
                </c:pt>
                <c:pt idx="1400">
                  <c:v>2.535032985847449E-4</c:v>
                </c:pt>
                <c:pt idx="1401">
                  <c:v>3.3800439811299322E-3</c:v>
                </c:pt>
                <c:pt idx="1402">
                  <c:v>1.5210197915084699E-4</c:v>
                </c:pt>
                <c:pt idx="1403">
                  <c:v>1.3520175924519736E-3</c:v>
                </c:pt>
                <c:pt idx="1404">
                  <c:v>4.6475604740536585E-4</c:v>
                </c:pt>
                <c:pt idx="1405">
                  <c:v>4.3940571754689127E-3</c:v>
                </c:pt>
                <c:pt idx="1406">
                  <c:v>7.0135912608446094E-5</c:v>
                </c:pt>
                <c:pt idx="1407">
                  <c:v>3.2110417820734364E-3</c:v>
                </c:pt>
                <c:pt idx="1408">
                  <c:v>1.8590241896214638E-3</c:v>
                </c:pt>
                <c:pt idx="1409">
                  <c:v>7.1825934599011065E-4</c:v>
                </c:pt>
                <c:pt idx="1410">
                  <c:v>3.6335472797146772E-3</c:v>
                </c:pt>
                <c:pt idx="1411">
                  <c:v>1.2049856792728209E-3</c:v>
                </c:pt>
                <c:pt idx="1412">
                  <c:v>9.984649920257823E-3</c:v>
                </c:pt>
                <c:pt idx="1413">
                  <c:v>6.760087962259867E-4</c:v>
                </c:pt>
                <c:pt idx="1414">
                  <c:v>2.2561793574042303E-4</c:v>
                </c:pt>
                <c:pt idx="1415">
                  <c:v>7.3938462087217273E-4</c:v>
                </c:pt>
                <c:pt idx="1416">
                  <c:v>5.8728264172132577E-4</c:v>
                </c:pt>
                <c:pt idx="1417">
                  <c:v>3.8025494787711746E-4</c:v>
                </c:pt>
                <c:pt idx="1418">
                  <c:v>3.8448000285352978E-4</c:v>
                </c:pt>
                <c:pt idx="1419">
                  <c:v>5.0700659716948991E-4</c:v>
                </c:pt>
                <c:pt idx="1420">
                  <c:v>6.760087962259867E-4</c:v>
                </c:pt>
                <c:pt idx="1421">
                  <c:v>8.8726154504660776E-4</c:v>
                </c:pt>
                <c:pt idx="1422">
                  <c:v>2.6195340853756976E-3</c:v>
                </c:pt>
                <c:pt idx="1423">
                  <c:v>2.9575384834886907E-4</c:v>
                </c:pt>
                <c:pt idx="1424">
                  <c:v>3.1721712762904412E-3</c:v>
                </c:pt>
                <c:pt idx="1425">
                  <c:v>1.9012747393855872E-2</c:v>
                </c:pt>
                <c:pt idx="1426">
                  <c:v>4.2250549764124147E-4</c:v>
                </c:pt>
                <c:pt idx="1427">
                  <c:v>1.3520175924519736E-3</c:v>
                </c:pt>
                <c:pt idx="1428">
                  <c:v>1.0140131943389799E-4</c:v>
                </c:pt>
                <c:pt idx="1429">
                  <c:v>6.7516378523070403E-4</c:v>
                </c:pt>
                <c:pt idx="1430">
                  <c:v>1.6900219905649665E-4</c:v>
                </c:pt>
                <c:pt idx="1431">
                  <c:v>4.2250549764124169E-5</c:v>
                </c:pt>
                <c:pt idx="1432">
                  <c:v>3.3800439811299335E-4</c:v>
                </c:pt>
                <c:pt idx="1433">
                  <c:v>3.3800439811299322E-3</c:v>
                </c:pt>
                <c:pt idx="1434">
                  <c:v>6.760087962259867E-4</c:v>
                </c:pt>
                <c:pt idx="1435">
                  <c:v>1.1661151734898265E-2</c:v>
                </c:pt>
                <c:pt idx="1436">
                  <c:v>2.2815296872627046E-2</c:v>
                </c:pt>
                <c:pt idx="1437">
                  <c:v>1.3520175924519736E-3</c:v>
                </c:pt>
                <c:pt idx="1438">
                  <c:v>1.8590241896214627E-2</c:v>
                </c:pt>
                <c:pt idx="1439">
                  <c:v>5.9150769669773814E-4</c:v>
                </c:pt>
                <c:pt idx="1440">
                  <c:v>7.6050989575423482E-5</c:v>
                </c:pt>
                <c:pt idx="1441">
                  <c:v>3.0885151877574758E-3</c:v>
                </c:pt>
                <c:pt idx="1442">
                  <c:v>1.0816140739615784E-2</c:v>
                </c:pt>
                <c:pt idx="1443">
                  <c:v>2.9575384834886907E-4</c:v>
                </c:pt>
                <c:pt idx="1444">
                  <c:v>1.6900219905649665E-3</c:v>
                </c:pt>
                <c:pt idx="1445">
                  <c:v>9.2951209481073098E-5</c:v>
                </c:pt>
                <c:pt idx="1446">
                  <c:v>1.2675164929237245E-4</c:v>
                </c:pt>
                <c:pt idx="1447">
                  <c:v>2.535032985847449E-4</c:v>
                </c:pt>
                <c:pt idx="1448">
                  <c:v>1.0140131943389792E-2</c:v>
                </c:pt>
                <c:pt idx="1449">
                  <c:v>3.3800439811299335E-4</c:v>
                </c:pt>
                <c:pt idx="1450">
                  <c:v>1.7745230900932146E-3</c:v>
                </c:pt>
                <c:pt idx="1451">
                  <c:v>1.0140131943389799E-4</c:v>
                </c:pt>
                <c:pt idx="1452">
                  <c:v>9.2951209481073192E-4</c:v>
                </c:pt>
                <c:pt idx="1453">
                  <c:v>1.0985142938672282E-3</c:v>
                </c:pt>
                <c:pt idx="1454">
                  <c:v>2.9575384834886909E-3</c:v>
                </c:pt>
                <c:pt idx="1455">
                  <c:v>2.0702769384420839E-4</c:v>
                </c:pt>
                <c:pt idx="1456">
                  <c:v>5.0700659716948991E-4</c:v>
                </c:pt>
                <c:pt idx="1457">
                  <c:v>3.1899165071913732E-3</c:v>
                </c:pt>
                <c:pt idx="1458">
                  <c:v>8.4501099528248285E-3</c:v>
                </c:pt>
                <c:pt idx="1459">
                  <c:v>2.535032985847449E-4</c:v>
                </c:pt>
                <c:pt idx="1460">
                  <c:v>1.1830153933954764E-4</c:v>
                </c:pt>
                <c:pt idx="1461">
                  <c:v>2.535032985847449E-4</c:v>
                </c:pt>
                <c:pt idx="1462">
                  <c:v>5.0700659716948991E-4</c:v>
                </c:pt>
                <c:pt idx="1463">
                  <c:v>6.4896844437694707E-3</c:v>
                </c:pt>
                <c:pt idx="1464">
                  <c:v>8.4501099528248272E-4</c:v>
                </c:pt>
                <c:pt idx="1465">
                  <c:v>1.6900219905649665E-4</c:v>
                </c:pt>
                <c:pt idx="1466">
                  <c:v>9.5824246865033587E-4</c:v>
                </c:pt>
                <c:pt idx="1467">
                  <c:v>1.9435252891497119E-4</c:v>
                </c:pt>
                <c:pt idx="1468">
                  <c:v>5.7460747679208851E-5</c:v>
                </c:pt>
                <c:pt idx="1469">
                  <c:v>2.535032985847449E-4</c:v>
                </c:pt>
                <c:pt idx="1470">
                  <c:v>2.7040351849039464E-3</c:v>
                </c:pt>
                <c:pt idx="1471">
                  <c:v>1.6900219905649665E-4</c:v>
                </c:pt>
                <c:pt idx="1472">
                  <c:v>7.7741011565988455E-5</c:v>
                </c:pt>
                <c:pt idx="1473">
                  <c:v>3.8025494787711741E-5</c:v>
                </c:pt>
                <c:pt idx="1474">
                  <c:v>8.1966066542400859E-4</c:v>
                </c:pt>
                <c:pt idx="1475">
                  <c:v>5.0700659716948991E-4</c:v>
                </c:pt>
                <c:pt idx="1476">
                  <c:v>1.9435252891497109E-3</c:v>
                </c:pt>
                <c:pt idx="1477">
                  <c:v>6.7600879622598653E-5</c:v>
                </c:pt>
                <c:pt idx="1478">
                  <c:v>8.4501099528248364E-5</c:v>
                </c:pt>
                <c:pt idx="1479">
                  <c:v>5.9150769669773814E-4</c:v>
                </c:pt>
                <c:pt idx="1480">
                  <c:v>4.225054976412416E-3</c:v>
                </c:pt>
                <c:pt idx="1481">
                  <c:v>1.6900219905649665E-4</c:v>
                </c:pt>
                <c:pt idx="1482">
                  <c:v>2.9575384834886902E-5</c:v>
                </c:pt>
                <c:pt idx="1483">
                  <c:v>2.1125274882062073E-4</c:v>
                </c:pt>
                <c:pt idx="1484">
                  <c:v>5.0700659716948991E-4</c:v>
                </c:pt>
                <c:pt idx="1485">
                  <c:v>2.1125274882062073E-4</c:v>
                </c:pt>
                <c:pt idx="1486">
                  <c:v>2.8730373839604427E-4</c:v>
                </c:pt>
                <c:pt idx="1487">
                  <c:v>5.8728264172132581E-3</c:v>
                </c:pt>
                <c:pt idx="1488">
                  <c:v>8.4501099528248272E-4</c:v>
                </c:pt>
                <c:pt idx="1489">
                  <c:v>3.9715516778276701E-4</c:v>
                </c:pt>
                <c:pt idx="1490">
                  <c:v>7.1825934599011065E-4</c:v>
                </c:pt>
                <c:pt idx="1491">
                  <c:v>1.0562637441031042E-3</c:v>
                </c:pt>
                <c:pt idx="1492">
                  <c:v>4.2250549764124147E-4</c:v>
                </c:pt>
                <c:pt idx="1493">
                  <c:v>1.1830153933954763E-3</c:v>
                </c:pt>
                <c:pt idx="1494">
                  <c:v>5.0700659716948991E-4</c:v>
                </c:pt>
                <c:pt idx="1495">
                  <c:v>4.9010637726384031E-4</c:v>
                </c:pt>
                <c:pt idx="1496">
                  <c:v>2.9575384834886909E-3</c:v>
                </c:pt>
                <c:pt idx="1497">
                  <c:v>3.3377934313658076E-4</c:v>
                </c:pt>
                <c:pt idx="1498">
                  <c:v>6.760087962259867E-4</c:v>
                </c:pt>
                <c:pt idx="1499">
                  <c:v>2.0026760588194848E-2</c:v>
                </c:pt>
                <c:pt idx="1500">
                  <c:v>9.2951209481073192E-4</c:v>
                </c:pt>
                <c:pt idx="1501">
                  <c:v>4.225054976412416E-3</c:v>
                </c:pt>
                <c:pt idx="1502">
                  <c:v>3.5727064880543388E-3</c:v>
                </c:pt>
                <c:pt idx="1503">
                  <c:v>3.7180483792429244E-4</c:v>
                </c:pt>
                <c:pt idx="1504">
                  <c:v>2.0449266085836089E-4</c:v>
                </c:pt>
                <c:pt idx="1505">
                  <c:v>1.6900219905649663E-5</c:v>
                </c:pt>
                <c:pt idx="1506">
                  <c:v>4.225054976412416E-3</c:v>
                </c:pt>
                <c:pt idx="1507">
                  <c:v>4.7320615735819049E-5</c:v>
                </c:pt>
                <c:pt idx="1508">
                  <c:v>1.6900219905649665E-3</c:v>
                </c:pt>
                <c:pt idx="1509">
                  <c:v>1.1154145137728781E-3</c:v>
                </c:pt>
                <c:pt idx="1510">
                  <c:v>3.126540682545188E-5</c:v>
                </c:pt>
                <c:pt idx="1511">
                  <c:v>6.1347798257508279E-4</c:v>
                </c:pt>
                <c:pt idx="1512">
                  <c:v>3.8870505782994237E-4</c:v>
                </c:pt>
                <c:pt idx="1513">
                  <c:v>5.0700659716948991E-4</c:v>
                </c:pt>
                <c:pt idx="1514">
                  <c:v>3.3800439811299322E-3</c:v>
                </c:pt>
                <c:pt idx="1515">
                  <c:v>1.01401319433898E-3</c:v>
                </c:pt>
                <c:pt idx="1516">
                  <c:v>3.0031690772339449E-3</c:v>
                </c:pt>
                <c:pt idx="1517">
                  <c:v>1.1830153933954764E-4</c:v>
                </c:pt>
                <c:pt idx="1518">
                  <c:v>5.0700659716948991E-4</c:v>
                </c:pt>
                <c:pt idx="1519">
                  <c:v>1.0985142938672282E-2</c:v>
                </c:pt>
                <c:pt idx="1520">
                  <c:v>1.6900219905649665E-3</c:v>
                </c:pt>
                <c:pt idx="1521">
                  <c:v>2.3660307867909519E-4</c:v>
                </c:pt>
                <c:pt idx="1522">
                  <c:v>4.2250549764124147E-4</c:v>
                </c:pt>
                <c:pt idx="1523">
                  <c:v>1.0140131943389792E-2</c:v>
                </c:pt>
                <c:pt idx="1524">
                  <c:v>1.8505740796686382E-3</c:v>
                </c:pt>
                <c:pt idx="1525">
                  <c:v>7.098092360372859E-4</c:v>
                </c:pt>
                <c:pt idx="1526">
                  <c:v>4.2250549764124147E-4</c:v>
                </c:pt>
                <c:pt idx="1527">
                  <c:v>1.0140131943389799E-4</c:v>
                </c:pt>
                <c:pt idx="1528">
                  <c:v>7.5205978580141007E-4</c:v>
                </c:pt>
                <c:pt idx="1529">
                  <c:v>1.8590241896214628E-4</c:v>
                </c:pt>
                <c:pt idx="1530">
                  <c:v>1.0985142938672282E-3</c:v>
                </c:pt>
                <c:pt idx="1531">
                  <c:v>9.7176264457485593E-5</c:v>
                </c:pt>
                <c:pt idx="1532">
                  <c:v>1.6900219905649665E-4</c:v>
                </c:pt>
                <c:pt idx="1533">
                  <c:v>8.6047469649615238E-3</c:v>
                </c:pt>
                <c:pt idx="1534">
                  <c:v>4.2250549764124147E-4</c:v>
                </c:pt>
                <c:pt idx="1535">
                  <c:v>1.6900219905649665E-4</c:v>
                </c:pt>
                <c:pt idx="1536">
                  <c:v>3.464545080658181E-2</c:v>
                </c:pt>
                <c:pt idx="1537">
                  <c:v>2.2342090715268857E-2</c:v>
                </c:pt>
                <c:pt idx="1538">
                  <c:v>8.7205134713152273E-4</c:v>
                </c:pt>
                <c:pt idx="1539">
                  <c:v>2.028026388677959E-2</c:v>
                </c:pt>
                <c:pt idx="1540">
                  <c:v>5.9150769669773819E-2</c:v>
                </c:pt>
                <c:pt idx="1541">
                  <c:v>9.1261187490508211E-4</c:v>
                </c:pt>
                <c:pt idx="1542">
                  <c:v>4.225054976412416E-3</c:v>
                </c:pt>
                <c:pt idx="1543">
                  <c:v>9.4641231471638085E-3</c:v>
                </c:pt>
                <c:pt idx="1544">
                  <c:v>1.2928668227821989E-4</c:v>
                </c:pt>
                <c:pt idx="1545">
                  <c:v>1.3114570646784137E-3</c:v>
                </c:pt>
                <c:pt idx="1546">
                  <c:v>1.6900219905649664E-2</c:v>
                </c:pt>
                <c:pt idx="1547">
                  <c:v>5.070065971694899E-5</c:v>
                </c:pt>
                <c:pt idx="1548">
                  <c:v>2.9575384834886907E-4</c:v>
                </c:pt>
                <c:pt idx="1549">
                  <c:v>2.535032985847449E-4</c:v>
                </c:pt>
                <c:pt idx="1550">
                  <c:v>1.1830153933954764E-4</c:v>
                </c:pt>
                <c:pt idx="1551">
                  <c:v>8.4501099528248272E-4</c:v>
                </c:pt>
                <c:pt idx="1552">
                  <c:v>3.3800439811299335E-4</c:v>
                </c:pt>
                <c:pt idx="1553">
                  <c:v>2.5350329858474498E-5</c:v>
                </c:pt>
                <c:pt idx="1554">
                  <c:v>7.2087888007548633E-3</c:v>
                </c:pt>
                <c:pt idx="1555">
                  <c:v>1.495669461649995E-3</c:v>
                </c:pt>
                <c:pt idx="1556">
                  <c:v>3.1011903526867129E-3</c:v>
                </c:pt>
                <c:pt idx="1557">
                  <c:v>2.535032985847449E-4</c:v>
                </c:pt>
                <c:pt idx="1558">
                  <c:v>1.0140131943389799E-4</c:v>
                </c:pt>
                <c:pt idx="1559">
                  <c:v>1.6900219905649665E-3</c:v>
                </c:pt>
                <c:pt idx="1560">
                  <c:v>3.6757978294788018E-3</c:v>
                </c:pt>
                <c:pt idx="1561">
                  <c:v>5.0700659716948991E-4</c:v>
                </c:pt>
                <c:pt idx="1562">
                  <c:v>1.4365186919802211E-3</c:v>
                </c:pt>
                <c:pt idx="1563">
                  <c:v>3.8025494787711739E-3</c:v>
                </c:pt>
                <c:pt idx="1564">
                  <c:v>1.2168158332067761E-4</c:v>
                </c:pt>
                <c:pt idx="1565">
                  <c:v>3.8194496986768242E-4</c:v>
                </c:pt>
                <c:pt idx="1566">
                  <c:v>1.2675164929237245E-4</c:v>
                </c:pt>
                <c:pt idx="1567">
                  <c:v>7.9346532457025157E-4</c:v>
                </c:pt>
                <c:pt idx="1568">
                  <c:v>2.5350329858474492E-3</c:v>
                </c:pt>
                <c:pt idx="1569">
                  <c:v>4.6475604740536577E-3</c:v>
                </c:pt>
                <c:pt idx="1570">
                  <c:v>1.01401319433898E-3</c:v>
                </c:pt>
                <c:pt idx="1571">
                  <c:v>3.0420395830169387E-4</c:v>
                </c:pt>
                <c:pt idx="1572">
                  <c:v>1.6900219905649663E-5</c:v>
                </c:pt>
                <c:pt idx="1573">
                  <c:v>6.760087962259867E-4</c:v>
                </c:pt>
                <c:pt idx="1574">
                  <c:v>6.760087962259867E-4</c:v>
                </c:pt>
                <c:pt idx="1575">
                  <c:v>1.6224211109423681E-4</c:v>
                </c:pt>
                <c:pt idx="1576">
                  <c:v>1.2675164929237246E-3</c:v>
                </c:pt>
                <c:pt idx="1577">
                  <c:v>1.2675164929237245E-4</c:v>
                </c:pt>
                <c:pt idx="1578">
                  <c:v>1.01401319433898E-3</c:v>
                </c:pt>
                <c:pt idx="1579">
                  <c:v>3.8025494787711739E-3</c:v>
                </c:pt>
                <c:pt idx="1580">
                  <c:v>1.5759455062018309E-3</c:v>
                </c:pt>
                <c:pt idx="1581">
                  <c:v>2.535032985847449E-4</c:v>
                </c:pt>
                <c:pt idx="1582">
                  <c:v>2.9575384834886907E-4</c:v>
                </c:pt>
                <c:pt idx="1583">
                  <c:v>7.6050989575423482E-4</c:v>
                </c:pt>
                <c:pt idx="1584">
                  <c:v>2.7040351849039467E-4</c:v>
                </c:pt>
                <c:pt idx="1585">
                  <c:v>1.5801705611782437E-3</c:v>
                </c:pt>
                <c:pt idx="1586">
                  <c:v>8.1797064343344368E-4</c:v>
                </c:pt>
                <c:pt idx="1587">
                  <c:v>2.2760371157933681E-2</c:v>
                </c:pt>
                <c:pt idx="1588">
                  <c:v>8.4501099528248364E-5</c:v>
                </c:pt>
                <c:pt idx="1589">
                  <c:v>4.2250549764124169E-5</c:v>
                </c:pt>
                <c:pt idx="1590">
                  <c:v>6.760087962259867E-4</c:v>
                </c:pt>
                <c:pt idx="1591">
                  <c:v>2.5350329858474492E-3</c:v>
                </c:pt>
                <c:pt idx="1592">
                  <c:v>2.7885362844321947E-3</c:v>
                </c:pt>
                <c:pt idx="1593">
                  <c:v>1.6900219905649665E-4</c:v>
                </c:pt>
                <c:pt idx="1594">
                  <c:v>8.4501099528248272E-4</c:v>
                </c:pt>
                <c:pt idx="1595">
                  <c:v>4.0560527773559187E-4</c:v>
                </c:pt>
                <c:pt idx="1596">
                  <c:v>1.5066546045886677E-2</c:v>
                </c:pt>
                <c:pt idx="1597">
                  <c:v>8.9909169898056188E-4</c:v>
                </c:pt>
                <c:pt idx="1598">
                  <c:v>8.4501099528248364E-5</c:v>
                </c:pt>
                <c:pt idx="1599">
                  <c:v>6.760087962259867E-4</c:v>
                </c:pt>
                <c:pt idx="1600">
                  <c:v>2.7040351849039464E-3</c:v>
                </c:pt>
                <c:pt idx="1601">
                  <c:v>7.1825934599011065E-4</c:v>
                </c:pt>
                <c:pt idx="1602">
                  <c:v>4.2250549764124147E-4</c:v>
                </c:pt>
                <c:pt idx="1603">
                  <c:v>1.6900219905649665E-3</c:v>
                </c:pt>
                <c:pt idx="1604">
                  <c:v>2.5350329858474492E-3</c:v>
                </c:pt>
                <c:pt idx="1605">
                  <c:v>2.7885362844321947E-3</c:v>
                </c:pt>
                <c:pt idx="1606">
                  <c:v>3.8025494787711741E-5</c:v>
                </c:pt>
                <c:pt idx="1607">
                  <c:v>1.6055208910367174E-4</c:v>
                </c:pt>
                <c:pt idx="1608">
                  <c:v>5.0700659716948991E-4</c:v>
                </c:pt>
                <c:pt idx="1609">
                  <c:v>8.4501099528248272E-4</c:v>
                </c:pt>
                <c:pt idx="1610">
                  <c:v>2.9575384834886907E-4</c:v>
                </c:pt>
                <c:pt idx="1611">
                  <c:v>4.2250549764124169E-5</c:v>
                </c:pt>
                <c:pt idx="1612">
                  <c:v>8.4501099528248364E-5</c:v>
                </c:pt>
                <c:pt idx="1613">
                  <c:v>1.001760534907384E-2</c:v>
                </c:pt>
                <c:pt idx="1614">
                  <c:v>8.5346110523530804E-5</c:v>
                </c:pt>
                <c:pt idx="1615">
                  <c:v>6.0840791660338785E-4</c:v>
                </c:pt>
                <c:pt idx="1616">
                  <c:v>8.4501099528248364E-5</c:v>
                </c:pt>
                <c:pt idx="1617">
                  <c:v>6.7600879622598644E-3</c:v>
                </c:pt>
                <c:pt idx="1618">
                  <c:v>1.2675164929237245E-4</c:v>
                </c:pt>
                <c:pt idx="1619">
                  <c:v>1.01401319433898E-3</c:v>
                </c:pt>
                <c:pt idx="1620">
                  <c:v>1.01401319433898E-3</c:v>
                </c:pt>
                <c:pt idx="1621">
                  <c:v>1.8167736398573396E-4</c:v>
                </c:pt>
                <c:pt idx="1622">
                  <c:v>2.1125274882062073E-4</c:v>
                </c:pt>
                <c:pt idx="1623">
                  <c:v>7.1825934599011065E-4</c:v>
                </c:pt>
                <c:pt idx="1624">
                  <c:v>6.760087962259867E-4</c:v>
                </c:pt>
                <c:pt idx="1625">
                  <c:v>1.1407648436313521E-3</c:v>
                </c:pt>
                <c:pt idx="1626">
                  <c:v>4.2250549764124147E-4</c:v>
                </c:pt>
                <c:pt idx="1627">
                  <c:v>2.1547780379703322E-4</c:v>
                </c:pt>
                <c:pt idx="1628">
                  <c:v>2.5350329858474498E-5</c:v>
                </c:pt>
                <c:pt idx="1629">
                  <c:v>5.9150769669773814E-4</c:v>
                </c:pt>
                <c:pt idx="1630">
                  <c:v>3.4848253445449603E-3</c:v>
                </c:pt>
                <c:pt idx="1631">
                  <c:v>5.9150769669773814E-4</c:v>
                </c:pt>
                <c:pt idx="1632">
                  <c:v>4.9771147622138263E-3</c:v>
                </c:pt>
                <c:pt idx="1633">
                  <c:v>3.3800439811299335E-4</c:v>
                </c:pt>
                <c:pt idx="1634">
                  <c:v>1.2675164929237245E-4</c:v>
                </c:pt>
                <c:pt idx="1635">
                  <c:v>2.9575384834886909E-3</c:v>
                </c:pt>
                <c:pt idx="1636">
                  <c:v>1.7745230900932146E-3</c:v>
                </c:pt>
                <c:pt idx="1637">
                  <c:v>1.2675164929237245E-4</c:v>
                </c:pt>
                <c:pt idx="1638">
                  <c:v>1.6900219905649665E-4</c:v>
                </c:pt>
                <c:pt idx="1639">
                  <c:v>3.2110417820734364E-3</c:v>
                </c:pt>
                <c:pt idx="1640">
                  <c:v>4.2250549764124147E-4</c:v>
                </c:pt>
                <c:pt idx="1641">
                  <c:v>2.0618268284892588E-4</c:v>
                </c:pt>
                <c:pt idx="1642">
                  <c:v>2.1125274882062073E-4</c:v>
                </c:pt>
                <c:pt idx="1643">
                  <c:v>1.7745230900932146E-3</c:v>
                </c:pt>
                <c:pt idx="1644">
                  <c:v>8.4501099528248272E-4</c:v>
                </c:pt>
                <c:pt idx="1645">
                  <c:v>1.6900219905649665E-4</c:v>
                </c:pt>
                <c:pt idx="1646">
                  <c:v>2.3753259077390603E-2</c:v>
                </c:pt>
                <c:pt idx="1647">
                  <c:v>3.2110417820734364E-3</c:v>
                </c:pt>
                <c:pt idx="1648">
                  <c:v>1.6900219905649665E-4</c:v>
                </c:pt>
                <c:pt idx="1649">
                  <c:v>1.6477714408008423E-2</c:v>
                </c:pt>
                <c:pt idx="1650">
                  <c:v>1.6900219905649665E-4</c:v>
                </c:pt>
                <c:pt idx="1651">
                  <c:v>4.2250549764124147E-4</c:v>
                </c:pt>
                <c:pt idx="1652">
                  <c:v>5.9150769669773814E-4</c:v>
                </c:pt>
                <c:pt idx="1653">
                  <c:v>8.4501099528248364E-5</c:v>
                </c:pt>
                <c:pt idx="1654">
                  <c:v>9.2951209481073192E-4</c:v>
                </c:pt>
                <c:pt idx="1655">
                  <c:v>2.535032985847449E-4</c:v>
                </c:pt>
                <c:pt idx="1656">
                  <c:v>2.1970285877344567E-4</c:v>
                </c:pt>
                <c:pt idx="1657">
                  <c:v>2.4505318863192009E-3</c:v>
                </c:pt>
                <c:pt idx="1658">
                  <c:v>3.2955428816016847E-3</c:v>
                </c:pt>
                <c:pt idx="1659">
                  <c:v>2.535032985847449E-4</c:v>
                </c:pt>
                <c:pt idx="1660">
                  <c:v>8.4501099528248364E-5</c:v>
                </c:pt>
                <c:pt idx="1661">
                  <c:v>5.0700659716948991E-4</c:v>
                </c:pt>
                <c:pt idx="1662">
                  <c:v>6.8445890617881144E-3</c:v>
                </c:pt>
                <c:pt idx="1663">
                  <c:v>4.0560527773559193E-3</c:v>
                </c:pt>
                <c:pt idx="1664">
                  <c:v>1.2590663829709001E-3</c:v>
                </c:pt>
                <c:pt idx="1665">
                  <c:v>1.4365186919802211E-3</c:v>
                </c:pt>
                <c:pt idx="1666">
                  <c:v>1.6900219905649665E-4</c:v>
                </c:pt>
                <c:pt idx="1667">
                  <c:v>7.6050989575423477E-3</c:v>
                </c:pt>
                <c:pt idx="1668">
                  <c:v>6.9290901613163608E-4</c:v>
                </c:pt>
                <c:pt idx="1669">
                  <c:v>1.6900219905649665E-4</c:v>
                </c:pt>
                <c:pt idx="1670">
                  <c:v>5.0700659716948991E-4</c:v>
                </c:pt>
                <c:pt idx="1671">
                  <c:v>2.2139288076401063E-4</c:v>
                </c:pt>
                <c:pt idx="1672">
                  <c:v>1.01401319433898E-3</c:v>
                </c:pt>
                <c:pt idx="1673">
                  <c:v>7.8586022561270945E-3</c:v>
                </c:pt>
                <c:pt idx="1674">
                  <c:v>1.4787692417443459E-3</c:v>
                </c:pt>
                <c:pt idx="1675">
                  <c:v>2.1125274882062073E-4</c:v>
                </c:pt>
                <c:pt idx="1676">
                  <c:v>5.0700659716948991E-4</c:v>
                </c:pt>
                <c:pt idx="1677">
                  <c:v>5.0700659716948976E-3</c:v>
                </c:pt>
                <c:pt idx="1678">
                  <c:v>2.450531886319201E-4</c:v>
                </c:pt>
                <c:pt idx="1679">
                  <c:v>5.0700659716948991E-4</c:v>
                </c:pt>
                <c:pt idx="1680">
                  <c:v>1.01401319433898E-3</c:v>
                </c:pt>
                <c:pt idx="1681">
                  <c:v>8.7120633613624026E-3</c:v>
                </c:pt>
                <c:pt idx="1682">
                  <c:v>8.4501099528248364E-5</c:v>
                </c:pt>
                <c:pt idx="1683">
                  <c:v>2.535032985847449E-4</c:v>
                </c:pt>
                <c:pt idx="1684">
                  <c:v>1.0985142938672284E-4</c:v>
                </c:pt>
                <c:pt idx="1685">
                  <c:v>1.1154145137728781E-3</c:v>
                </c:pt>
                <c:pt idx="1686">
                  <c:v>6.7600879622598653E-5</c:v>
                </c:pt>
                <c:pt idx="1687">
                  <c:v>1.01401319433898E-3</c:v>
                </c:pt>
                <c:pt idx="1688">
                  <c:v>1.6900219905649665E-4</c:v>
                </c:pt>
                <c:pt idx="1689">
                  <c:v>1.3520175924519728E-4</c:v>
                </c:pt>
                <c:pt idx="1690">
                  <c:v>2.9575384834886907E-4</c:v>
                </c:pt>
                <c:pt idx="1691">
                  <c:v>2.0280263886779592E-3</c:v>
                </c:pt>
                <c:pt idx="1692">
                  <c:v>2.5350329858474498E-5</c:v>
                </c:pt>
                <c:pt idx="1693">
                  <c:v>6.760087962259867E-4</c:v>
                </c:pt>
                <c:pt idx="1694">
                  <c:v>1.4365186919802208E-4</c:v>
                </c:pt>
                <c:pt idx="1695">
                  <c:v>1.8970496844091746E-3</c:v>
                </c:pt>
                <c:pt idx="1696">
                  <c:v>2.1970285877344563E-3</c:v>
                </c:pt>
                <c:pt idx="1697">
                  <c:v>2.7040351849039467E-4</c:v>
                </c:pt>
                <c:pt idx="1698">
                  <c:v>1.8590241896214638E-3</c:v>
                </c:pt>
                <c:pt idx="1699">
                  <c:v>1.6900219905649665E-3</c:v>
                </c:pt>
                <c:pt idx="1700">
                  <c:v>1.2675164929237246E-3</c:v>
                </c:pt>
                <c:pt idx="1701">
                  <c:v>8.4501099528248364E-5</c:v>
                </c:pt>
                <c:pt idx="1702">
                  <c:v>1.6900219905649665E-3</c:v>
                </c:pt>
                <c:pt idx="1703">
                  <c:v>1.8167736398573386E-2</c:v>
                </c:pt>
                <c:pt idx="1704">
                  <c:v>1.2675164929237246E-3</c:v>
                </c:pt>
                <c:pt idx="1705">
                  <c:v>5.4925714693361408E-4</c:v>
                </c:pt>
                <c:pt idx="1706">
                  <c:v>1.2675164929237245E-4</c:v>
                </c:pt>
                <c:pt idx="1707">
                  <c:v>5.0700659716948991E-4</c:v>
                </c:pt>
                <c:pt idx="1708">
                  <c:v>1.6900219905649665E-4</c:v>
                </c:pt>
                <c:pt idx="1709">
                  <c:v>1.056263744103104E-2</c:v>
                </c:pt>
                <c:pt idx="1710">
                  <c:v>6.641786422920317E-4</c:v>
                </c:pt>
                <c:pt idx="1711">
                  <c:v>1.3520175924519736E-3</c:v>
                </c:pt>
                <c:pt idx="1712">
                  <c:v>5.9150769669773814E-4</c:v>
                </c:pt>
                <c:pt idx="1713">
                  <c:v>3.2110417820734364E-3</c:v>
                </c:pt>
                <c:pt idx="1714">
                  <c:v>1.6900219905649665E-4</c:v>
                </c:pt>
                <c:pt idx="1715">
                  <c:v>8.4501099528248364E-5</c:v>
                </c:pt>
                <c:pt idx="1716">
                  <c:v>7.6050989575423482E-4</c:v>
                </c:pt>
                <c:pt idx="1717">
                  <c:v>2.1970285877344567E-4</c:v>
                </c:pt>
                <c:pt idx="1718">
                  <c:v>4.2250549764124147E-4</c:v>
                </c:pt>
                <c:pt idx="1719">
                  <c:v>2.1970285877344563E-3</c:v>
                </c:pt>
                <c:pt idx="1720">
                  <c:v>3.2955428816016847E-3</c:v>
                </c:pt>
                <c:pt idx="1721">
                  <c:v>1.2675164929237245E-4</c:v>
                </c:pt>
                <c:pt idx="1722">
                  <c:v>2.991338923299991E-4</c:v>
                </c:pt>
                <c:pt idx="1723">
                  <c:v>1.0140131943389799E-4</c:v>
                </c:pt>
                <c:pt idx="1724">
                  <c:v>7.8586022561270949E-4</c:v>
                </c:pt>
                <c:pt idx="1725">
                  <c:v>7.6050989575423482E-5</c:v>
                </c:pt>
                <c:pt idx="1726">
                  <c:v>1.2675164929237245E-4</c:v>
                </c:pt>
                <c:pt idx="1727">
                  <c:v>1.9857758389138351E-3</c:v>
                </c:pt>
                <c:pt idx="1728">
                  <c:v>2.1125274882062073E-4</c:v>
                </c:pt>
                <c:pt idx="1729">
                  <c:v>1.1830153933954764E-5</c:v>
                </c:pt>
                <c:pt idx="1730">
                  <c:v>1.6900219905649665E-4</c:v>
                </c:pt>
                <c:pt idx="1731">
                  <c:v>1.0562637441031042E-3</c:v>
                </c:pt>
                <c:pt idx="1732">
                  <c:v>1.0309134142446297E-2</c:v>
                </c:pt>
                <c:pt idx="1733">
                  <c:v>9.2951209481073192E-4</c:v>
                </c:pt>
                <c:pt idx="1734">
                  <c:v>4.2250549764124147E-4</c:v>
                </c:pt>
                <c:pt idx="1735">
                  <c:v>1.6900219905649665E-4</c:v>
                </c:pt>
                <c:pt idx="1736">
                  <c:v>1.0140131943389799E-4</c:v>
                </c:pt>
                <c:pt idx="1737">
                  <c:v>4.6475604740536585E-4</c:v>
                </c:pt>
                <c:pt idx="1738">
                  <c:v>1.6900219905649665E-4</c:v>
                </c:pt>
                <c:pt idx="1739">
                  <c:v>1.2675164929237246E-3</c:v>
                </c:pt>
                <c:pt idx="1740">
                  <c:v>2.6195340853756972E-2</c:v>
                </c:pt>
                <c:pt idx="1741">
                  <c:v>1.2675164929237245E-4</c:v>
                </c:pt>
                <c:pt idx="1742">
                  <c:v>6.7600879622598653E-5</c:v>
                </c:pt>
                <c:pt idx="1743">
                  <c:v>8.4501099528248364E-5</c:v>
                </c:pt>
                <c:pt idx="1744">
                  <c:v>3.3800439811299335E-4</c:v>
                </c:pt>
                <c:pt idx="1745">
                  <c:v>1.2675164929237246E-3</c:v>
                </c:pt>
                <c:pt idx="1746">
                  <c:v>1.2675164929237245E-4</c:v>
                </c:pt>
                <c:pt idx="1747">
                  <c:v>2.0280263886779599E-4</c:v>
                </c:pt>
                <c:pt idx="1748">
                  <c:v>1.0985142938672282E-3</c:v>
                </c:pt>
                <c:pt idx="1749">
                  <c:v>2.1125274882062073E-4</c:v>
                </c:pt>
                <c:pt idx="1750">
                  <c:v>1.0985142938672282E-3</c:v>
                </c:pt>
                <c:pt idx="1751">
                  <c:v>1.6900219905649663E-5</c:v>
                </c:pt>
                <c:pt idx="1752">
                  <c:v>4.0957682941341958E-3</c:v>
                </c:pt>
                <c:pt idx="1753">
                  <c:v>3.3800439811299335E-4</c:v>
                </c:pt>
                <c:pt idx="1754">
                  <c:v>1.6900219905649665E-4</c:v>
                </c:pt>
                <c:pt idx="1755">
                  <c:v>6.3375824646186235E-3</c:v>
                </c:pt>
                <c:pt idx="1756">
                  <c:v>1.5210197915084701E-3</c:v>
                </c:pt>
                <c:pt idx="1757">
                  <c:v>1.0985142938672284E-4</c:v>
                </c:pt>
                <c:pt idx="1758">
                  <c:v>1.2675164929237245E-4</c:v>
                </c:pt>
                <c:pt idx="1759">
                  <c:v>2.1125274882062073E-4</c:v>
                </c:pt>
                <c:pt idx="1760">
                  <c:v>2.6947400639558395E-3</c:v>
                </c:pt>
                <c:pt idx="1761">
                  <c:v>1.5210197915084701E-3</c:v>
                </c:pt>
                <c:pt idx="1762">
                  <c:v>8.7036132514095794E-4</c:v>
                </c:pt>
                <c:pt idx="1763">
                  <c:v>4.0138022275917949E-4</c:v>
                </c:pt>
                <c:pt idx="1764">
                  <c:v>8.0276044551835912E-3</c:v>
                </c:pt>
                <c:pt idx="1765">
                  <c:v>8.4501099528248364E-5</c:v>
                </c:pt>
                <c:pt idx="1766">
                  <c:v>1.1830153933954764E-2</c:v>
                </c:pt>
                <c:pt idx="1767">
                  <c:v>5.0700659716948991E-4</c:v>
                </c:pt>
                <c:pt idx="1768">
                  <c:v>5.070065971694899E-5</c:v>
                </c:pt>
                <c:pt idx="1769">
                  <c:v>1.1830153933954763E-3</c:v>
                </c:pt>
                <c:pt idx="1770">
                  <c:v>1.6900219905649665E-3</c:v>
                </c:pt>
                <c:pt idx="1771">
                  <c:v>2.1125274882062073E-4</c:v>
                </c:pt>
                <c:pt idx="1772">
                  <c:v>6.760087962259867E-4</c:v>
                </c:pt>
                <c:pt idx="1773">
                  <c:v>1.6900219905649665E-4</c:v>
                </c:pt>
                <c:pt idx="1774">
                  <c:v>2.3660307867909519E-4</c:v>
                </c:pt>
                <c:pt idx="1775">
                  <c:v>5.0700659716948991E-4</c:v>
                </c:pt>
                <c:pt idx="1776">
                  <c:v>1.6900219905649665E-4</c:v>
                </c:pt>
                <c:pt idx="1777">
                  <c:v>5.3235692702796437E-4</c:v>
                </c:pt>
                <c:pt idx="1778">
                  <c:v>5.9150769669773814E-4</c:v>
                </c:pt>
                <c:pt idx="1779">
                  <c:v>3.0065491212150756E-3</c:v>
                </c:pt>
                <c:pt idx="1780">
                  <c:v>4.2250549764124147E-4</c:v>
                </c:pt>
                <c:pt idx="1781">
                  <c:v>3.7349485991485762E-4</c:v>
                </c:pt>
                <c:pt idx="1782">
                  <c:v>2.7040351849039467E-4</c:v>
                </c:pt>
                <c:pt idx="1783">
                  <c:v>1.6900219905649665E-3</c:v>
                </c:pt>
                <c:pt idx="1784">
                  <c:v>7.6050989575423477E-3</c:v>
                </c:pt>
                <c:pt idx="1785">
                  <c:v>1.5632703412725942E-3</c:v>
                </c:pt>
                <c:pt idx="1786">
                  <c:v>1.2675164929237245E-4</c:v>
                </c:pt>
                <c:pt idx="1787">
                  <c:v>6.7600879622598653E-5</c:v>
                </c:pt>
                <c:pt idx="1788">
                  <c:v>5.9150769669773814E-4</c:v>
                </c:pt>
                <c:pt idx="1789">
                  <c:v>1.2675164929237246E-3</c:v>
                </c:pt>
                <c:pt idx="1790">
                  <c:v>5.9150769669773814E-4</c:v>
                </c:pt>
                <c:pt idx="1791">
                  <c:v>8.4501099528248364E-5</c:v>
                </c:pt>
                <c:pt idx="1792">
                  <c:v>1.4365186919802211E-3</c:v>
                </c:pt>
                <c:pt idx="1793">
                  <c:v>1.8590241896214627E-2</c:v>
                </c:pt>
                <c:pt idx="1794">
                  <c:v>8.5346110523530812E-3</c:v>
                </c:pt>
                <c:pt idx="1795">
                  <c:v>8.4501099528248364E-5</c:v>
                </c:pt>
                <c:pt idx="1796">
                  <c:v>3.8870505782994226E-3</c:v>
                </c:pt>
                <c:pt idx="1797">
                  <c:v>4.225054976412416E-3</c:v>
                </c:pt>
                <c:pt idx="1798">
                  <c:v>5.7460747679208854E-4</c:v>
                </c:pt>
                <c:pt idx="1799">
                  <c:v>2.3660307867909526E-3</c:v>
                </c:pt>
                <c:pt idx="1800">
                  <c:v>1.4517288898953059E-3</c:v>
                </c:pt>
                <c:pt idx="1801">
                  <c:v>1.2675164929237246E-3</c:v>
                </c:pt>
                <c:pt idx="1802">
                  <c:v>8.4501099528248364E-5</c:v>
                </c:pt>
                <c:pt idx="1803">
                  <c:v>5.9150769669773814E-4</c:v>
                </c:pt>
                <c:pt idx="1804">
                  <c:v>1.3773679223104479E-3</c:v>
                </c:pt>
                <c:pt idx="1805">
                  <c:v>4.0560527773559195E-5</c:v>
                </c:pt>
                <c:pt idx="1806">
                  <c:v>8.4501099528248364E-5</c:v>
                </c:pt>
                <c:pt idx="1807">
                  <c:v>7.43609675848585E-4</c:v>
                </c:pt>
                <c:pt idx="1808">
                  <c:v>2.535032985847449E-4</c:v>
                </c:pt>
                <c:pt idx="1809">
                  <c:v>4.0053521176389709E-4</c:v>
                </c:pt>
                <c:pt idx="1810">
                  <c:v>4.0560527773559187E-4</c:v>
                </c:pt>
                <c:pt idx="1811">
                  <c:v>5.0700659716948991E-4</c:v>
                </c:pt>
                <c:pt idx="1812">
                  <c:v>2.9575384834886907E-4</c:v>
                </c:pt>
                <c:pt idx="1813">
                  <c:v>2.9575384834886907E-4</c:v>
                </c:pt>
                <c:pt idx="1814">
                  <c:v>4.0560527773559195E-5</c:v>
                </c:pt>
                <c:pt idx="1815">
                  <c:v>1.6900219905649665E-4</c:v>
                </c:pt>
                <c:pt idx="1816">
                  <c:v>4.2250549764124169E-5</c:v>
                </c:pt>
                <c:pt idx="1817">
                  <c:v>1.5210197915084699E-4</c:v>
                </c:pt>
                <c:pt idx="1818">
                  <c:v>2.7040351849039467E-4</c:v>
                </c:pt>
                <c:pt idx="1819">
                  <c:v>6.760087962259867E-4</c:v>
                </c:pt>
                <c:pt idx="1820">
                  <c:v>1.2675164929237246E-3</c:v>
                </c:pt>
                <c:pt idx="1821">
                  <c:v>1.2675164929237245E-4</c:v>
                </c:pt>
                <c:pt idx="1822">
                  <c:v>1.0140131943389799E-4</c:v>
                </c:pt>
                <c:pt idx="1823">
                  <c:v>3.4222945308940567E-4</c:v>
                </c:pt>
                <c:pt idx="1824">
                  <c:v>2.535032985847449E-4</c:v>
                </c:pt>
                <c:pt idx="1825">
                  <c:v>5.0700659716948991E-4</c:v>
                </c:pt>
                <c:pt idx="1826">
                  <c:v>2.0280263886779592E-3</c:v>
                </c:pt>
                <c:pt idx="1827">
                  <c:v>2.1125274882062073E-4</c:v>
                </c:pt>
                <c:pt idx="1828">
                  <c:v>1.9005432038238725E-3</c:v>
                </c:pt>
                <c:pt idx="1829">
                  <c:v>3.0683916695786593E-4</c:v>
                </c:pt>
                <c:pt idx="1830">
                  <c:v>2.7894469723442347E-5</c:v>
                </c:pt>
                <c:pt idx="1831">
                  <c:v>3.4403179325578903E-4</c:v>
                </c:pt>
                <c:pt idx="1832">
                  <c:v>1.0227972231928865E-3</c:v>
                </c:pt>
                <c:pt idx="1833">
                  <c:v>8.3683409170327061E-5</c:v>
                </c:pt>
                <c:pt idx="1834">
                  <c:v>5.5788939446884712E-3</c:v>
                </c:pt>
                <c:pt idx="1835">
                  <c:v>4.1599952514227044E-3</c:v>
                </c:pt>
                <c:pt idx="1836">
                  <c:v>3.3082841092002638E-4</c:v>
                </c:pt>
                <c:pt idx="1837">
                  <c:v>1.5100206276956799E-3</c:v>
                </c:pt>
                <c:pt idx="1838">
                  <c:v>9.8262918679112949E-4</c:v>
                </c:pt>
                <c:pt idx="1839">
                  <c:v>2.4175207093650036E-3</c:v>
                </c:pt>
                <c:pt idx="1840">
                  <c:v>1.267338741101731E-3</c:v>
                </c:pt>
                <c:pt idx="1841">
                  <c:v>1.6736681834065414E-3</c:v>
                </c:pt>
                <c:pt idx="1842">
                  <c:v>3.9052257612819299E-3</c:v>
                </c:pt>
                <c:pt idx="1843">
                  <c:v>4.0353999533246608E-3</c:v>
                </c:pt>
                <c:pt idx="1844">
                  <c:v>6.4901132889875887E-3</c:v>
                </c:pt>
                <c:pt idx="1845">
                  <c:v>2.2315575778753881E-3</c:v>
                </c:pt>
                <c:pt idx="1846">
                  <c:v>4.9280229844748166E-3</c:v>
                </c:pt>
                <c:pt idx="1847">
                  <c:v>3.1613732353234659E-3</c:v>
                </c:pt>
                <c:pt idx="1848">
                  <c:v>2.4175207093650036E-3</c:v>
                </c:pt>
                <c:pt idx="1849">
                  <c:v>5.021004550219625E-3</c:v>
                </c:pt>
                <c:pt idx="1850">
                  <c:v>1.3371678969760818E-2</c:v>
                </c:pt>
                <c:pt idx="1851">
                  <c:v>4.2641346050568876E-3</c:v>
                </c:pt>
                <c:pt idx="1852">
                  <c:v>1.2719878193889714E-3</c:v>
                </c:pt>
                <c:pt idx="1853">
                  <c:v>2.7894469723442369E-3</c:v>
                </c:pt>
                <c:pt idx="1854">
                  <c:v>3.3938271496854861E-3</c:v>
                </c:pt>
                <c:pt idx="1855">
                  <c:v>2.7894469723442369E-3</c:v>
                </c:pt>
                <c:pt idx="1856">
                  <c:v>5.3929308131988565E-4</c:v>
                </c:pt>
                <c:pt idx="1857">
                  <c:v>1.0042009100439248E-3</c:v>
                </c:pt>
                <c:pt idx="1858">
                  <c:v>9.260963948182863E-4</c:v>
                </c:pt>
                <c:pt idx="1859">
                  <c:v>3.1613732353234659E-3</c:v>
                </c:pt>
                <c:pt idx="1860">
                  <c:v>5.9508202076677028E-4</c:v>
                </c:pt>
                <c:pt idx="1861">
                  <c:v>4.6862709135383164E-3</c:v>
                </c:pt>
                <c:pt idx="1862">
                  <c:v>8.9262303115015542E-4</c:v>
                </c:pt>
                <c:pt idx="1863">
                  <c:v>3.830840508686084E-3</c:v>
                </c:pt>
                <c:pt idx="1864">
                  <c:v>7.8104515225638606E-4</c:v>
                </c:pt>
                <c:pt idx="1865">
                  <c:v>5.5788939446884719E-6</c:v>
                </c:pt>
                <c:pt idx="1866">
                  <c:v>7.3455436938398217E-4</c:v>
                </c:pt>
                <c:pt idx="1867">
                  <c:v>9.6700828374600162E-4</c:v>
                </c:pt>
                <c:pt idx="1868">
                  <c:v>2.3059428304712339E-3</c:v>
                </c:pt>
                <c:pt idx="1869">
                  <c:v>2.4547133356629279E-3</c:v>
                </c:pt>
                <c:pt idx="1870">
                  <c:v>3.2915474273661981E-3</c:v>
                </c:pt>
                <c:pt idx="1871">
                  <c:v>4.2399593979632368E-3</c:v>
                </c:pt>
                <c:pt idx="1872">
                  <c:v>7.3176492241163783E-4</c:v>
                </c:pt>
                <c:pt idx="1873">
                  <c:v>4.3738528526357616E-3</c:v>
                </c:pt>
                <c:pt idx="1874">
                  <c:v>2.1199796989816184E-3</c:v>
                </c:pt>
                <c:pt idx="1875">
                  <c:v>1.30174192042731E-3</c:v>
                </c:pt>
                <c:pt idx="1876">
                  <c:v>3.1427769221745046E-3</c:v>
                </c:pt>
                <c:pt idx="1877">
                  <c:v>6.9178284914137049E-3</c:v>
                </c:pt>
                <c:pt idx="1878">
                  <c:v>1.3575308598741947E-3</c:v>
                </c:pt>
                <c:pt idx="1879">
                  <c:v>6.3785354100938186E-3</c:v>
                </c:pt>
                <c:pt idx="1880">
                  <c:v>2.0176999766623313E-3</c:v>
                </c:pt>
                <c:pt idx="1881">
                  <c:v>2.9242702426742076E-3</c:v>
                </c:pt>
                <c:pt idx="1882">
                  <c:v>1.8596313148961574E-3</c:v>
                </c:pt>
                <c:pt idx="1883">
                  <c:v>1.915420254343042E-3</c:v>
                </c:pt>
                <c:pt idx="1884">
                  <c:v>8.3683409170327069E-4</c:v>
                </c:pt>
                <c:pt idx="1885">
                  <c:v>9.298156574480786E-3</c:v>
                </c:pt>
                <c:pt idx="1886">
                  <c:v>4.2027667716653151E-3</c:v>
                </c:pt>
                <c:pt idx="1887">
                  <c:v>8.8890376852036324E-3</c:v>
                </c:pt>
                <c:pt idx="1888">
                  <c:v>3.4775105588558146E-3</c:v>
                </c:pt>
                <c:pt idx="1889">
                  <c:v>3.2692318515874438E-3</c:v>
                </c:pt>
                <c:pt idx="1890">
                  <c:v>1.3761271730231566E-3</c:v>
                </c:pt>
                <c:pt idx="1891">
                  <c:v>4.4554906673597017E-3</c:v>
                </c:pt>
                <c:pt idx="1892">
                  <c:v>4.091188892771545E-4</c:v>
                </c:pt>
                <c:pt idx="1893">
                  <c:v>1.6104407187000718E-2</c:v>
                </c:pt>
                <c:pt idx="1894">
                  <c:v>1.1634783321647808E-2</c:v>
                </c:pt>
                <c:pt idx="1895">
                  <c:v>3.2636529576427552E-3</c:v>
                </c:pt>
                <c:pt idx="1896">
                  <c:v>2.4175207093650036E-3</c:v>
                </c:pt>
                <c:pt idx="1897">
                  <c:v>1.3947234861721178E-4</c:v>
                </c:pt>
                <c:pt idx="1898">
                  <c:v>3.2171621747703509E-3</c:v>
                </c:pt>
                <c:pt idx="1899">
                  <c:v>5.2255639948582018E-3</c:v>
                </c:pt>
                <c:pt idx="1900">
                  <c:v>2.2315575778753881E-3</c:v>
                </c:pt>
                <c:pt idx="1901">
                  <c:v>1.8038423754492724E-4</c:v>
                </c:pt>
                <c:pt idx="1902">
                  <c:v>7.0480026834564349E-3</c:v>
                </c:pt>
                <c:pt idx="1903">
                  <c:v>3.1799695484724291E-4</c:v>
                </c:pt>
                <c:pt idx="1904">
                  <c:v>2.9809889977785394E-3</c:v>
                </c:pt>
                <c:pt idx="1905">
                  <c:v>1.4691087387679643E-3</c:v>
                </c:pt>
                <c:pt idx="1906">
                  <c:v>2.826639598642159E-3</c:v>
                </c:pt>
                <c:pt idx="1907">
                  <c:v>6.2623084529128082E-3</c:v>
                </c:pt>
                <c:pt idx="1908">
                  <c:v>6.4789555010982122E-3</c:v>
                </c:pt>
                <c:pt idx="1909">
                  <c:v>3.0683916695786592E-3</c:v>
                </c:pt>
                <c:pt idx="1910">
                  <c:v>5.4115271263478169E-3</c:v>
                </c:pt>
                <c:pt idx="1911">
                  <c:v>5.9508202076677028E-4</c:v>
                </c:pt>
                <c:pt idx="1912">
                  <c:v>8.1823777855430922E-4</c:v>
                </c:pt>
                <c:pt idx="1913">
                  <c:v>1.1157787889376942E-3</c:v>
                </c:pt>
                <c:pt idx="1914">
                  <c:v>8.3683409170327069E-4</c:v>
                </c:pt>
                <c:pt idx="1915">
                  <c:v>6.5087096021365491E-4</c:v>
                </c:pt>
                <c:pt idx="1916">
                  <c:v>1.934016567492003E-3</c:v>
                </c:pt>
                <c:pt idx="1917">
                  <c:v>1.4058812740614945E-3</c:v>
                </c:pt>
                <c:pt idx="1918">
                  <c:v>7.0349852642521634E-4</c:v>
                </c:pt>
                <c:pt idx="1919">
                  <c:v>3.719262629792314E-4</c:v>
                </c:pt>
                <c:pt idx="1920">
                  <c:v>7.3455436938398217E-4</c:v>
                </c:pt>
                <c:pt idx="1921">
                  <c:v>3.2785300081619251E-3</c:v>
                </c:pt>
                <c:pt idx="1922">
                  <c:v>2.7894469723442351E-4</c:v>
                </c:pt>
                <c:pt idx="1923">
                  <c:v>1.7666497491513492E-3</c:v>
                </c:pt>
                <c:pt idx="1924">
                  <c:v>5.9508202076677028E-4</c:v>
                </c:pt>
                <c:pt idx="1925">
                  <c:v>5.9508202076677024E-3</c:v>
                </c:pt>
                <c:pt idx="1926">
                  <c:v>2.9754101038338524E-5</c:v>
                </c:pt>
                <c:pt idx="1927">
                  <c:v>9.4841197059704016E-4</c:v>
                </c:pt>
                <c:pt idx="1928">
                  <c:v>1.8596313148961574E-3</c:v>
                </c:pt>
                <c:pt idx="1929">
                  <c:v>3.6582667226637208E-3</c:v>
                </c:pt>
                <c:pt idx="1930">
                  <c:v>2.7894469723442369E-3</c:v>
                </c:pt>
                <c:pt idx="1931">
                  <c:v>3.3473363668130835E-4</c:v>
                </c:pt>
                <c:pt idx="1932">
                  <c:v>2.7894469723442369E-3</c:v>
                </c:pt>
                <c:pt idx="1933">
                  <c:v>2.7234300606654225E-3</c:v>
                </c:pt>
                <c:pt idx="1934">
                  <c:v>2.9754101038338519E-4</c:v>
                </c:pt>
                <c:pt idx="1935">
                  <c:v>2.361731769918119E-3</c:v>
                </c:pt>
                <c:pt idx="1936">
                  <c:v>1.1715677283845791E-3</c:v>
                </c:pt>
                <c:pt idx="1937">
                  <c:v>2.3803280830670816E-3</c:v>
                </c:pt>
                <c:pt idx="1938">
                  <c:v>1.5806866176617334E-3</c:v>
                </c:pt>
                <c:pt idx="1939">
                  <c:v>6.5087096021365491E-4</c:v>
                </c:pt>
                <c:pt idx="1940">
                  <c:v>2.9661119472593699E-3</c:v>
                </c:pt>
                <c:pt idx="1941">
                  <c:v>1.9079817290834575E-3</c:v>
                </c:pt>
                <c:pt idx="1942">
                  <c:v>3.5332994983026992E-3</c:v>
                </c:pt>
                <c:pt idx="1943">
                  <c:v>3.8494368218350452E-3</c:v>
                </c:pt>
                <c:pt idx="1944">
                  <c:v>1.8410350017471963E-3</c:v>
                </c:pt>
                <c:pt idx="1945">
                  <c:v>5.5788939446884712E-4</c:v>
                </c:pt>
                <c:pt idx="1946">
                  <c:v>7.438525259584628E-4</c:v>
                </c:pt>
                <c:pt idx="1947">
                  <c:v>5.9508202076677024E-3</c:v>
                </c:pt>
                <c:pt idx="1948">
                  <c:v>3.830840508686084E-3</c:v>
                </c:pt>
                <c:pt idx="1949">
                  <c:v>7.438525259584628E-4</c:v>
                </c:pt>
                <c:pt idx="1950">
                  <c:v>6.2836942130341149E-3</c:v>
                </c:pt>
                <c:pt idx="1951">
                  <c:v>1.4505124256190027E-3</c:v>
                </c:pt>
                <c:pt idx="1952">
                  <c:v>1.1529714152356174E-3</c:v>
                </c:pt>
                <c:pt idx="1953">
                  <c:v>2.9103230078124869E-4</c:v>
                </c:pt>
                <c:pt idx="1954">
                  <c:v>7.6244883910742437E-4</c:v>
                </c:pt>
                <c:pt idx="1955">
                  <c:v>3.8680331349840061E-3</c:v>
                </c:pt>
                <c:pt idx="1956">
                  <c:v>1.4133197993210793E-2</c:v>
                </c:pt>
                <c:pt idx="1957">
                  <c:v>4.0019265896565305E-3</c:v>
                </c:pt>
                <c:pt idx="1958">
                  <c:v>2.2873465173222731E-3</c:v>
                </c:pt>
                <c:pt idx="1959">
                  <c:v>9.2981565744807847E-4</c:v>
                </c:pt>
                <c:pt idx="1960">
                  <c:v>3.0981457706169982E-3</c:v>
                </c:pt>
                <c:pt idx="1961">
                  <c:v>1.3314960214656484E-4</c:v>
                </c:pt>
                <c:pt idx="1962">
                  <c:v>1.7666497491513492E-3</c:v>
                </c:pt>
                <c:pt idx="1963">
                  <c:v>6.6407434254941783E-4</c:v>
                </c:pt>
                <c:pt idx="1964">
                  <c:v>5.6718755104332808E-4</c:v>
                </c:pt>
                <c:pt idx="1965">
                  <c:v>4.8350414187300073E-3</c:v>
                </c:pt>
                <c:pt idx="1966">
                  <c:v>7.438525259584628E-4</c:v>
                </c:pt>
                <c:pt idx="1967">
                  <c:v>2.1999438455221537E-4</c:v>
                </c:pt>
                <c:pt idx="1968">
                  <c:v>2.9754101038338519E-4</c:v>
                </c:pt>
                <c:pt idx="1969">
                  <c:v>5.4024149329048249E-3</c:v>
                </c:pt>
                <c:pt idx="1970">
                  <c:v>4.7792524792831231E-3</c:v>
                </c:pt>
                <c:pt idx="1971">
                  <c:v>1.1938833041633329E-3</c:v>
                </c:pt>
                <c:pt idx="1972">
                  <c:v>6.3227464706469335E-3</c:v>
                </c:pt>
                <c:pt idx="1973">
                  <c:v>2.3803280830670816E-3</c:v>
                </c:pt>
                <c:pt idx="1974">
                  <c:v>1.6736681834065412E-4</c:v>
                </c:pt>
                <c:pt idx="1975">
                  <c:v>1.8298772138578181E-3</c:v>
                </c:pt>
                <c:pt idx="1976">
                  <c:v>2.4733096488118887E-3</c:v>
                </c:pt>
                <c:pt idx="1977">
                  <c:v>3.2701616672448927E-3</c:v>
                </c:pt>
                <c:pt idx="1978">
                  <c:v>2.8545340683656002E-3</c:v>
                </c:pt>
                <c:pt idx="1979">
                  <c:v>4.7420598529852013E-5</c:v>
                </c:pt>
                <c:pt idx="1980">
                  <c:v>5.151178742262354E-5</c:v>
                </c:pt>
                <c:pt idx="1981">
                  <c:v>2.7987451289187169E-3</c:v>
                </c:pt>
                <c:pt idx="1982">
                  <c:v>3.6262810640475059E-3</c:v>
                </c:pt>
                <c:pt idx="1983">
                  <c:v>1.3389345467252335E-4</c:v>
                </c:pt>
                <c:pt idx="1984">
                  <c:v>1.5248976782148487E-3</c:v>
                </c:pt>
                <c:pt idx="1985">
                  <c:v>9.4841197059704016E-4</c:v>
                </c:pt>
                <c:pt idx="1986">
                  <c:v>1.0785861626397711E-3</c:v>
                </c:pt>
                <c:pt idx="1987">
                  <c:v>2.2631713102286232E-3</c:v>
                </c:pt>
                <c:pt idx="1988">
                  <c:v>4.8722340450279315E-3</c:v>
                </c:pt>
                <c:pt idx="1989">
                  <c:v>7.6244883910742437E-4</c:v>
                </c:pt>
                <c:pt idx="1990">
                  <c:v>3.9982073270267366E-3</c:v>
                </c:pt>
                <c:pt idx="1991">
                  <c:v>1.1901640415335408E-3</c:v>
                </c:pt>
                <c:pt idx="1992">
                  <c:v>1.6829663399810222E-3</c:v>
                </c:pt>
                <c:pt idx="1993">
                  <c:v>1.8782276280451184E-3</c:v>
                </c:pt>
                <c:pt idx="1994">
                  <c:v>3.0126027301317741E-4</c:v>
                </c:pt>
                <c:pt idx="1995">
                  <c:v>1.5248976782148487E-3</c:v>
                </c:pt>
                <c:pt idx="1996">
                  <c:v>2.6853076187100498E-3</c:v>
                </c:pt>
                <c:pt idx="1997">
                  <c:v>4.4631151557507766E-4</c:v>
                </c:pt>
                <c:pt idx="1998">
                  <c:v>1.6178792439596567E-3</c:v>
                </c:pt>
                <c:pt idx="1999">
                  <c:v>5.1139861159644317E-3</c:v>
                </c:pt>
                <c:pt idx="2000">
                  <c:v>2.2036631081519468E-3</c:v>
                </c:pt>
                <c:pt idx="2001">
                  <c:v>1.9712091937899271E-3</c:v>
                </c:pt>
                <c:pt idx="2002">
                  <c:v>1.0916035818440443E-2</c:v>
                </c:pt>
                <c:pt idx="2003">
                  <c:v>4.9280229844748155E-4</c:v>
                </c:pt>
                <c:pt idx="2004">
                  <c:v>3.830840508686084E-3</c:v>
                </c:pt>
                <c:pt idx="2005">
                  <c:v>4.0391192159544521E-3</c:v>
                </c:pt>
                <c:pt idx="2006">
                  <c:v>1.0971824757887326E-3</c:v>
                </c:pt>
                <c:pt idx="2007">
                  <c:v>1.3326118002545862E-3</c:v>
                </c:pt>
                <c:pt idx="2008">
                  <c:v>1.3017419204273102E-4</c:v>
                </c:pt>
                <c:pt idx="2009">
                  <c:v>1.1901640415335408E-3</c:v>
                </c:pt>
                <c:pt idx="2010">
                  <c:v>1.1529714152356174E-2</c:v>
                </c:pt>
                <c:pt idx="2011">
                  <c:v>8.8518450589057072E-3</c:v>
                </c:pt>
                <c:pt idx="2012">
                  <c:v>1.0599898494908094E-3</c:v>
                </c:pt>
                <c:pt idx="2013">
                  <c:v>1.1157787889376942E-3</c:v>
                </c:pt>
                <c:pt idx="2014">
                  <c:v>3.0683916695786592E-3</c:v>
                </c:pt>
                <c:pt idx="2015">
                  <c:v>1.0599898494908097E-2</c:v>
                </c:pt>
                <c:pt idx="2016">
                  <c:v>2.2985043052116496E-3</c:v>
                </c:pt>
                <c:pt idx="2017">
                  <c:v>1.30174192042731E-3</c:v>
                </c:pt>
                <c:pt idx="2018">
                  <c:v>1.0227972231928865E-4</c:v>
                </c:pt>
                <c:pt idx="2019">
                  <c:v>1.7108608097044645E-4</c:v>
                </c:pt>
                <c:pt idx="2020">
                  <c:v>7.8569423054362653E-3</c:v>
                </c:pt>
                <c:pt idx="2021">
                  <c:v>4.9652156107727382E-3</c:v>
                </c:pt>
                <c:pt idx="2022">
                  <c:v>5.9601183642421828E-3</c:v>
                </c:pt>
                <c:pt idx="2023">
                  <c:v>6.508709602136551E-5</c:v>
                </c:pt>
                <c:pt idx="2024">
                  <c:v>5.021004550219625E-3</c:v>
                </c:pt>
                <c:pt idx="2025">
                  <c:v>4.0632944230481038E-3</c:v>
                </c:pt>
                <c:pt idx="2026">
                  <c:v>7.6244883910742421E-5</c:v>
                </c:pt>
                <c:pt idx="2027">
                  <c:v>3.4403179325578903E-3</c:v>
                </c:pt>
                <c:pt idx="2028">
                  <c:v>4.5560967214955854E-3</c:v>
                </c:pt>
                <c:pt idx="2029">
                  <c:v>2.5290985882587737E-3</c:v>
                </c:pt>
                <c:pt idx="2030">
                  <c:v>4.1841704585163543E-3</c:v>
                </c:pt>
                <c:pt idx="2031">
                  <c:v>3.1650924979532593E-3</c:v>
                </c:pt>
                <c:pt idx="2032">
                  <c:v>1.208760354682502E-3</c:v>
                </c:pt>
                <c:pt idx="2033">
                  <c:v>6.1367833391573186E-4</c:v>
                </c:pt>
                <c:pt idx="2034">
                  <c:v>2.3059428304712339E-3</c:v>
                </c:pt>
                <c:pt idx="2035">
                  <c:v>1.915420254343042E-3</c:v>
                </c:pt>
                <c:pt idx="2036">
                  <c:v>6.8806358651157828E-4</c:v>
                </c:pt>
                <c:pt idx="2037">
                  <c:v>2.5476949014077363E-3</c:v>
                </c:pt>
                <c:pt idx="2038">
                  <c:v>1.2645492941293869E-3</c:v>
                </c:pt>
                <c:pt idx="2039">
                  <c:v>4.8350414187300076E-4</c:v>
                </c:pt>
                <c:pt idx="2040">
                  <c:v>1.1436732586611366E-4</c:v>
                </c:pt>
                <c:pt idx="2041">
                  <c:v>2.4974848559055386E-3</c:v>
                </c:pt>
                <c:pt idx="2042">
                  <c:v>2.4175207093650036E-3</c:v>
                </c:pt>
                <c:pt idx="2043">
                  <c:v>1.1583643460488162E-3</c:v>
                </c:pt>
                <c:pt idx="2044">
                  <c:v>3.3473363668130835E-4</c:v>
                </c:pt>
                <c:pt idx="2045">
                  <c:v>4.6490782872403925E-5</c:v>
                </c:pt>
                <c:pt idx="2046">
                  <c:v>1.1120595263079021E-3</c:v>
                </c:pt>
                <c:pt idx="2047">
                  <c:v>6.3469216777405834E-3</c:v>
                </c:pt>
                <c:pt idx="2048">
                  <c:v>4.5560967214955854E-3</c:v>
                </c:pt>
                <c:pt idx="2049">
                  <c:v>1.1157787889376942E-3</c:v>
                </c:pt>
                <c:pt idx="2050">
                  <c:v>3.6262810640475056E-4</c:v>
                </c:pt>
                <c:pt idx="2051">
                  <c:v>3.0163219927615676E-3</c:v>
                </c:pt>
                <c:pt idx="2052">
                  <c:v>2.0269981332368117E-3</c:v>
                </c:pt>
                <c:pt idx="2053">
                  <c:v>4.6490782872403925E-5</c:v>
                </c:pt>
                <c:pt idx="2054">
                  <c:v>4.0911888927715455E-5</c:v>
                </c:pt>
                <c:pt idx="2055">
                  <c:v>8.4985151090754391E-4</c:v>
                </c:pt>
                <c:pt idx="2056">
                  <c:v>2.495625224590643E-3</c:v>
                </c:pt>
                <c:pt idx="2057">
                  <c:v>3.0311990432807371E-3</c:v>
                </c:pt>
                <c:pt idx="2058">
                  <c:v>1.934016567492003E-3</c:v>
                </c:pt>
                <c:pt idx="2059">
                  <c:v>6.8806358651157828E-4</c:v>
                </c:pt>
                <c:pt idx="2060">
                  <c:v>6.5552003850089541E-3</c:v>
                </c:pt>
                <c:pt idx="2061">
                  <c:v>2.4206820826003267E-3</c:v>
                </c:pt>
                <c:pt idx="2062">
                  <c:v>2.361731769918119E-3</c:v>
                </c:pt>
                <c:pt idx="2063">
                  <c:v>1.8596313148961574E-3</c:v>
                </c:pt>
                <c:pt idx="2064">
                  <c:v>5.8578386419228957E-3</c:v>
                </c:pt>
                <c:pt idx="2065">
                  <c:v>9.5062493186176666E-3</c:v>
                </c:pt>
                <c:pt idx="2066">
                  <c:v>9.6700828374600162E-4</c:v>
                </c:pt>
                <c:pt idx="2067">
                  <c:v>8.5115325282797121E-3</c:v>
                </c:pt>
                <c:pt idx="2068">
                  <c:v>7.438525259584628E-4</c:v>
                </c:pt>
                <c:pt idx="2069">
                  <c:v>3.719262629792314E-4</c:v>
                </c:pt>
                <c:pt idx="2070">
                  <c:v>4.5189040951976617E-4</c:v>
                </c:pt>
                <c:pt idx="2071">
                  <c:v>7.4385252595846299E-5</c:v>
                </c:pt>
                <c:pt idx="2072">
                  <c:v>9.1214915995656515E-4</c:v>
                </c:pt>
                <c:pt idx="2073">
                  <c:v>5.2441603080071626E-3</c:v>
                </c:pt>
                <c:pt idx="2074">
                  <c:v>3.2915474273661981E-3</c:v>
                </c:pt>
                <c:pt idx="2075">
                  <c:v>3.1985658616213901E-3</c:v>
                </c:pt>
                <c:pt idx="2076">
                  <c:v>5.2627566211561252E-3</c:v>
                </c:pt>
                <c:pt idx="2077">
                  <c:v>2.9540243437125449E-3</c:v>
                </c:pt>
                <c:pt idx="2078">
                  <c:v>1.3761271730231565E-4</c:v>
                </c:pt>
                <c:pt idx="2079">
                  <c:v>2.1813475323731926E-3</c:v>
                </c:pt>
                <c:pt idx="2080">
                  <c:v>8.349744603883745E-4</c:v>
                </c:pt>
                <c:pt idx="2081">
                  <c:v>7.2525621280950133E-4</c:v>
                </c:pt>
                <c:pt idx="2082">
                  <c:v>3.9052257612819303E-4</c:v>
                </c:pt>
                <c:pt idx="2083">
                  <c:v>7.1781768754991676E-3</c:v>
                </c:pt>
                <c:pt idx="2084">
                  <c:v>6.9364248045626666E-3</c:v>
                </c:pt>
                <c:pt idx="2085">
                  <c:v>3.5332994983026993E-5</c:v>
                </c:pt>
                <c:pt idx="2086">
                  <c:v>9.1121934429911709E-3</c:v>
                </c:pt>
                <c:pt idx="2087">
                  <c:v>1.4877050519169256E-3</c:v>
                </c:pt>
                <c:pt idx="2088">
                  <c:v>9.298156574480785E-5</c:v>
                </c:pt>
                <c:pt idx="2089">
                  <c:v>2.6220801540035822E-3</c:v>
                </c:pt>
                <c:pt idx="2090">
                  <c:v>1.2969626679480269E-2</c:v>
                </c:pt>
                <c:pt idx="2091">
                  <c:v>6.5087096021365491E-4</c:v>
                </c:pt>
                <c:pt idx="2092">
                  <c:v>1.2807280865689834E-3</c:v>
                </c:pt>
                <c:pt idx="2093">
                  <c:v>1.7480534360023879E-3</c:v>
                </c:pt>
                <c:pt idx="2094">
                  <c:v>2.7894469723442347E-5</c:v>
                </c:pt>
                <c:pt idx="2095">
                  <c:v>7.4385252595846299E-5</c:v>
                </c:pt>
                <c:pt idx="2096">
                  <c:v>1.5704586454298047E-3</c:v>
                </c:pt>
                <c:pt idx="2097">
                  <c:v>2.4826078053863691E-3</c:v>
                </c:pt>
                <c:pt idx="2098">
                  <c:v>3.6727718469199103E-4</c:v>
                </c:pt>
                <c:pt idx="2099">
                  <c:v>4.3515372768570069E-3</c:v>
                </c:pt>
                <c:pt idx="2100">
                  <c:v>6.9922137440095516E-3</c:v>
                </c:pt>
                <c:pt idx="2101">
                  <c:v>5.0581971765175475E-3</c:v>
                </c:pt>
                <c:pt idx="2102">
                  <c:v>7.2525621280950135E-5</c:v>
                </c:pt>
                <c:pt idx="2103">
                  <c:v>1.4877050519169256E-3</c:v>
                </c:pt>
                <c:pt idx="2104">
                  <c:v>4.3515372768570069E-3</c:v>
                </c:pt>
                <c:pt idx="2105">
                  <c:v>2.4175207093650036E-3</c:v>
                </c:pt>
                <c:pt idx="2106">
                  <c:v>4.1655741453673926E-3</c:v>
                </c:pt>
                <c:pt idx="2107">
                  <c:v>2.0790678100539033E-3</c:v>
                </c:pt>
                <c:pt idx="2108">
                  <c:v>6.5737966981579152E-4</c:v>
                </c:pt>
                <c:pt idx="2109">
                  <c:v>2.4045032901607319E-3</c:v>
                </c:pt>
                <c:pt idx="2110">
                  <c:v>3.5332994983026992E-3</c:v>
                </c:pt>
                <c:pt idx="2111">
                  <c:v>3.0497953564296979E-3</c:v>
                </c:pt>
                <c:pt idx="2112">
                  <c:v>4.6490782872403921E-3</c:v>
                </c:pt>
                <c:pt idx="2113">
                  <c:v>4.5189040951976612E-3</c:v>
                </c:pt>
                <c:pt idx="2114">
                  <c:v>4.7141653832617593E-3</c:v>
                </c:pt>
                <c:pt idx="2115">
                  <c:v>3.0126027301317746E-3</c:v>
                </c:pt>
                <c:pt idx="2116">
                  <c:v>3.3473363668130835E-4</c:v>
                </c:pt>
                <c:pt idx="2117">
                  <c:v>2.3766088204372885E-3</c:v>
                </c:pt>
                <c:pt idx="2118">
                  <c:v>3.1613732353234659E-3</c:v>
                </c:pt>
                <c:pt idx="2119">
                  <c:v>1.1901640415335408E-3</c:v>
                </c:pt>
                <c:pt idx="2120">
                  <c:v>4.7978487924320856E-3</c:v>
                </c:pt>
                <c:pt idx="2121">
                  <c:v>1.394723486172118E-3</c:v>
                </c:pt>
                <c:pt idx="2122">
                  <c:v>3.7192626297923149E-5</c:v>
                </c:pt>
                <c:pt idx="2123">
                  <c:v>1.8782276280451184E-3</c:v>
                </c:pt>
                <c:pt idx="2124">
                  <c:v>5.0693549644069231E-3</c:v>
                </c:pt>
                <c:pt idx="2125">
                  <c:v>6.6946727336261672E-3</c:v>
                </c:pt>
                <c:pt idx="2126">
                  <c:v>1.1157787889376943E-4</c:v>
                </c:pt>
                <c:pt idx="2127">
                  <c:v>7.9964146540534753E-4</c:v>
                </c:pt>
                <c:pt idx="2128">
                  <c:v>1.7201589662789452E-3</c:v>
                </c:pt>
                <c:pt idx="2129">
                  <c:v>4.8350414187300076E-4</c:v>
                </c:pt>
                <c:pt idx="2130">
                  <c:v>5.3929308131988565E-4</c:v>
                </c:pt>
                <c:pt idx="2131">
                  <c:v>2.3431354567691582E-3</c:v>
                </c:pt>
                <c:pt idx="2132">
                  <c:v>7.2711584412439741E-4</c:v>
                </c:pt>
                <c:pt idx="2133">
                  <c:v>1.0878843192142519E-3</c:v>
                </c:pt>
                <c:pt idx="2134">
                  <c:v>1.208760354682502E-3</c:v>
                </c:pt>
                <c:pt idx="2135">
                  <c:v>1.6178792439596567E-3</c:v>
                </c:pt>
                <c:pt idx="2136">
                  <c:v>5.1697750554113167E-3</c:v>
                </c:pt>
                <c:pt idx="2137">
                  <c:v>1.859631314896157E-4</c:v>
                </c:pt>
                <c:pt idx="2138">
                  <c:v>7.438525259584628E-4</c:v>
                </c:pt>
                <c:pt idx="2139">
                  <c:v>2.9010248512380044E-3</c:v>
                </c:pt>
                <c:pt idx="2140">
                  <c:v>7.8160304165085482E-4</c:v>
                </c:pt>
                <c:pt idx="2141">
                  <c:v>2.9754101038338508E-3</c:v>
                </c:pt>
                <c:pt idx="2142">
                  <c:v>5.6049287830970173E-3</c:v>
                </c:pt>
                <c:pt idx="2143">
                  <c:v>6.0270650915784463E-4</c:v>
                </c:pt>
                <c:pt idx="2144">
                  <c:v>1.8224386885982333E-3</c:v>
                </c:pt>
                <c:pt idx="2145">
                  <c:v>3.5054050285792553E-3</c:v>
                </c:pt>
                <c:pt idx="2146">
                  <c:v>3.0739705635233483E-3</c:v>
                </c:pt>
                <c:pt idx="2147">
                  <c:v>3.08698798272762E-3</c:v>
                </c:pt>
                <c:pt idx="2148">
                  <c:v>2.8080432854931977E-5</c:v>
                </c:pt>
                <c:pt idx="2149">
                  <c:v>1.3314960214656486E-3</c:v>
                </c:pt>
                <c:pt idx="2150">
                  <c:v>2.3803280830670816E-3</c:v>
                </c:pt>
                <c:pt idx="2151">
                  <c:v>7.2283869210013627E-4</c:v>
                </c:pt>
                <c:pt idx="2152">
                  <c:v>1.0227972231928865E-3</c:v>
                </c:pt>
                <c:pt idx="2153">
                  <c:v>4.5282022517721433E-3</c:v>
                </c:pt>
                <c:pt idx="2154">
                  <c:v>4.1841704585163543E-3</c:v>
                </c:pt>
                <c:pt idx="2155">
                  <c:v>3.6262810640475059E-3</c:v>
                </c:pt>
                <c:pt idx="2156">
                  <c:v>1.1529714152356174E-3</c:v>
                </c:pt>
                <c:pt idx="2157">
                  <c:v>1.8689294714706376E-3</c:v>
                </c:pt>
                <c:pt idx="2158">
                  <c:v>4.9336018784195048E-3</c:v>
                </c:pt>
                <c:pt idx="2159">
                  <c:v>4.6490782872403925E-5</c:v>
                </c:pt>
                <c:pt idx="2160">
                  <c:v>3.0683916695786592E-3</c:v>
                </c:pt>
                <c:pt idx="2161">
                  <c:v>4.3515372768570073E-4</c:v>
                </c:pt>
                <c:pt idx="2162">
                  <c:v>3.5332994983026987E-4</c:v>
                </c:pt>
                <c:pt idx="2163">
                  <c:v>2.5105022751098125E-4</c:v>
                </c:pt>
                <c:pt idx="2164">
                  <c:v>6.5087096021365495E-3</c:v>
                </c:pt>
                <c:pt idx="2165">
                  <c:v>8.7495653365864193E-3</c:v>
                </c:pt>
                <c:pt idx="2166">
                  <c:v>2.6406764671525434E-3</c:v>
                </c:pt>
                <c:pt idx="2167">
                  <c:v>2.3245391436201969E-3</c:v>
                </c:pt>
                <c:pt idx="2168">
                  <c:v>1.0376742737120556E-4</c:v>
                </c:pt>
                <c:pt idx="2169">
                  <c:v>2.5012041185353321E-3</c:v>
                </c:pt>
                <c:pt idx="2170">
                  <c:v>4.2771520242611613E-4</c:v>
                </c:pt>
                <c:pt idx="2171">
                  <c:v>5.5788939446884712E-4</c:v>
                </c:pt>
                <c:pt idx="2172">
                  <c:v>1.1622695718100982E-3</c:v>
                </c:pt>
                <c:pt idx="2173">
                  <c:v>5.5788939446884712E-4</c:v>
                </c:pt>
                <c:pt idx="2174">
                  <c:v>2.6127819974291E-3</c:v>
                </c:pt>
                <c:pt idx="2175">
                  <c:v>2.4370468381714134E-3</c:v>
                </c:pt>
                <c:pt idx="2176">
                  <c:v>5.9694165208166632E-3</c:v>
                </c:pt>
                <c:pt idx="2177">
                  <c:v>5.5231050052415871E-3</c:v>
                </c:pt>
                <c:pt idx="2178">
                  <c:v>9.8560459689496309E-4</c:v>
                </c:pt>
                <c:pt idx="2179">
                  <c:v>9.9490275346944372E-4</c:v>
                </c:pt>
                <c:pt idx="2180">
                  <c:v>3.4775105588558146E-3</c:v>
                </c:pt>
                <c:pt idx="2181">
                  <c:v>5.5788939446884714E-5</c:v>
                </c:pt>
                <c:pt idx="2182">
                  <c:v>2.6406764671525431E-4</c:v>
                </c:pt>
                <c:pt idx="2183">
                  <c:v>7.4385252595846269E-3</c:v>
                </c:pt>
                <c:pt idx="2184">
                  <c:v>9.298156574480785E-5</c:v>
                </c:pt>
                <c:pt idx="2185">
                  <c:v>2.2315575778753881E-3</c:v>
                </c:pt>
                <c:pt idx="2186">
                  <c:v>9.335349200778709E-5</c:v>
                </c:pt>
                <c:pt idx="2187">
                  <c:v>1.0227972231928867E-2</c:v>
                </c:pt>
                <c:pt idx="2188">
                  <c:v>1.8540524209514679E-2</c:v>
                </c:pt>
                <c:pt idx="2189">
                  <c:v>8.4241298564795926E-4</c:v>
                </c:pt>
                <c:pt idx="2190">
                  <c:v>1.3091804456868947E-2</c:v>
                </c:pt>
                <c:pt idx="2191">
                  <c:v>2.2501538910243515E-3</c:v>
                </c:pt>
                <c:pt idx="2192">
                  <c:v>2.4826078053863691E-3</c:v>
                </c:pt>
                <c:pt idx="2193">
                  <c:v>1.952612880640966E-3</c:v>
                </c:pt>
                <c:pt idx="2194">
                  <c:v>4.2585557111122002E-3</c:v>
                </c:pt>
                <c:pt idx="2195">
                  <c:v>2.9754101038338508E-3</c:v>
                </c:pt>
                <c:pt idx="2196">
                  <c:v>1.0042009100439248E-2</c:v>
                </c:pt>
                <c:pt idx="2197">
                  <c:v>6.5644985415834348E-4</c:v>
                </c:pt>
                <c:pt idx="2198">
                  <c:v>8.3683409170327069E-4</c:v>
                </c:pt>
                <c:pt idx="2199">
                  <c:v>6.3413427837958974E-4</c:v>
                </c:pt>
                <c:pt idx="2200">
                  <c:v>2.1794879010582965E-3</c:v>
                </c:pt>
                <c:pt idx="2201">
                  <c:v>3.4775105588558146E-3</c:v>
                </c:pt>
                <c:pt idx="2202">
                  <c:v>3.5983865943240642E-3</c:v>
                </c:pt>
                <c:pt idx="2203">
                  <c:v>3.5704921246006213E-3</c:v>
                </c:pt>
                <c:pt idx="2204">
                  <c:v>3.3101437405151594E-3</c:v>
                </c:pt>
                <c:pt idx="2205">
                  <c:v>1.3203382335762716E-4</c:v>
                </c:pt>
                <c:pt idx="2206">
                  <c:v>1.487705051916926E-4</c:v>
                </c:pt>
                <c:pt idx="2207">
                  <c:v>1.6922644965555031E-3</c:v>
                </c:pt>
                <c:pt idx="2208">
                  <c:v>3.8122441955371214E-3</c:v>
                </c:pt>
                <c:pt idx="2209">
                  <c:v>1.0599898494908095E-4</c:v>
                </c:pt>
                <c:pt idx="2210">
                  <c:v>3.0655574232788586E-3</c:v>
                </c:pt>
                <c:pt idx="2211">
                  <c:v>6.2843927177216583E-2</c:v>
                </c:pt>
                <c:pt idx="2212">
                  <c:v>1.226222969311543E-3</c:v>
                </c:pt>
                <c:pt idx="2213">
                  <c:v>1.9926123251312578E-3</c:v>
                </c:pt>
                <c:pt idx="2214">
                  <c:v>2.6976905324853945E-2</c:v>
                </c:pt>
                <c:pt idx="2215">
                  <c:v>1.9926123251312578E-3</c:v>
                </c:pt>
                <c:pt idx="2216">
                  <c:v>1.0882728852639946E-3</c:v>
                </c:pt>
                <c:pt idx="2217">
                  <c:v>3.0655574232788571E-4</c:v>
                </c:pt>
                <c:pt idx="2218">
                  <c:v>1.226222969311543E-3</c:v>
                </c:pt>
                <c:pt idx="2219">
                  <c:v>4.5983361349182864E-3</c:v>
                </c:pt>
                <c:pt idx="2220">
                  <c:v>7.663893558197144E-5</c:v>
                </c:pt>
                <c:pt idx="2221">
                  <c:v>4.2917803925904003E-4</c:v>
                </c:pt>
                <c:pt idx="2222">
                  <c:v>2.2991680674591423E-4</c:v>
                </c:pt>
                <c:pt idx="2223">
                  <c:v>1.5327787116394293E-4</c:v>
                </c:pt>
                <c:pt idx="2224">
                  <c:v>1.9159733895492859E-3</c:v>
                </c:pt>
                <c:pt idx="2225">
                  <c:v>9.9630616256562868E-4</c:v>
                </c:pt>
                <c:pt idx="2226">
                  <c:v>1.0729450981476001E-3</c:v>
                </c:pt>
                <c:pt idx="2227">
                  <c:v>2.6210515969034238E-4</c:v>
                </c:pt>
                <c:pt idx="2228">
                  <c:v>1.0269617367984173E-2</c:v>
                </c:pt>
                <c:pt idx="2229">
                  <c:v>1.8393344539673138E-3</c:v>
                </c:pt>
                <c:pt idx="2230">
                  <c:v>2.299168067459144E-3</c:v>
                </c:pt>
                <c:pt idx="2231">
                  <c:v>4.7516140060822288E-3</c:v>
                </c:pt>
                <c:pt idx="2232">
                  <c:v>3.2341630815591947E-3</c:v>
                </c:pt>
                <c:pt idx="2233">
                  <c:v>1.3181896920099086E-2</c:v>
                </c:pt>
                <c:pt idx="2234">
                  <c:v>1.4561397760574573E-4</c:v>
                </c:pt>
                <c:pt idx="2235">
                  <c:v>1.2722063306607259E-2</c:v>
                </c:pt>
                <c:pt idx="2236">
                  <c:v>3.3721131656067431E-3</c:v>
                </c:pt>
                <c:pt idx="2237">
                  <c:v>1.8393344539673138E-3</c:v>
                </c:pt>
                <c:pt idx="2238">
                  <c:v>1.6860565828033715E-3</c:v>
                </c:pt>
                <c:pt idx="2239">
                  <c:v>9.5032280121644594E-3</c:v>
                </c:pt>
                <c:pt idx="2240">
                  <c:v>3.8319467790985718E-3</c:v>
                </c:pt>
                <c:pt idx="2241">
                  <c:v>1.7626955183853436E-2</c:v>
                </c:pt>
                <c:pt idx="2242">
                  <c:v>2.9122795521149148E-2</c:v>
                </c:pt>
                <c:pt idx="2243">
                  <c:v>8.7368386563447462E-2</c:v>
                </c:pt>
                <c:pt idx="2244">
                  <c:v>3.9085857146805437E-2</c:v>
                </c:pt>
                <c:pt idx="2245">
                  <c:v>7.2040599447053153E-3</c:v>
                </c:pt>
                <c:pt idx="2246">
                  <c:v>2.2225291318771722E-4</c:v>
                </c:pt>
                <c:pt idx="2247">
                  <c:v>6.1311148465577141E-4</c:v>
                </c:pt>
                <c:pt idx="2248">
                  <c:v>5.0581697484101155E-3</c:v>
                </c:pt>
                <c:pt idx="2249">
                  <c:v>1.3795008404754859E-3</c:v>
                </c:pt>
                <c:pt idx="2250">
                  <c:v>7.3573378158692587E-3</c:v>
                </c:pt>
                <c:pt idx="2251">
                  <c:v>9.8097837544923439E-4</c:v>
                </c:pt>
                <c:pt idx="2252">
                  <c:v>2.0232678993640452E-2</c:v>
                </c:pt>
                <c:pt idx="2253">
                  <c:v>4.5983361349182865E-5</c:v>
                </c:pt>
                <c:pt idx="2254">
                  <c:v>2.6057238097870286E-3</c:v>
                </c:pt>
                <c:pt idx="2255">
                  <c:v>5.9778369753937723E-4</c:v>
                </c:pt>
                <c:pt idx="2256">
                  <c:v>3.2035075073264074E-3</c:v>
                </c:pt>
                <c:pt idx="2257">
                  <c:v>3.3721131656067431E-3</c:v>
                </c:pt>
                <c:pt idx="2258">
                  <c:v>5.4260366392035776E-3</c:v>
                </c:pt>
                <c:pt idx="2259">
                  <c:v>1.9926123251312578E-3</c:v>
                </c:pt>
                <c:pt idx="2260">
                  <c:v>6.7442263312134862E-3</c:v>
                </c:pt>
                <c:pt idx="2261">
                  <c:v>5.058169748410117E-4</c:v>
                </c:pt>
                <c:pt idx="2262">
                  <c:v>2.2991680674591425E-2</c:v>
                </c:pt>
                <c:pt idx="2263">
                  <c:v>3.5253910367706873E-3</c:v>
                </c:pt>
                <c:pt idx="2264">
                  <c:v>1.1036006723803888E-2</c:v>
                </c:pt>
                <c:pt idx="2265">
                  <c:v>1.0729450981476001E-4</c:v>
                </c:pt>
                <c:pt idx="2266">
                  <c:v>1.3488452662426974E-4</c:v>
                </c:pt>
                <c:pt idx="2267">
                  <c:v>1.9926123251312578E-3</c:v>
                </c:pt>
                <c:pt idx="2268">
                  <c:v>1.0729450981476001E-4</c:v>
                </c:pt>
                <c:pt idx="2269">
                  <c:v>2.7590016809509723E-3</c:v>
                </c:pt>
                <c:pt idx="2270">
                  <c:v>1.8546622410837092E-2</c:v>
                </c:pt>
                <c:pt idx="2271">
                  <c:v>9.1966722698365734E-4</c:v>
                </c:pt>
                <c:pt idx="2272">
                  <c:v>5.6712812330658854E-4</c:v>
                </c:pt>
                <c:pt idx="2273">
                  <c:v>1.8393344539673138E-3</c:v>
                </c:pt>
                <c:pt idx="2274">
                  <c:v>8.4302829140168577E-3</c:v>
                </c:pt>
                <c:pt idx="2275">
                  <c:v>5.3647254907380013E-3</c:v>
                </c:pt>
                <c:pt idx="2276">
                  <c:v>6.4376705888856012E-3</c:v>
                </c:pt>
                <c:pt idx="2277">
                  <c:v>1.0729450981476001E-4</c:v>
                </c:pt>
                <c:pt idx="2278">
                  <c:v>7.6638935581971436E-3</c:v>
                </c:pt>
                <c:pt idx="2279">
                  <c:v>1.7013843699197654E-3</c:v>
                </c:pt>
                <c:pt idx="2280">
                  <c:v>6.4376705888856012E-3</c:v>
                </c:pt>
                <c:pt idx="2281">
                  <c:v>6.1311148465577141E-4</c:v>
                </c:pt>
                <c:pt idx="2282">
                  <c:v>5.4413644263199732E-4</c:v>
                </c:pt>
                <c:pt idx="2283">
                  <c:v>3.0655574232788571E-4</c:v>
                </c:pt>
                <c:pt idx="2284">
                  <c:v>1.8393344539673138E-3</c:v>
                </c:pt>
                <c:pt idx="2285">
                  <c:v>8.4302829140168586E-5</c:v>
                </c:pt>
                <c:pt idx="2286">
                  <c:v>1.3795008404754859E-5</c:v>
                </c:pt>
                <c:pt idx="2287">
                  <c:v>3.8319467790985732E-4</c:v>
                </c:pt>
                <c:pt idx="2288">
                  <c:v>6.8975042023774287E-4</c:v>
                </c:pt>
                <c:pt idx="2289">
                  <c:v>2.6823627453690003E-4</c:v>
                </c:pt>
                <c:pt idx="2290">
                  <c:v>1.9159733895492859E-3</c:v>
                </c:pt>
                <c:pt idx="2291">
                  <c:v>1.4101564147082746E-2</c:v>
                </c:pt>
                <c:pt idx="2292">
                  <c:v>3.8319467790985732E-4</c:v>
                </c:pt>
                <c:pt idx="2293">
                  <c:v>4.7516140060822288E-3</c:v>
                </c:pt>
                <c:pt idx="2294">
                  <c:v>3.9852246502625156E-3</c:v>
                </c:pt>
                <c:pt idx="2295">
                  <c:v>1.5174509245230339E-3</c:v>
                </c:pt>
                <c:pt idx="2296">
                  <c:v>1.9159733895492859E-2</c:v>
                </c:pt>
                <c:pt idx="2297">
                  <c:v>5.3647254907380007E-4</c:v>
                </c:pt>
                <c:pt idx="2298">
                  <c:v>2.9889184876968865E-2</c:v>
                </c:pt>
                <c:pt idx="2299">
                  <c:v>1.7933510926181311E-3</c:v>
                </c:pt>
                <c:pt idx="2300">
                  <c:v>5.9011980398118013E-3</c:v>
                </c:pt>
                <c:pt idx="2301">
                  <c:v>7.6638935581971454E-4</c:v>
                </c:pt>
                <c:pt idx="2302">
                  <c:v>1.5327787116394293E-4</c:v>
                </c:pt>
                <c:pt idx="2303">
                  <c:v>9.1966722698365734E-4</c:v>
                </c:pt>
                <c:pt idx="2304">
                  <c:v>8.4302829140168577E-4</c:v>
                </c:pt>
                <c:pt idx="2305">
                  <c:v>3.3721131656067431E-3</c:v>
                </c:pt>
                <c:pt idx="2306">
                  <c:v>9.1966722698365731E-5</c:v>
                </c:pt>
                <c:pt idx="2307">
                  <c:v>1.8393344539673138E-2</c:v>
                </c:pt>
                <c:pt idx="2308">
                  <c:v>4.1385025214264581E-3</c:v>
                </c:pt>
                <c:pt idx="2309">
                  <c:v>4.7516140060822292E-5</c:v>
                </c:pt>
                <c:pt idx="2310">
                  <c:v>5.0581697484101155E-3</c:v>
                </c:pt>
                <c:pt idx="2311">
                  <c:v>3.5253910367706858E-4</c:v>
                </c:pt>
                <c:pt idx="2312">
                  <c:v>1.5327787116394293E-4</c:v>
                </c:pt>
                <c:pt idx="2313">
                  <c:v>6.4376705888855999E-4</c:v>
                </c:pt>
                <c:pt idx="2314">
                  <c:v>1.5327787116394293E-4</c:v>
                </c:pt>
                <c:pt idx="2315">
                  <c:v>4.5983361349182864E-2</c:v>
                </c:pt>
                <c:pt idx="2316">
                  <c:v>1.8086788797345262E-2</c:v>
                </c:pt>
                <c:pt idx="2317">
                  <c:v>6.2843927177216579E-3</c:v>
                </c:pt>
                <c:pt idx="2318">
                  <c:v>1.226222969311543E-3</c:v>
                </c:pt>
                <c:pt idx="2319">
                  <c:v>4.5983361349182867E-4</c:v>
                </c:pt>
                <c:pt idx="2320">
                  <c:v>7.663893558197144E-5</c:v>
                </c:pt>
                <c:pt idx="2321">
                  <c:v>2.8356406165329427E-3</c:v>
                </c:pt>
                <c:pt idx="2322">
                  <c:v>8.4302829140168577E-4</c:v>
                </c:pt>
                <c:pt idx="2323">
                  <c:v>3.5253910367706873E-3</c:v>
                </c:pt>
                <c:pt idx="2324">
                  <c:v>7.8938103649430578E-3</c:v>
                </c:pt>
                <c:pt idx="2325">
                  <c:v>5.8245591042298316E-4</c:v>
                </c:pt>
                <c:pt idx="2326">
                  <c:v>1.6860565828033715E-3</c:v>
                </c:pt>
                <c:pt idx="2327">
                  <c:v>1.1495840337295716E-3</c:v>
                </c:pt>
                <c:pt idx="2328">
                  <c:v>5.8245591042298305E-3</c:v>
                </c:pt>
                <c:pt idx="2329">
                  <c:v>1.2262229693115433E-2</c:v>
                </c:pt>
                <c:pt idx="2330">
                  <c:v>8.4302829140168577E-4</c:v>
                </c:pt>
                <c:pt idx="2331">
                  <c:v>1.6860565828033715E-2</c:v>
                </c:pt>
                <c:pt idx="2332">
                  <c:v>1.7626955183853437E-4</c:v>
                </c:pt>
                <c:pt idx="2333">
                  <c:v>1.0729450981476001E-3</c:v>
                </c:pt>
                <c:pt idx="2334">
                  <c:v>1.4867953502902466E-2</c:v>
                </c:pt>
                <c:pt idx="2335">
                  <c:v>2.5137570870886628E-3</c:v>
                </c:pt>
                <c:pt idx="2336">
                  <c:v>5.0581697484101155E-3</c:v>
                </c:pt>
                <c:pt idx="2337">
                  <c:v>2.4984292999722692E-2</c:v>
                </c:pt>
                <c:pt idx="2338">
                  <c:v>3.0655574232788586E-3</c:v>
                </c:pt>
                <c:pt idx="2339">
                  <c:v>8.8901165275086878E-3</c:v>
                </c:pt>
                <c:pt idx="2340">
                  <c:v>1.5327787116394293E-4</c:v>
                </c:pt>
                <c:pt idx="2341">
                  <c:v>1.6860565828033715E-3</c:v>
                </c:pt>
                <c:pt idx="2342">
                  <c:v>4.2917803925904005E-3</c:v>
                </c:pt>
                <c:pt idx="2343">
                  <c:v>8.4302829140168586E-5</c:v>
                </c:pt>
                <c:pt idx="2344">
                  <c:v>8.7368386563447446E-4</c:v>
                </c:pt>
                <c:pt idx="2345">
                  <c:v>6.8975042023774287E-4</c:v>
                </c:pt>
                <c:pt idx="2346">
                  <c:v>4.5983361349182864E-3</c:v>
                </c:pt>
                <c:pt idx="2347">
                  <c:v>1.1495840337295716E-3</c:v>
                </c:pt>
                <c:pt idx="2348">
                  <c:v>7.4799601128004121E-3</c:v>
                </c:pt>
                <c:pt idx="2349">
                  <c:v>1.0882728852639944E-2</c:v>
                </c:pt>
                <c:pt idx="2350">
                  <c:v>3.8319467790985732E-4</c:v>
                </c:pt>
                <c:pt idx="2351">
                  <c:v>4.5983361349182865E-5</c:v>
                </c:pt>
                <c:pt idx="2352">
                  <c:v>5.3647254907380007E-4</c:v>
                </c:pt>
                <c:pt idx="2353">
                  <c:v>8.7368386563447446E-4</c:v>
                </c:pt>
                <c:pt idx="2354">
                  <c:v>8.4302829140168577E-3</c:v>
                </c:pt>
                <c:pt idx="2355">
                  <c:v>2.7590016809509723E-3</c:v>
                </c:pt>
                <c:pt idx="2356">
                  <c:v>1.3028619048935145E-3</c:v>
                </c:pt>
                <c:pt idx="2357">
                  <c:v>1.5327787116394293E-4</c:v>
                </c:pt>
                <c:pt idx="2358">
                  <c:v>7.2040599447053161E-5</c:v>
                </c:pt>
                <c:pt idx="2359">
                  <c:v>6.8975042023774287E-4</c:v>
                </c:pt>
                <c:pt idx="2360">
                  <c:v>1.8393344539673138E-2</c:v>
                </c:pt>
                <c:pt idx="2361">
                  <c:v>3.0655574232788571E-4</c:v>
                </c:pt>
                <c:pt idx="2362">
                  <c:v>9.1966722698365734E-4</c:v>
                </c:pt>
                <c:pt idx="2363">
                  <c:v>4.2917803925904003E-4</c:v>
                </c:pt>
                <c:pt idx="2364">
                  <c:v>3.8319467790985732E-4</c:v>
                </c:pt>
                <c:pt idx="2365">
                  <c:v>1.4101564147082745E-3</c:v>
                </c:pt>
                <c:pt idx="2366">
                  <c:v>7.663893558197144E-5</c:v>
                </c:pt>
                <c:pt idx="2367">
                  <c:v>4.5538855522807425E-3</c:v>
                </c:pt>
                <c:pt idx="2368">
                  <c:v>6.8975042023774287E-4</c:v>
                </c:pt>
                <c:pt idx="2369">
                  <c:v>6.1311148465577163E-3</c:v>
                </c:pt>
                <c:pt idx="2370">
                  <c:v>3.8319467790985732E-4</c:v>
                </c:pt>
                <c:pt idx="2371">
                  <c:v>1.6860565828033715E-3</c:v>
                </c:pt>
                <c:pt idx="2372">
                  <c:v>2.1458901962952003E-3</c:v>
                </c:pt>
                <c:pt idx="2373">
                  <c:v>1.5327787116394293E-3</c:v>
                </c:pt>
                <c:pt idx="2374">
                  <c:v>1.2415507564279373E-3</c:v>
                </c:pt>
                <c:pt idx="2375">
                  <c:v>3.4487521011887154E-4</c:v>
                </c:pt>
                <c:pt idx="2376">
                  <c:v>3.0655574232788575E-2</c:v>
                </c:pt>
                <c:pt idx="2377">
                  <c:v>2.0692512607132298E-4</c:v>
                </c:pt>
                <c:pt idx="2378">
                  <c:v>4.2151414570084297E-3</c:v>
                </c:pt>
                <c:pt idx="2379">
                  <c:v>1.1495840337295716E-2</c:v>
                </c:pt>
                <c:pt idx="2380">
                  <c:v>5.5180033619019438E-3</c:v>
                </c:pt>
                <c:pt idx="2381">
                  <c:v>6.1311148465577141E-4</c:v>
                </c:pt>
                <c:pt idx="2382">
                  <c:v>1.3028619048935145E-3</c:v>
                </c:pt>
                <c:pt idx="2383">
                  <c:v>4.904891877246173E-3</c:v>
                </c:pt>
                <c:pt idx="2384">
                  <c:v>3.5253910367706858E-4</c:v>
                </c:pt>
                <c:pt idx="2385">
                  <c:v>2.299168067459144E-3</c:v>
                </c:pt>
                <c:pt idx="2386">
                  <c:v>3.831946779098572E-5</c:v>
                </c:pt>
                <c:pt idx="2387">
                  <c:v>5.3647254907380007E-4</c:v>
                </c:pt>
                <c:pt idx="2388">
                  <c:v>1.226222969311543E-3</c:v>
                </c:pt>
                <c:pt idx="2389">
                  <c:v>4.5983361349182864E-3</c:v>
                </c:pt>
                <c:pt idx="2390">
                  <c:v>1.6094176472213997E-3</c:v>
                </c:pt>
                <c:pt idx="2391">
                  <c:v>7.6638935581971454E-4</c:v>
                </c:pt>
                <c:pt idx="2392">
                  <c:v>1.0729450981476001E-2</c:v>
                </c:pt>
                <c:pt idx="2393">
                  <c:v>1.1189284594967833E-4</c:v>
                </c:pt>
                <c:pt idx="2394">
                  <c:v>6.1311148465577141E-4</c:v>
                </c:pt>
                <c:pt idx="2395">
                  <c:v>6.2843927177216581E-4</c:v>
                </c:pt>
                <c:pt idx="2396">
                  <c:v>1.3795008404754859E-3</c:v>
                </c:pt>
                <c:pt idx="2397">
                  <c:v>4.7516140060822285E-4</c:v>
                </c:pt>
                <c:pt idx="2398">
                  <c:v>7.663893558197144E-5</c:v>
                </c:pt>
                <c:pt idx="2399">
                  <c:v>2.1458901962952003E-3</c:v>
                </c:pt>
                <c:pt idx="2400">
                  <c:v>9.1966722698365731E-5</c:v>
                </c:pt>
                <c:pt idx="2401">
                  <c:v>8.8134775919267161E-3</c:v>
                </c:pt>
                <c:pt idx="2402">
                  <c:v>4.904891877246173E-3</c:v>
                </c:pt>
                <c:pt idx="2403">
                  <c:v>1.5327787116394293E-3</c:v>
                </c:pt>
                <c:pt idx="2404">
                  <c:v>1.0729450981476001E-3</c:v>
                </c:pt>
                <c:pt idx="2405">
                  <c:v>3.2494908686755888E-3</c:v>
                </c:pt>
                <c:pt idx="2406">
                  <c:v>1.0116339496820232E-3</c:v>
                </c:pt>
                <c:pt idx="2407">
                  <c:v>2.2991680674591423E-4</c:v>
                </c:pt>
                <c:pt idx="2408">
                  <c:v>1.4331480953828659E-2</c:v>
                </c:pt>
                <c:pt idx="2409">
                  <c:v>1.6860565828033717E-4</c:v>
                </c:pt>
                <c:pt idx="2410">
                  <c:v>6.8975042023774295E-3</c:v>
                </c:pt>
                <c:pt idx="2411">
                  <c:v>8.1237271716889728E-3</c:v>
                </c:pt>
                <c:pt idx="2412">
                  <c:v>4.2610488695952959E-3</c:v>
                </c:pt>
                <c:pt idx="2413">
                  <c:v>2.4714083443652716E-3</c:v>
                </c:pt>
                <c:pt idx="2414">
                  <c:v>1.7044195478381187E-4</c:v>
                </c:pt>
                <c:pt idx="2415">
                  <c:v>3.4088390956762368E-3</c:v>
                </c:pt>
                <c:pt idx="2416">
                  <c:v>3.7497230052438592E-4</c:v>
                </c:pt>
                <c:pt idx="2417">
                  <c:v>1.0226517287028711E-2</c:v>
                </c:pt>
                <c:pt idx="2418">
                  <c:v>1.2667246079532896E-3</c:v>
                </c:pt>
                <c:pt idx="2419">
                  <c:v>2.8361541276026294E-3</c:v>
                </c:pt>
                <c:pt idx="2420">
                  <c:v>2.3861873669733658E-4</c:v>
                </c:pt>
                <c:pt idx="2421">
                  <c:v>1.0226517287028711E-3</c:v>
                </c:pt>
                <c:pt idx="2422">
                  <c:v>3.4088390956762374E-4</c:v>
                </c:pt>
                <c:pt idx="2423">
                  <c:v>1.0226517287028709E-4</c:v>
                </c:pt>
                <c:pt idx="2424">
                  <c:v>3.0679551861086136E-3</c:v>
                </c:pt>
                <c:pt idx="2425">
                  <c:v>7.6698879652715337E-5</c:v>
                </c:pt>
                <c:pt idx="2426">
                  <c:v>1.5612483058197162E-3</c:v>
                </c:pt>
                <c:pt idx="2427">
                  <c:v>2.0453034574057424E-4</c:v>
                </c:pt>
                <c:pt idx="2428">
                  <c:v>1.8748615026219296E-4</c:v>
                </c:pt>
                <c:pt idx="2429">
                  <c:v>8.5220977391905909E-5</c:v>
                </c:pt>
                <c:pt idx="2430">
                  <c:v>6.4767942817848493E-4</c:v>
                </c:pt>
                <c:pt idx="2431">
                  <c:v>1.5851101794894498E-3</c:v>
                </c:pt>
                <c:pt idx="2432">
                  <c:v>8.0312249094132149E-3</c:v>
                </c:pt>
                <c:pt idx="2433">
                  <c:v>2.9827342087167063E-4</c:v>
                </c:pt>
                <c:pt idx="2434">
                  <c:v>3.357706509241094E-3</c:v>
                </c:pt>
                <c:pt idx="2435">
                  <c:v>1.0737843151380146E-3</c:v>
                </c:pt>
                <c:pt idx="2436">
                  <c:v>6.8176781913524736E-3</c:v>
                </c:pt>
                <c:pt idx="2437">
                  <c:v>4.7723747339467304E-6</c:v>
                </c:pt>
                <c:pt idx="2438">
                  <c:v>1.0930442560285853E-3</c:v>
                </c:pt>
                <c:pt idx="2439">
                  <c:v>1.4487566156624006E-4</c:v>
                </c:pt>
                <c:pt idx="2440">
                  <c:v>4.4314908243791072E-3</c:v>
                </c:pt>
                <c:pt idx="2441">
                  <c:v>3.1531761635005191E-4</c:v>
                </c:pt>
                <c:pt idx="2442">
                  <c:v>2.3606210737557937E-4</c:v>
                </c:pt>
                <c:pt idx="2443">
                  <c:v>1.1794583271039778E-3</c:v>
                </c:pt>
                <c:pt idx="2444">
                  <c:v>2.2157454121895533E-4</c:v>
                </c:pt>
                <c:pt idx="2445">
                  <c:v>5.7950264626496035E-4</c:v>
                </c:pt>
                <c:pt idx="2446">
                  <c:v>1.5339775930543066E-3</c:v>
                </c:pt>
                <c:pt idx="2447">
                  <c:v>2.4117536601909369E-4</c:v>
                </c:pt>
                <c:pt idx="2448">
                  <c:v>2.5225409308004148E-3</c:v>
                </c:pt>
                <c:pt idx="2449">
                  <c:v>4.5167118017710138E-4</c:v>
                </c:pt>
                <c:pt idx="2450">
                  <c:v>7.0222085370930474E-3</c:v>
                </c:pt>
                <c:pt idx="2451">
                  <c:v>5.5734519214306472E-3</c:v>
                </c:pt>
                <c:pt idx="2452">
                  <c:v>1.5339775930543066E-3</c:v>
                </c:pt>
                <c:pt idx="2453">
                  <c:v>7.4994460104877195E-4</c:v>
                </c:pt>
                <c:pt idx="2454">
                  <c:v>7.1585621009200972E-5</c:v>
                </c:pt>
                <c:pt idx="2455">
                  <c:v>1.8748615026219296E-4</c:v>
                </c:pt>
                <c:pt idx="2456">
                  <c:v>8.5220977391905917E-3</c:v>
                </c:pt>
                <c:pt idx="2457">
                  <c:v>2.3333503609903839E-3</c:v>
                </c:pt>
                <c:pt idx="2458">
                  <c:v>1.3294472473137323E-3</c:v>
                </c:pt>
                <c:pt idx="2459">
                  <c:v>1.8748615026219296E-3</c:v>
                </c:pt>
                <c:pt idx="2460">
                  <c:v>4.0906069148114845E-3</c:v>
                </c:pt>
                <c:pt idx="2461">
                  <c:v>6.4767942817848517E-3</c:v>
                </c:pt>
                <c:pt idx="2462">
                  <c:v>1.8032758816127297E-2</c:v>
                </c:pt>
                <c:pt idx="2463">
                  <c:v>1.559543886271878E-3</c:v>
                </c:pt>
                <c:pt idx="2464">
                  <c:v>2.7816127020718088E-3</c:v>
                </c:pt>
                <c:pt idx="2465">
                  <c:v>5.9654684174334136E-4</c:v>
                </c:pt>
                <c:pt idx="2466">
                  <c:v>4.7723747339467317E-3</c:v>
                </c:pt>
                <c:pt idx="2467">
                  <c:v>1.0226517287028711E-3</c:v>
                </c:pt>
                <c:pt idx="2468">
                  <c:v>9.3743075131096494E-5</c:v>
                </c:pt>
                <c:pt idx="2469">
                  <c:v>1.3635356382704945E-3</c:v>
                </c:pt>
                <c:pt idx="2470">
                  <c:v>1.0420821115482255E-3</c:v>
                </c:pt>
                <c:pt idx="2471">
                  <c:v>2.6929828855842279E-3</c:v>
                </c:pt>
                <c:pt idx="2472">
                  <c:v>1.9600824800138365E-3</c:v>
                </c:pt>
                <c:pt idx="2473">
                  <c:v>1.5510217885326876E-3</c:v>
                </c:pt>
                <c:pt idx="2474">
                  <c:v>3.3236181182843302E-3</c:v>
                </c:pt>
                <c:pt idx="2475">
                  <c:v>1.4998892020975439E-3</c:v>
                </c:pt>
                <c:pt idx="2476">
                  <c:v>3.2383971408924245E-3</c:v>
                </c:pt>
                <c:pt idx="2477">
                  <c:v>7.6698879652715322E-3</c:v>
                </c:pt>
                <c:pt idx="2478">
                  <c:v>1.3635356382704947E-5</c:v>
                </c:pt>
                <c:pt idx="2479">
                  <c:v>4.4314908243791072E-3</c:v>
                </c:pt>
                <c:pt idx="2480">
                  <c:v>1.082476854831989E-2</c:v>
                </c:pt>
                <c:pt idx="2481">
                  <c:v>1.6379471854724311E-3</c:v>
                </c:pt>
                <c:pt idx="2482">
                  <c:v>1.2016157812258731E-3</c:v>
                </c:pt>
                <c:pt idx="2483">
                  <c:v>3.4088390956762369E-5</c:v>
                </c:pt>
                <c:pt idx="2484">
                  <c:v>6.7869986394913885E-3</c:v>
                </c:pt>
                <c:pt idx="2485">
                  <c:v>1.0226517287028709E-5</c:v>
                </c:pt>
                <c:pt idx="2486">
                  <c:v>5.7950264626496035E-4</c:v>
                </c:pt>
                <c:pt idx="2487">
                  <c:v>1.4828450066191629E-3</c:v>
                </c:pt>
                <c:pt idx="2488">
                  <c:v>1.3635356382704945E-3</c:v>
                </c:pt>
                <c:pt idx="2489">
                  <c:v>5.9313800264766516E-3</c:v>
                </c:pt>
                <c:pt idx="2490">
                  <c:v>5.9654684174334139E-5</c:v>
                </c:pt>
                <c:pt idx="2491">
                  <c:v>1.1078727060947768E-3</c:v>
                </c:pt>
                <c:pt idx="2492">
                  <c:v>1.1590052925299205E-3</c:v>
                </c:pt>
                <c:pt idx="2493">
                  <c:v>2.2157454121895533E-4</c:v>
                </c:pt>
                <c:pt idx="2494">
                  <c:v>5.454142553081979E-4</c:v>
                </c:pt>
                <c:pt idx="2495">
                  <c:v>2.8975132313248007E-5</c:v>
                </c:pt>
                <c:pt idx="2496">
                  <c:v>8.0107718748391563E-4</c:v>
                </c:pt>
                <c:pt idx="2497">
                  <c:v>6.6472362365686613E-3</c:v>
                </c:pt>
                <c:pt idx="2498">
                  <c:v>8.0959928522310624E-4</c:v>
                </c:pt>
                <c:pt idx="2499">
                  <c:v>1.6140853118026982E-3</c:v>
                </c:pt>
                <c:pt idx="2500">
                  <c:v>4.3462698469872016E-3</c:v>
                </c:pt>
                <c:pt idx="2501">
                  <c:v>3.7497230052438592E-4</c:v>
                </c:pt>
                <c:pt idx="2502">
                  <c:v>3.4088390956762371E-6</c:v>
                </c:pt>
                <c:pt idx="2503">
                  <c:v>1.3635356382704947E-5</c:v>
                </c:pt>
                <c:pt idx="2504">
                  <c:v>2.2157454121895536E-3</c:v>
                </c:pt>
                <c:pt idx="2505">
                  <c:v>8.5220977391905909E-5</c:v>
                </c:pt>
                <c:pt idx="2506">
                  <c:v>2.9997784041950874E-3</c:v>
                </c:pt>
                <c:pt idx="2507">
                  <c:v>5.0109934706440672E-3</c:v>
                </c:pt>
                <c:pt idx="2508">
                  <c:v>2.1305244347976479E-3</c:v>
                </c:pt>
                <c:pt idx="2509">
                  <c:v>4.7723747339467304E-6</c:v>
                </c:pt>
                <c:pt idx="2510">
                  <c:v>2.5566293217571768E-3</c:v>
                </c:pt>
                <c:pt idx="2511">
                  <c:v>1.8748615026219296E-3</c:v>
                </c:pt>
                <c:pt idx="2512">
                  <c:v>6.1359103722172272E-3</c:v>
                </c:pt>
                <c:pt idx="2513">
                  <c:v>4.0906069148114851E-5</c:v>
                </c:pt>
                <c:pt idx="2514">
                  <c:v>5.4541425530819782E-3</c:v>
                </c:pt>
                <c:pt idx="2515">
                  <c:v>2.0453034574057422E-3</c:v>
                </c:pt>
                <c:pt idx="2516">
                  <c:v>2.0453034574057422E-3</c:v>
                </c:pt>
                <c:pt idx="2517">
                  <c:v>8.3516557844067808E-4</c:v>
                </c:pt>
                <c:pt idx="2518">
                  <c:v>1.5595438862718783E-2</c:v>
                </c:pt>
                <c:pt idx="2519">
                  <c:v>1.2527483676610172E-3</c:v>
                </c:pt>
                <c:pt idx="2520">
                  <c:v>5.454142553081979E-4</c:v>
                </c:pt>
                <c:pt idx="2521">
                  <c:v>1.1930936834866827E-3</c:v>
                </c:pt>
                <c:pt idx="2522">
                  <c:v>1.7044195478381184E-3</c:v>
                </c:pt>
                <c:pt idx="2523">
                  <c:v>2.1646128257544101E-4</c:v>
                </c:pt>
                <c:pt idx="2524">
                  <c:v>4.2610488695952959E-3</c:v>
                </c:pt>
                <c:pt idx="2525">
                  <c:v>2.6418502991490843E-3</c:v>
                </c:pt>
                <c:pt idx="2526">
                  <c:v>2.0453034574057424E-4</c:v>
                </c:pt>
                <c:pt idx="2527">
                  <c:v>2.4543641488868902E-4</c:v>
                </c:pt>
                <c:pt idx="2528">
                  <c:v>2.2157454121895535E-2</c:v>
                </c:pt>
                <c:pt idx="2529">
                  <c:v>8.862981648758217E-5</c:v>
                </c:pt>
                <c:pt idx="2530">
                  <c:v>2.3435768782774126E-3</c:v>
                </c:pt>
                <c:pt idx="2531">
                  <c:v>3.4088390956762369E-5</c:v>
                </c:pt>
                <c:pt idx="2532">
                  <c:v>3.4088390956762374E-4</c:v>
                </c:pt>
                <c:pt idx="2533">
                  <c:v>6.1359103722172256E-5</c:v>
                </c:pt>
                <c:pt idx="2534">
                  <c:v>7.5164902059661016E-3</c:v>
                </c:pt>
                <c:pt idx="2535">
                  <c:v>9.3743075131096489E-4</c:v>
                </c:pt>
                <c:pt idx="2536">
                  <c:v>5.5904961169090288E-3</c:v>
                </c:pt>
                <c:pt idx="2537">
                  <c:v>9.2038655583258388E-4</c:v>
                </c:pt>
                <c:pt idx="2538">
                  <c:v>1.7896405252300241E-3</c:v>
                </c:pt>
                <c:pt idx="2539">
                  <c:v>1.7129416455773084E-3</c:v>
                </c:pt>
                <c:pt idx="2540">
                  <c:v>2.9145574268031821E-3</c:v>
                </c:pt>
                <c:pt idx="2541">
                  <c:v>2.2157454121895536E-3</c:v>
                </c:pt>
                <c:pt idx="2542">
                  <c:v>5.1132586435143556E-4</c:v>
                </c:pt>
                <c:pt idx="2543">
                  <c:v>2.3861873669733659E-3</c:v>
                </c:pt>
                <c:pt idx="2544">
                  <c:v>4.9428166887305431E-3</c:v>
                </c:pt>
                <c:pt idx="2545">
                  <c:v>8.0107718748391563E-4</c:v>
                </c:pt>
                <c:pt idx="2546">
                  <c:v>8.8340065164449668E-3</c:v>
                </c:pt>
                <c:pt idx="2547">
                  <c:v>9.8004124000691806E-4</c:v>
                </c:pt>
                <c:pt idx="2548">
                  <c:v>3.0679551861086135E-4</c:v>
                </c:pt>
                <c:pt idx="2549">
                  <c:v>2.1731349234936016E-3</c:v>
                </c:pt>
                <c:pt idx="2550">
                  <c:v>4.7894189294251134E-3</c:v>
                </c:pt>
                <c:pt idx="2551">
                  <c:v>1.8748615026219296E-4</c:v>
                </c:pt>
                <c:pt idx="2552">
                  <c:v>3.0679551861086135E-4</c:v>
                </c:pt>
                <c:pt idx="2553">
                  <c:v>9.3743075131096489E-4</c:v>
                </c:pt>
                <c:pt idx="2554">
                  <c:v>1.0226517287028709E-4</c:v>
                </c:pt>
                <c:pt idx="2555">
                  <c:v>1.0567401196596334E-3</c:v>
                </c:pt>
                <c:pt idx="2556">
                  <c:v>8.5220977391905919E-4</c:v>
                </c:pt>
                <c:pt idx="2557">
                  <c:v>2.0453034574057422E-3</c:v>
                </c:pt>
                <c:pt idx="2558">
                  <c:v>5.4541425530819774E-5</c:v>
                </c:pt>
                <c:pt idx="2559">
                  <c:v>6.2790816142356274E-3</c:v>
                </c:pt>
                <c:pt idx="2560">
                  <c:v>1.2271820744434454E-3</c:v>
                </c:pt>
                <c:pt idx="2561">
                  <c:v>3.2247617845097207E-3</c:v>
                </c:pt>
                <c:pt idx="2562">
                  <c:v>1.397624029227257E-3</c:v>
                </c:pt>
                <c:pt idx="2563">
                  <c:v>1.6191985704462125E-3</c:v>
                </c:pt>
                <c:pt idx="2564">
                  <c:v>1.7896405252300241E-3</c:v>
                </c:pt>
                <c:pt idx="2565">
                  <c:v>2.5054967353220336E-3</c:v>
                </c:pt>
                <c:pt idx="2566">
                  <c:v>1.0414003437290905E-2</c:v>
                </c:pt>
                <c:pt idx="2567">
                  <c:v>2.5566293217571773E-4</c:v>
                </c:pt>
                <c:pt idx="2568">
                  <c:v>1.0396959241812521E-3</c:v>
                </c:pt>
                <c:pt idx="2569">
                  <c:v>5.9654684174334136E-4</c:v>
                </c:pt>
                <c:pt idx="2570">
                  <c:v>8.5220977391905909E-5</c:v>
                </c:pt>
                <c:pt idx="2571">
                  <c:v>1.0226517287028711E-3</c:v>
                </c:pt>
                <c:pt idx="2572">
                  <c:v>1.7044195478381187E-4</c:v>
                </c:pt>
                <c:pt idx="2573">
                  <c:v>7.6698879652715329E-4</c:v>
                </c:pt>
                <c:pt idx="2574">
                  <c:v>2.5566293217571768E-3</c:v>
                </c:pt>
                <c:pt idx="2575">
                  <c:v>6.8176781913524738E-5</c:v>
                </c:pt>
                <c:pt idx="2576">
                  <c:v>2.0453034574057422E-3</c:v>
                </c:pt>
                <c:pt idx="2577">
                  <c:v>2.6418502991490843E-3</c:v>
                </c:pt>
                <c:pt idx="2578">
                  <c:v>1.1930936834866827E-3</c:v>
                </c:pt>
                <c:pt idx="2579">
                  <c:v>1.6191985704462123E-4</c:v>
                </c:pt>
                <c:pt idx="2580">
                  <c:v>3.4940600730681425E-3</c:v>
                </c:pt>
                <c:pt idx="2581">
                  <c:v>1.8066847207084051E-3</c:v>
                </c:pt>
                <c:pt idx="2582">
                  <c:v>2.8719469381072301E-3</c:v>
                </c:pt>
                <c:pt idx="2583">
                  <c:v>7.2096946873552396E-3</c:v>
                </c:pt>
                <c:pt idx="2584">
                  <c:v>1.193093683486683E-6</c:v>
                </c:pt>
                <c:pt idx="2585">
                  <c:v>6.8176781913524736E-3</c:v>
                </c:pt>
                <c:pt idx="2586">
                  <c:v>1.7044195478381184E-5</c:v>
                </c:pt>
                <c:pt idx="2587">
                  <c:v>2.0453034574057425E-5</c:v>
                </c:pt>
                <c:pt idx="2588">
                  <c:v>3.6645020278519539E-3</c:v>
                </c:pt>
                <c:pt idx="2589">
                  <c:v>1.0396959241812521E-3</c:v>
                </c:pt>
                <c:pt idx="2590">
                  <c:v>1.4487566156624009E-3</c:v>
                </c:pt>
                <c:pt idx="2591">
                  <c:v>1.7896405252300241E-3</c:v>
                </c:pt>
                <c:pt idx="2592">
                  <c:v>1.0226517287028711E-3</c:v>
                </c:pt>
                <c:pt idx="2593">
                  <c:v>5.2837005982981668E-4</c:v>
                </c:pt>
                <c:pt idx="2594">
                  <c:v>3.6645020278519539E-3</c:v>
                </c:pt>
                <c:pt idx="2595">
                  <c:v>8.5220977391905919E-4</c:v>
                </c:pt>
                <c:pt idx="2596">
                  <c:v>7.6698879652715322E-3</c:v>
                </c:pt>
                <c:pt idx="2597">
                  <c:v>1.7044195478381187E-4</c:v>
                </c:pt>
                <c:pt idx="2598">
                  <c:v>6.221131349609132E-4</c:v>
                </c:pt>
                <c:pt idx="2599">
                  <c:v>1.0737843151380146E-3</c:v>
                </c:pt>
                <c:pt idx="2600">
                  <c:v>3.0849993815869948E-3</c:v>
                </c:pt>
                <c:pt idx="2601">
                  <c:v>2.1305244347976479E-3</c:v>
                </c:pt>
                <c:pt idx="2602">
                  <c:v>7.6698879652715322E-3</c:v>
                </c:pt>
                <c:pt idx="2603">
                  <c:v>1.8237289161867861E-3</c:v>
                </c:pt>
                <c:pt idx="2604">
                  <c:v>9.8856333774610859E-5</c:v>
                </c:pt>
                <c:pt idx="2605">
                  <c:v>8.3516557844067803E-3</c:v>
                </c:pt>
                <c:pt idx="2606">
                  <c:v>1.3805798337488758E-2</c:v>
                </c:pt>
                <c:pt idx="2607">
                  <c:v>1.7044195478381187E-2</c:v>
                </c:pt>
                <c:pt idx="2608">
                  <c:v>2.3861873669733658E-4</c:v>
                </c:pt>
                <c:pt idx="2609">
                  <c:v>1.397624029227257E-3</c:v>
                </c:pt>
                <c:pt idx="2610">
                  <c:v>1.6584002200464895E-3</c:v>
                </c:pt>
                <c:pt idx="2611">
                  <c:v>7.9255508974472502E-3</c:v>
                </c:pt>
                <c:pt idx="2612">
                  <c:v>1.0226517287028709E-4</c:v>
                </c:pt>
                <c:pt idx="2613">
                  <c:v>5.1132586435143556E-4</c:v>
                </c:pt>
                <c:pt idx="2614">
                  <c:v>5.9654684174334149E-3</c:v>
                </c:pt>
                <c:pt idx="2615">
                  <c:v>1.1590052925299205E-3</c:v>
                </c:pt>
                <c:pt idx="2616">
                  <c:v>2.0453034574057422E-3</c:v>
                </c:pt>
                <c:pt idx="2617">
                  <c:v>6.5381533855070227E-3</c:v>
                </c:pt>
                <c:pt idx="2618">
                  <c:v>7.8403299200553445E-3</c:v>
                </c:pt>
                <c:pt idx="2619">
                  <c:v>6.7324572139605679E-3</c:v>
                </c:pt>
                <c:pt idx="2620">
                  <c:v>5.2837005982981668E-4</c:v>
                </c:pt>
                <c:pt idx="2621">
                  <c:v>2.4714083443652711E-4</c:v>
                </c:pt>
                <c:pt idx="2622">
                  <c:v>6.1359103722172256E-5</c:v>
                </c:pt>
                <c:pt idx="2623">
                  <c:v>5.2871094373938433E-4</c:v>
                </c:pt>
                <c:pt idx="2624">
                  <c:v>1.8748615026219296E-3</c:v>
                </c:pt>
                <c:pt idx="2625">
                  <c:v>1.0226517287028709E-4</c:v>
                </c:pt>
                <c:pt idx="2626">
                  <c:v>1.0354348753116569E-3</c:v>
                </c:pt>
                <c:pt idx="2627">
                  <c:v>1.2357041721826356E-3</c:v>
                </c:pt>
                <c:pt idx="2628">
                  <c:v>1.7044195478381184E-3</c:v>
                </c:pt>
                <c:pt idx="2629">
                  <c:v>9.2038655583258388E-4</c:v>
                </c:pt>
                <c:pt idx="2630">
                  <c:v>5.6245845078657913E-4</c:v>
                </c:pt>
                <c:pt idx="2631">
                  <c:v>4.7723747339467306E-4</c:v>
                </c:pt>
                <c:pt idx="2632">
                  <c:v>1.5339775930543066E-3</c:v>
                </c:pt>
                <c:pt idx="2633">
                  <c:v>3.4088390956762374E-4</c:v>
                </c:pt>
                <c:pt idx="2634">
                  <c:v>1.2040019685928469E-3</c:v>
                </c:pt>
                <c:pt idx="2635">
                  <c:v>1.1078727060947768E-4</c:v>
                </c:pt>
                <c:pt idx="2636">
                  <c:v>8.5220977391905917E-3</c:v>
                </c:pt>
                <c:pt idx="2637">
                  <c:v>6.6472362365686615E-4</c:v>
                </c:pt>
                <c:pt idx="2638">
                  <c:v>3.8127865285138697E-3</c:v>
                </c:pt>
                <c:pt idx="2639">
                  <c:v>1.7640742320124533E-3</c:v>
                </c:pt>
                <c:pt idx="2640">
                  <c:v>2.5566293217571768E-3</c:v>
                </c:pt>
                <c:pt idx="2641">
                  <c:v>8.5220977391905919E-4</c:v>
                </c:pt>
                <c:pt idx="2642">
                  <c:v>1.0908285106163957E-4</c:v>
                </c:pt>
                <c:pt idx="2643">
                  <c:v>4.2610488695952954E-4</c:v>
                </c:pt>
                <c:pt idx="2644">
                  <c:v>7.6698879652715329E-4</c:v>
                </c:pt>
                <c:pt idx="2645">
                  <c:v>4.4314908243791066E-4</c:v>
                </c:pt>
                <c:pt idx="2646">
                  <c:v>7.4142250330958145E-4</c:v>
                </c:pt>
                <c:pt idx="2647">
                  <c:v>1.7044195478381186E-6</c:v>
                </c:pt>
                <c:pt idx="2648">
                  <c:v>1.7044195478381184E-3</c:v>
                </c:pt>
                <c:pt idx="2649">
                  <c:v>5.9654684174334136E-4</c:v>
                </c:pt>
                <c:pt idx="2650">
                  <c:v>2.5702646781398828E-3</c:v>
                </c:pt>
                <c:pt idx="2651">
                  <c:v>5.965468417433414E-6</c:v>
                </c:pt>
                <c:pt idx="2652">
                  <c:v>1.1078727060947768E-3</c:v>
                </c:pt>
                <c:pt idx="2653">
                  <c:v>2.556629321757177E-5</c:v>
                </c:pt>
                <c:pt idx="2654">
                  <c:v>1.8919056981003108E-3</c:v>
                </c:pt>
                <c:pt idx="2655">
                  <c:v>4.2610488695952954E-4</c:v>
                </c:pt>
                <c:pt idx="2656">
                  <c:v>6.1359103722172248E-4</c:v>
                </c:pt>
                <c:pt idx="2657">
                  <c:v>7.6698879652715329E-4</c:v>
                </c:pt>
                <c:pt idx="2658">
                  <c:v>3.4088390956762374E-4</c:v>
                </c:pt>
                <c:pt idx="2659">
                  <c:v>9.2038655583258388E-4</c:v>
                </c:pt>
                <c:pt idx="2660">
                  <c:v>1.3635356382704945E-3</c:v>
                </c:pt>
                <c:pt idx="2661">
                  <c:v>1.7896405252300244E-2</c:v>
                </c:pt>
                <c:pt idx="2662">
                  <c:v>1.1078727060947768E-4</c:v>
                </c:pt>
                <c:pt idx="2663">
                  <c:v>4.4314908243791072E-3</c:v>
                </c:pt>
                <c:pt idx="2664">
                  <c:v>3.6304136368951914E-3</c:v>
                </c:pt>
                <c:pt idx="2665">
                  <c:v>2.3861873669733658E-4</c:v>
                </c:pt>
                <c:pt idx="2666">
                  <c:v>5.1132586435143556E-4</c:v>
                </c:pt>
                <c:pt idx="2667">
                  <c:v>8.5220977391905922E-6</c:v>
                </c:pt>
                <c:pt idx="2668">
                  <c:v>8.6925396939744042E-4</c:v>
                </c:pt>
                <c:pt idx="2669">
                  <c:v>1.380579833748876E-3</c:v>
                </c:pt>
                <c:pt idx="2670">
                  <c:v>6.9881201461362849E-3</c:v>
                </c:pt>
                <c:pt idx="2671">
                  <c:v>1.0482180219204427E-3</c:v>
                </c:pt>
                <c:pt idx="2672">
                  <c:v>1.1930936834866828E-4</c:v>
                </c:pt>
                <c:pt idx="2673">
                  <c:v>7.5335344014444824E-3</c:v>
                </c:pt>
                <c:pt idx="2674">
                  <c:v>1.7896405252300241E-3</c:v>
                </c:pt>
                <c:pt idx="2675">
                  <c:v>5.1132586435143554E-3</c:v>
                </c:pt>
                <c:pt idx="2676">
                  <c:v>3.7497230052438608E-3</c:v>
                </c:pt>
                <c:pt idx="2677">
                  <c:v>1.7044195478381187E-4</c:v>
                </c:pt>
                <c:pt idx="2678">
                  <c:v>1.1930936834866827E-3</c:v>
                </c:pt>
                <c:pt idx="2679">
                  <c:v>3.5622368549816674E-3</c:v>
                </c:pt>
                <c:pt idx="2680">
                  <c:v>1.7044195478381187E-4</c:v>
                </c:pt>
                <c:pt idx="2681">
                  <c:v>1.1590052925299205E-3</c:v>
                </c:pt>
                <c:pt idx="2682">
                  <c:v>1.1590052925299205E-3</c:v>
                </c:pt>
                <c:pt idx="2683">
                  <c:v>6.8176781913524736E-3</c:v>
                </c:pt>
                <c:pt idx="2684">
                  <c:v>4.2610488695952954E-4</c:v>
                </c:pt>
                <c:pt idx="2685">
                  <c:v>5.709805485257697E-3</c:v>
                </c:pt>
                <c:pt idx="2686">
                  <c:v>8.0107718748391563E-4</c:v>
                </c:pt>
                <c:pt idx="2687">
                  <c:v>7.6698879652715337E-5</c:v>
                </c:pt>
                <c:pt idx="2688">
                  <c:v>6.7835898003957101E-5</c:v>
                </c:pt>
                <c:pt idx="2689">
                  <c:v>6.9949378243276369E-4</c:v>
                </c:pt>
                <c:pt idx="2690">
                  <c:v>5.454142553081979E-4</c:v>
                </c:pt>
                <c:pt idx="2691">
                  <c:v>8.5220977391905909E-5</c:v>
                </c:pt>
                <c:pt idx="2692">
                  <c:v>2.2157454121895533E-4</c:v>
                </c:pt>
                <c:pt idx="2693">
                  <c:v>5.1132586435143547E-6</c:v>
                </c:pt>
                <c:pt idx="2694">
                  <c:v>1.6362427659245938E-5</c:v>
                </c:pt>
                <c:pt idx="2695">
                  <c:v>2.6248061036707014E-4</c:v>
                </c:pt>
                <c:pt idx="2696">
                  <c:v>6.8176781913524738E-5</c:v>
                </c:pt>
                <c:pt idx="2697">
                  <c:v>1.0226517287028709E-4</c:v>
                </c:pt>
                <c:pt idx="2698">
                  <c:v>2.2157454121895536E-3</c:v>
                </c:pt>
                <c:pt idx="2699">
                  <c:v>4.6871537565548252E-3</c:v>
                </c:pt>
                <c:pt idx="2700">
                  <c:v>1.7044195478381184E-3</c:v>
                </c:pt>
                <c:pt idx="2701">
                  <c:v>2.1816570212327912E-3</c:v>
                </c:pt>
                <c:pt idx="2702">
                  <c:v>3.0679551861086135E-5</c:v>
                </c:pt>
                <c:pt idx="2703">
                  <c:v>4.3888803356831553E-3</c:v>
                </c:pt>
                <c:pt idx="2704">
                  <c:v>1.3635356382704945E-3</c:v>
                </c:pt>
                <c:pt idx="2705">
                  <c:v>2.1998943103946596E-3</c:v>
                </c:pt>
                <c:pt idx="2706">
                  <c:v>1.193093683486683E-2</c:v>
                </c:pt>
                <c:pt idx="2707">
                  <c:v>3.3236181182843302E-4</c:v>
                </c:pt>
                <c:pt idx="2708">
                  <c:v>5.9654684174334136E-4</c:v>
                </c:pt>
                <c:pt idx="2709">
                  <c:v>2.4373199534085091E-3</c:v>
                </c:pt>
                <c:pt idx="2710">
                  <c:v>3.4088390956762358E-7</c:v>
                </c:pt>
                <c:pt idx="2711">
                  <c:v>4.4314908243791072E-3</c:v>
                </c:pt>
                <c:pt idx="2712">
                  <c:v>1.9600824800138365E-3</c:v>
                </c:pt>
                <c:pt idx="2713">
                  <c:v>1.2885411781656175E-3</c:v>
                </c:pt>
                <c:pt idx="2714">
                  <c:v>6.8176781913524736E-3</c:v>
                </c:pt>
                <c:pt idx="2715">
                  <c:v>5.9654684174334136E-4</c:v>
                </c:pt>
                <c:pt idx="2716">
                  <c:v>2.3292597540755726E-3</c:v>
                </c:pt>
                <c:pt idx="2717">
                  <c:v>4.4314908243791072E-3</c:v>
                </c:pt>
                <c:pt idx="2718">
                  <c:v>5.9654684174334136E-4</c:v>
                </c:pt>
                <c:pt idx="2719">
                  <c:v>3.9201649600276722E-3</c:v>
                </c:pt>
                <c:pt idx="2720">
                  <c:v>1.29535885635697E-2</c:v>
                </c:pt>
                <c:pt idx="2721">
                  <c:v>1.4658008111407817E-3</c:v>
                </c:pt>
                <c:pt idx="2722">
                  <c:v>1.5339775930543065E-4</c:v>
                </c:pt>
                <c:pt idx="2723">
                  <c:v>5.454142553081979E-4</c:v>
                </c:pt>
                <c:pt idx="2724">
                  <c:v>8.4880093482338284E-3</c:v>
                </c:pt>
                <c:pt idx="2725">
                  <c:v>2.5566293217571773E-6</c:v>
                </c:pt>
                <c:pt idx="2726">
                  <c:v>6.1359103722172272E-3</c:v>
                </c:pt>
                <c:pt idx="2727">
                  <c:v>6.3063523270010377E-3</c:v>
                </c:pt>
                <c:pt idx="2728">
                  <c:v>9.3743075131096521E-3</c:v>
                </c:pt>
                <c:pt idx="2729">
                  <c:v>3.3236181182843302E-3</c:v>
                </c:pt>
                <c:pt idx="2730">
                  <c:v>6.1715327407670436E-3</c:v>
                </c:pt>
                <c:pt idx="2731">
                  <c:v>8.8629816487582145E-3</c:v>
                </c:pt>
                <c:pt idx="2732">
                  <c:v>6.1870429586523695E-3</c:v>
                </c:pt>
                <c:pt idx="2733">
                  <c:v>6.8176781913524727E-4</c:v>
                </c:pt>
                <c:pt idx="2734">
                  <c:v>8.5220977391905919E-4</c:v>
                </c:pt>
                <c:pt idx="2735">
                  <c:v>9.0334236035420259E-3</c:v>
                </c:pt>
                <c:pt idx="2736">
                  <c:v>2.3520989760166021E-3</c:v>
                </c:pt>
                <c:pt idx="2737">
                  <c:v>5.3177889892549292E-3</c:v>
                </c:pt>
                <c:pt idx="2738">
                  <c:v>1.2467828992435833E-3</c:v>
                </c:pt>
                <c:pt idx="2739">
                  <c:v>9.5447494678934622E-4</c:v>
                </c:pt>
                <c:pt idx="2740">
                  <c:v>1.193093683486683E-2</c:v>
                </c:pt>
                <c:pt idx="2741">
                  <c:v>2.8975132313248007E-4</c:v>
                </c:pt>
                <c:pt idx="2742">
                  <c:v>9.5447494678934618E-3</c:v>
                </c:pt>
                <c:pt idx="2743">
                  <c:v>1.2783146608785888E-3</c:v>
                </c:pt>
                <c:pt idx="2744">
                  <c:v>2.2157454121895535E-2</c:v>
                </c:pt>
                <c:pt idx="2745">
                  <c:v>7.6698879652715329E-4</c:v>
                </c:pt>
                <c:pt idx="2746">
                  <c:v>1.0396959241812521E-3</c:v>
                </c:pt>
                <c:pt idx="2747">
                  <c:v>1.1930936834866828E-4</c:v>
                </c:pt>
                <c:pt idx="2748">
                  <c:v>3.6645020278519542E-4</c:v>
                </c:pt>
                <c:pt idx="2749">
                  <c:v>7.6698879652715329E-4</c:v>
                </c:pt>
                <c:pt idx="2750">
                  <c:v>4.6019327791629195E-5</c:v>
                </c:pt>
                <c:pt idx="2751">
                  <c:v>3.4088390956762374E-4</c:v>
                </c:pt>
                <c:pt idx="2752">
                  <c:v>3.3406623137627127E-3</c:v>
                </c:pt>
                <c:pt idx="2753">
                  <c:v>1.8748615026219295E-5</c:v>
                </c:pt>
                <c:pt idx="2754">
                  <c:v>7.8403299200553445E-3</c:v>
                </c:pt>
                <c:pt idx="2755">
                  <c:v>1.2893933879395364E-2</c:v>
                </c:pt>
                <c:pt idx="2756">
                  <c:v>1.9771266754922182E-3</c:v>
                </c:pt>
                <c:pt idx="2757">
                  <c:v>5.4200541621252148E-3</c:v>
                </c:pt>
                <c:pt idx="2758">
                  <c:v>1.193093683486683E-2</c:v>
                </c:pt>
                <c:pt idx="2759">
                  <c:v>3.0849993815869948E-3</c:v>
                </c:pt>
                <c:pt idx="2760">
                  <c:v>6.1359103722172248E-4</c:v>
                </c:pt>
                <c:pt idx="2761">
                  <c:v>9.3743075131096489E-4</c:v>
                </c:pt>
                <c:pt idx="2762">
                  <c:v>7.1585621009200961E-4</c:v>
                </c:pt>
                <c:pt idx="2763">
                  <c:v>2.761159667497752E-3</c:v>
                </c:pt>
                <c:pt idx="2764">
                  <c:v>1.1419610970515394E-2</c:v>
                </c:pt>
                <c:pt idx="2765">
                  <c:v>5.9654684174334136E-4</c:v>
                </c:pt>
                <c:pt idx="2766">
                  <c:v>1.58511017948945E-4</c:v>
                </c:pt>
                <c:pt idx="2767">
                  <c:v>8.6925396939744042E-4</c:v>
                </c:pt>
                <c:pt idx="2768">
                  <c:v>5.6245845078657921E-3</c:v>
                </c:pt>
                <c:pt idx="2769">
                  <c:v>3.0423888928910411E-3</c:v>
                </c:pt>
                <c:pt idx="2770">
                  <c:v>1.7044195478381184E-3</c:v>
                </c:pt>
                <c:pt idx="2771">
                  <c:v>1.0823064128772052E-3</c:v>
                </c:pt>
                <c:pt idx="2772">
                  <c:v>9.289086535717746E-4</c:v>
                </c:pt>
                <c:pt idx="2773">
                  <c:v>1.7044195478381184E-3</c:v>
                </c:pt>
                <c:pt idx="2774">
                  <c:v>1.3712055262357662E-3</c:v>
                </c:pt>
                <c:pt idx="2775">
                  <c:v>1.8748615026219296E-4</c:v>
                </c:pt>
                <c:pt idx="2776">
                  <c:v>6.1359103722172248E-4</c:v>
                </c:pt>
                <c:pt idx="2777">
                  <c:v>1.0226517287028711E-6</c:v>
                </c:pt>
                <c:pt idx="2778">
                  <c:v>5.4541425530819782E-3</c:v>
                </c:pt>
                <c:pt idx="2779">
                  <c:v>8.5220977391905909E-5</c:v>
                </c:pt>
                <c:pt idx="2780">
                  <c:v>1.121508062477482E-3</c:v>
                </c:pt>
                <c:pt idx="2781">
                  <c:v>6.3063523270010381E-4</c:v>
                </c:pt>
                <c:pt idx="2782">
                  <c:v>7.6698879652715329E-4</c:v>
                </c:pt>
                <c:pt idx="2783">
                  <c:v>1.9600824800138368E-4</c:v>
                </c:pt>
                <c:pt idx="2784">
                  <c:v>4.0053859374195771E-4</c:v>
                </c:pt>
                <c:pt idx="2785">
                  <c:v>7.6698879652715322E-3</c:v>
                </c:pt>
                <c:pt idx="2786">
                  <c:v>2.4202757579301283E-3</c:v>
                </c:pt>
                <c:pt idx="2787">
                  <c:v>2.3009663895814606E-3</c:v>
                </c:pt>
                <c:pt idx="2788">
                  <c:v>2.3009663895814606E-3</c:v>
                </c:pt>
                <c:pt idx="2789">
                  <c:v>5.1132586435143547E-6</c:v>
                </c:pt>
                <c:pt idx="2790">
                  <c:v>3.4088390956762369E-5</c:v>
                </c:pt>
                <c:pt idx="2791">
                  <c:v>4.4314908243791066E-4</c:v>
                </c:pt>
                <c:pt idx="2792">
                  <c:v>8.5902745211041155E-5</c:v>
                </c:pt>
                <c:pt idx="2793">
                  <c:v>2.3861873669733659E-3</c:v>
                </c:pt>
                <c:pt idx="2794">
                  <c:v>9.3743075131096494E-5</c:v>
                </c:pt>
                <c:pt idx="2795">
                  <c:v>1.1845715857474923E-3</c:v>
                </c:pt>
                <c:pt idx="2796">
                  <c:v>8.8629816487582132E-4</c:v>
                </c:pt>
                <c:pt idx="2797">
                  <c:v>4.1758278922033904E-4</c:v>
                </c:pt>
                <c:pt idx="2798">
                  <c:v>8.5220977391905918E-7</c:v>
                </c:pt>
                <c:pt idx="2799">
                  <c:v>3.8349439826357668E-5</c:v>
                </c:pt>
                <c:pt idx="2800">
                  <c:v>5.3689215756900729E-4</c:v>
                </c:pt>
                <c:pt idx="2801">
                  <c:v>3.4088390956762368E-3</c:v>
                </c:pt>
                <c:pt idx="2802">
                  <c:v>1.1590052925299205E-3</c:v>
                </c:pt>
                <c:pt idx="2803">
                  <c:v>1.5339775930543066E-3</c:v>
                </c:pt>
                <c:pt idx="2804">
                  <c:v>1.7725963297516431E-3</c:v>
                </c:pt>
                <c:pt idx="2805">
                  <c:v>2.2157454121895533E-4</c:v>
                </c:pt>
                <c:pt idx="2806">
                  <c:v>1.7896405252300241E-3</c:v>
                </c:pt>
                <c:pt idx="2807">
                  <c:v>1.0567401196596334E-3</c:v>
                </c:pt>
                <c:pt idx="2808">
                  <c:v>1.065262217398824E-3</c:v>
                </c:pt>
                <c:pt idx="2809">
                  <c:v>2.5412895458266346E-2</c:v>
                </c:pt>
                <c:pt idx="2810">
                  <c:v>2.1354672514863793E-3</c:v>
                </c:pt>
                <c:pt idx="2811">
                  <c:v>9.3743075131096489E-4</c:v>
                </c:pt>
                <c:pt idx="2812">
                  <c:v>8.6925396939744042E-4</c:v>
                </c:pt>
                <c:pt idx="2813">
                  <c:v>5.1132586435143556E-4</c:v>
                </c:pt>
                <c:pt idx="2814">
                  <c:v>2.0453034574057422E-3</c:v>
                </c:pt>
                <c:pt idx="2815">
                  <c:v>4.1366262426031138E-4</c:v>
                </c:pt>
                <c:pt idx="2816">
                  <c:v>9.8856333774610845E-3</c:v>
                </c:pt>
                <c:pt idx="2817">
                  <c:v>1.1930936834866827E-3</c:v>
                </c:pt>
                <c:pt idx="2818">
                  <c:v>1.3294472473137321E-4</c:v>
                </c:pt>
                <c:pt idx="2819">
                  <c:v>3.1531761635005191E-4</c:v>
                </c:pt>
                <c:pt idx="2820">
                  <c:v>7.9255508974472491E-4</c:v>
                </c:pt>
                <c:pt idx="2821">
                  <c:v>1.1930936834866828E-4</c:v>
                </c:pt>
                <c:pt idx="2822">
                  <c:v>1.6191985704462123E-4</c:v>
                </c:pt>
                <c:pt idx="2823">
                  <c:v>3.6645020278519542E-4</c:v>
                </c:pt>
                <c:pt idx="2824">
                  <c:v>1.7044195478381184E-3</c:v>
                </c:pt>
                <c:pt idx="2825">
                  <c:v>1.0127660953254099E-3</c:v>
                </c:pt>
                <c:pt idx="2826">
                  <c:v>6.8176781913524727E-4</c:v>
                </c:pt>
                <c:pt idx="2827">
                  <c:v>2.5566293217571768E-3</c:v>
                </c:pt>
                <c:pt idx="2828">
                  <c:v>1.3635356382704948E-4</c:v>
                </c:pt>
                <c:pt idx="2829">
                  <c:v>1.2953588563569699E-3</c:v>
                </c:pt>
                <c:pt idx="2830">
                  <c:v>1.3635356382704945E-3</c:v>
                </c:pt>
                <c:pt idx="2831">
                  <c:v>2.2157454121895536E-3</c:v>
                </c:pt>
                <c:pt idx="2832">
                  <c:v>2.5566293217571773E-4</c:v>
                </c:pt>
                <c:pt idx="2833">
                  <c:v>2.2157454121895533E-4</c:v>
                </c:pt>
                <c:pt idx="2834">
                  <c:v>5.9654684174334136E-4</c:v>
                </c:pt>
                <c:pt idx="2835">
                  <c:v>1.8215131707745979E-3</c:v>
                </c:pt>
                <c:pt idx="2836">
                  <c:v>8.5220977391905922E-6</c:v>
                </c:pt>
                <c:pt idx="2837">
                  <c:v>9.5443022934957051E-4</c:v>
                </c:pt>
                <c:pt idx="2838">
                  <c:v>2.4654316547615637E-3</c:v>
                </c:pt>
                <c:pt idx="2839">
                  <c:v>3.1434253598209942E-2</c:v>
                </c:pt>
                <c:pt idx="2840">
                  <c:v>3.3024457015531136E-3</c:v>
                </c:pt>
                <c:pt idx="2841">
                  <c:v>7.926362770058426E-3</c:v>
                </c:pt>
                <c:pt idx="2842">
                  <c:v>3.9862948067926045E-3</c:v>
                </c:pt>
                <c:pt idx="2843">
                  <c:v>1.3868053058033798E-2</c:v>
                </c:pt>
                <c:pt idx="2844">
                  <c:v>8.9248625902368613E-4</c:v>
                </c:pt>
                <c:pt idx="2845">
                  <c:v>3.5440580037197467E-2</c:v>
                </c:pt>
                <c:pt idx="2846">
                  <c:v>2.6195211331841613E-2</c:v>
                </c:pt>
                <c:pt idx="2847">
                  <c:v>2.4987149821008446E-3</c:v>
                </c:pt>
                <c:pt idx="2848">
                  <c:v>7.7044739211298884E-3</c:v>
                </c:pt>
                <c:pt idx="2849">
                  <c:v>1.2748747086772044E-2</c:v>
                </c:pt>
                <c:pt idx="2850">
                  <c:v>2.2373792266961192E-3</c:v>
                </c:pt>
                <c:pt idx="2851">
                  <c:v>1.772029001859874E-2</c:v>
                </c:pt>
                <c:pt idx="2852">
                  <c:v>8.3947947844631248E-4</c:v>
                </c:pt>
                <c:pt idx="2853">
                  <c:v>3.3899685252971504E-2</c:v>
                </c:pt>
                <c:pt idx="2854">
                  <c:v>9.6906872979971703E-3</c:v>
                </c:pt>
                <c:pt idx="2855">
                  <c:v>2.8968821943448374E-2</c:v>
                </c:pt>
                <c:pt idx="2856">
                  <c:v>1.0354812949998568E-3</c:v>
                </c:pt>
                <c:pt idx="2857">
                  <c:v>3.0817895684519558E-3</c:v>
                </c:pt>
                <c:pt idx="2858">
                  <c:v>3.081789568451956E-2</c:v>
                </c:pt>
                <c:pt idx="2859">
                  <c:v>1.7874379497021339E-4</c:v>
                </c:pt>
                <c:pt idx="2860">
                  <c:v>7.6120202340763275E-3</c:v>
                </c:pt>
                <c:pt idx="2861">
                  <c:v>1.275552702382264E-3</c:v>
                </c:pt>
                <c:pt idx="2862">
                  <c:v>2.6503390288686809E-2</c:v>
                </c:pt>
                <c:pt idx="2863">
                  <c:v>3.6981474821423453E-3</c:v>
                </c:pt>
                <c:pt idx="2864">
                  <c:v>4.6226843526779322E-3</c:v>
                </c:pt>
                <c:pt idx="2865">
                  <c:v>4.1508623697479362E-3</c:v>
                </c:pt>
                <c:pt idx="2866">
                  <c:v>4.6226843526779322E-3</c:v>
                </c:pt>
                <c:pt idx="2867">
                  <c:v>6.1635791369039086E-2</c:v>
                </c:pt>
                <c:pt idx="2868">
                  <c:v>6.163579136903909E-3</c:v>
                </c:pt>
                <c:pt idx="2869">
                  <c:v>4.3145053958327378E-3</c:v>
                </c:pt>
                <c:pt idx="2870">
                  <c:v>6.9340265290168972E-4</c:v>
                </c:pt>
                <c:pt idx="2871">
                  <c:v>9.2453687053558643E-4</c:v>
                </c:pt>
                <c:pt idx="2872">
                  <c:v>6.8569817898055992E-3</c:v>
                </c:pt>
                <c:pt idx="2873">
                  <c:v>1.3868053058033798E-2</c:v>
                </c:pt>
                <c:pt idx="2874">
                  <c:v>2.3113421763389659E-2</c:v>
                </c:pt>
                <c:pt idx="2875">
                  <c:v>1.8798916367556925E-2</c:v>
                </c:pt>
                <c:pt idx="2876">
                  <c:v>6.4717580937491033E-3</c:v>
                </c:pt>
                <c:pt idx="2877">
                  <c:v>8.6290107916654714E-4</c:v>
                </c:pt>
                <c:pt idx="2878">
                  <c:v>9.4302760794629827E-3</c:v>
                </c:pt>
                <c:pt idx="2879">
                  <c:v>5.2948226575573031E-3</c:v>
                </c:pt>
                <c:pt idx="2880">
                  <c:v>7.7044739211298884E-3</c:v>
                </c:pt>
                <c:pt idx="2881">
                  <c:v>7.7044739211298884E-3</c:v>
                </c:pt>
                <c:pt idx="2882">
                  <c:v>3.605693795088788E-2</c:v>
                </c:pt>
                <c:pt idx="2883">
                  <c:v>9.091279226933266E-2</c:v>
                </c:pt>
                <c:pt idx="2884">
                  <c:v>2.8142902339103248E-3</c:v>
                </c:pt>
                <c:pt idx="2885">
                  <c:v>2.8660642986603176E-3</c:v>
                </c:pt>
                <c:pt idx="2886">
                  <c:v>3.3899685252971504E-2</c:v>
                </c:pt>
                <c:pt idx="2887">
                  <c:v>2.3295247347928324E-3</c:v>
                </c:pt>
                <c:pt idx="2888">
                  <c:v>1.7103932104908348E-2</c:v>
                </c:pt>
                <c:pt idx="2889">
                  <c:v>1.1914198471635256E-2</c:v>
                </c:pt>
                <c:pt idx="2890">
                  <c:v>3.2358790468745516E-3</c:v>
                </c:pt>
                <c:pt idx="2891">
                  <c:v>2.6195211331841613E-2</c:v>
                </c:pt>
                <c:pt idx="2892">
                  <c:v>1.0792427068718744E-3</c:v>
                </c:pt>
                <c:pt idx="2893">
                  <c:v>4.9083662456734295E-3</c:v>
                </c:pt>
                <c:pt idx="2894">
                  <c:v>3.3899685252971505E-3</c:v>
                </c:pt>
                <c:pt idx="2895">
                  <c:v>8.4749213132428766E-2</c:v>
                </c:pt>
                <c:pt idx="2896">
                  <c:v>2.1572526979163681E-3</c:v>
                </c:pt>
                <c:pt idx="2897">
                  <c:v>8.3223727296045033E-3</c:v>
                </c:pt>
                <c:pt idx="2898">
                  <c:v>3.5440580037197467E-2</c:v>
                </c:pt>
                <c:pt idx="2899">
                  <c:v>9.7723547215611468E-4</c:v>
                </c:pt>
                <c:pt idx="2900">
                  <c:v>5.8554001800587138E-3</c:v>
                </c:pt>
                <c:pt idx="2901">
                  <c:v>2.0956169065473288E-3</c:v>
                </c:pt>
                <c:pt idx="2902">
                  <c:v>4.7151380397314897E-4</c:v>
                </c:pt>
                <c:pt idx="2903">
                  <c:v>3.698147482142345E-2</c:v>
                </c:pt>
                <c:pt idx="2904">
                  <c:v>8.0126528779750818E-3</c:v>
                </c:pt>
                <c:pt idx="2905">
                  <c:v>3.9446906476185012E-4</c:v>
                </c:pt>
                <c:pt idx="2906">
                  <c:v>7.5503844427072891E-2</c:v>
                </c:pt>
                <c:pt idx="2907">
                  <c:v>1.7658654227229696E-2</c:v>
                </c:pt>
                <c:pt idx="2908">
                  <c:v>5.9632628149545314E-3</c:v>
                </c:pt>
                <c:pt idx="2909">
                  <c:v>2.1572526979163681E-3</c:v>
                </c:pt>
                <c:pt idx="2910">
                  <c:v>1.0243868525534295E-2</c:v>
                </c:pt>
                <c:pt idx="2911">
                  <c:v>9.3070044967249002E-5</c:v>
                </c:pt>
                <c:pt idx="2912">
                  <c:v>2.738478210526407E-3</c:v>
                </c:pt>
                <c:pt idx="2913">
                  <c:v>1.7761839758669212E-2</c:v>
                </c:pt>
                <c:pt idx="2914">
                  <c:v>3.2218962359954022E-3</c:v>
                </c:pt>
                <c:pt idx="2915">
                  <c:v>4.3047594839110701E-3</c:v>
                </c:pt>
                <c:pt idx="2916">
                  <c:v>3.1907368942473359E-3</c:v>
                </c:pt>
                <c:pt idx="2917">
                  <c:v>9.5130383822888444E-3</c:v>
                </c:pt>
                <c:pt idx="2918">
                  <c:v>7.3960300755098591E-4</c:v>
                </c:pt>
                <c:pt idx="2919">
                  <c:v>5.4198985320739182E-3</c:v>
                </c:pt>
                <c:pt idx="2920">
                  <c:v>6.8509953354866951E-5</c:v>
                </c:pt>
                <c:pt idx="2921">
                  <c:v>4.0557892386081226E-4</c:v>
                </c:pt>
                <c:pt idx="2922">
                  <c:v>1.1235632350198179E-4</c:v>
                </c:pt>
                <c:pt idx="2923">
                  <c:v>1.5325930306051716E-4</c:v>
                </c:pt>
                <c:pt idx="2924">
                  <c:v>3.9583528605034236E-4</c:v>
                </c:pt>
                <c:pt idx="2925">
                  <c:v>2.9058369845182835E-4</c:v>
                </c:pt>
                <c:pt idx="2926">
                  <c:v>1.5183835587982369E-4</c:v>
                </c:pt>
                <c:pt idx="2927">
                  <c:v>3.806108519714831E-3</c:v>
                </c:pt>
                <c:pt idx="2928">
                  <c:v>1.2100481702104579E-2</c:v>
                </c:pt>
                <c:pt idx="2929">
                  <c:v>2.5268805210500355E-2</c:v>
                </c:pt>
                <c:pt idx="2930">
                  <c:v>7.6020674167104243E-4</c:v>
                </c:pt>
                <c:pt idx="2931">
                  <c:v>3.0854853066488229E-3</c:v>
                </c:pt>
                <c:pt idx="2932">
                  <c:v>3.7727264105912511E-2</c:v>
                </c:pt>
                <c:pt idx="2933">
                  <c:v>2.3851613390212939E-2</c:v>
                </c:pt>
                <c:pt idx="2934">
                  <c:v>2.0552986006460081E-2</c:v>
                </c:pt>
                <c:pt idx="2935">
                  <c:v>2.9113177807866724E-3</c:v>
                </c:pt>
                <c:pt idx="2936">
                  <c:v>3.0448868157718651E-2</c:v>
                </c:pt>
                <c:pt idx="2937">
                  <c:v>1.3529447084746321E-3</c:v>
                </c:pt>
                <c:pt idx="2938">
                  <c:v>1.4209471806935365E-4</c:v>
                </c:pt>
                <c:pt idx="2939">
                  <c:v>3.173381039397437E-3</c:v>
                </c:pt>
                <c:pt idx="2940">
                  <c:v>1.0352615173624336E-2</c:v>
                </c:pt>
                <c:pt idx="2941">
                  <c:v>1.2687028399049438E-3</c:v>
                </c:pt>
                <c:pt idx="2942">
                  <c:v>1.9842512416113319E-3</c:v>
                </c:pt>
                <c:pt idx="2943">
                  <c:v>8.4323065551442158E-3</c:v>
                </c:pt>
                <c:pt idx="2944">
                  <c:v>5.6644029433804005E-3</c:v>
                </c:pt>
                <c:pt idx="2945">
                  <c:v>8.3724237811007036E-4</c:v>
                </c:pt>
                <c:pt idx="2946">
                  <c:v>1.1245781972917416E-4</c:v>
                </c:pt>
                <c:pt idx="2947">
                  <c:v>3.4305724791029675E-5</c:v>
                </c:pt>
                <c:pt idx="2948">
                  <c:v>4.900237848848853E-4</c:v>
                </c:pt>
                <c:pt idx="2949">
                  <c:v>3.903595645933125E-2</c:v>
                </c:pt>
                <c:pt idx="2950">
                  <c:v>3.6538641789262381E-3</c:v>
                </c:pt>
                <c:pt idx="2951">
                  <c:v>1.3803486898165787E-2</c:v>
                </c:pt>
                <c:pt idx="2952">
                  <c:v>1.9302552487449769E-2</c:v>
                </c:pt>
                <c:pt idx="2953">
                  <c:v>5.9679781589128539E-3</c:v>
                </c:pt>
                <c:pt idx="2954">
                  <c:v>1.4513960488512559E-3</c:v>
                </c:pt>
                <c:pt idx="2955">
                  <c:v>6.9017434490828934E-3</c:v>
                </c:pt>
                <c:pt idx="2956">
                  <c:v>1.5183835587982369E-4</c:v>
                </c:pt>
                <c:pt idx="2957">
                  <c:v>2.2836651118288975E-2</c:v>
                </c:pt>
                <c:pt idx="2958">
                  <c:v>1.1367577445548291E-2</c:v>
                </c:pt>
                <c:pt idx="2959">
                  <c:v>5.5010955138278337E-3</c:v>
                </c:pt>
                <c:pt idx="2960">
                  <c:v>1.8269320894631184E-2</c:v>
                </c:pt>
                <c:pt idx="2961">
                  <c:v>5.0748113596197743E-3</c:v>
                </c:pt>
                <c:pt idx="2962">
                  <c:v>2.1415703937595443E-4</c:v>
                </c:pt>
                <c:pt idx="2963">
                  <c:v>6.0897736315437302E-3</c:v>
                </c:pt>
                <c:pt idx="2964">
                  <c:v>1.4416524110407857E-3</c:v>
                </c:pt>
                <c:pt idx="2965">
                  <c:v>3.8365573878725488E-5</c:v>
                </c:pt>
                <c:pt idx="2966">
                  <c:v>3.5929664426108E-3</c:v>
                </c:pt>
                <c:pt idx="2967">
                  <c:v>1.8766652407873922E-4</c:v>
                </c:pt>
                <c:pt idx="2968">
                  <c:v>2.3851613390212939E-2</c:v>
                </c:pt>
                <c:pt idx="2969">
                  <c:v>6.0897736315437282E-5</c:v>
                </c:pt>
                <c:pt idx="2970">
                  <c:v>3.9089241978607272E-3</c:v>
                </c:pt>
                <c:pt idx="2971">
                  <c:v>8.1196981753916386E-3</c:v>
                </c:pt>
                <c:pt idx="2972">
                  <c:v>4.5673302236577959E-3</c:v>
                </c:pt>
                <c:pt idx="2973">
                  <c:v>2.2522012813992558E-4</c:v>
                </c:pt>
                <c:pt idx="2974">
                  <c:v>4.6337087562416234E-3</c:v>
                </c:pt>
                <c:pt idx="2975">
                  <c:v>2.8418943613870732E-3</c:v>
                </c:pt>
                <c:pt idx="2976">
                  <c:v>3.0327072685087773E-4</c:v>
                </c:pt>
                <c:pt idx="2977">
                  <c:v>2.588153793406084E-5</c:v>
                </c:pt>
                <c:pt idx="2978">
                  <c:v>1.6239396350783276E-3</c:v>
                </c:pt>
                <c:pt idx="2979">
                  <c:v>3.1998715546946522E-3</c:v>
                </c:pt>
                <c:pt idx="2980">
                  <c:v>3.2478792701566553E-3</c:v>
                </c:pt>
                <c:pt idx="2981">
                  <c:v>5.8624220826327636E-4</c:v>
                </c:pt>
                <c:pt idx="2982">
                  <c:v>5.2710035667826753E-3</c:v>
                </c:pt>
                <c:pt idx="2983">
                  <c:v>4.0395498422573402E-2</c:v>
                </c:pt>
                <c:pt idx="2984">
                  <c:v>3.247879270156655E-4</c:v>
                </c:pt>
                <c:pt idx="2985">
                  <c:v>3.8840271733304323E-2</c:v>
                </c:pt>
                <c:pt idx="2986">
                  <c:v>6.5972547675057069E-3</c:v>
                </c:pt>
                <c:pt idx="2987">
                  <c:v>5.1763075868121698E-3</c:v>
                </c:pt>
                <c:pt idx="2988">
                  <c:v>6.0897736315437281E-4</c:v>
                </c:pt>
                <c:pt idx="2989">
                  <c:v>7.9167057210068476E-3</c:v>
                </c:pt>
                <c:pt idx="2990">
                  <c:v>1.60414787077581E-3</c:v>
                </c:pt>
                <c:pt idx="2991">
                  <c:v>2.4156102071790125E-2</c:v>
                </c:pt>
                <c:pt idx="2992">
                  <c:v>1.2179547263087456E-4</c:v>
                </c:pt>
                <c:pt idx="2993">
                  <c:v>6.695097130519175E-3</c:v>
                </c:pt>
                <c:pt idx="2994">
                  <c:v>3.8568566333110278E-3</c:v>
                </c:pt>
                <c:pt idx="2995">
                  <c:v>3.704612292522435E-3</c:v>
                </c:pt>
                <c:pt idx="2996">
                  <c:v>9.6624408287160454E-4</c:v>
                </c:pt>
                <c:pt idx="2997">
                  <c:v>2.23799180959232E-4</c:v>
                </c:pt>
                <c:pt idx="2998">
                  <c:v>3.16373889781416E-3</c:v>
                </c:pt>
                <c:pt idx="2999">
                  <c:v>4.0598490876958184E-3</c:v>
                </c:pt>
                <c:pt idx="3000">
                  <c:v>1.8472313349015973E-2</c:v>
                </c:pt>
                <c:pt idx="3001">
                  <c:v>2.5110166607398649E-4</c:v>
                </c:pt>
                <c:pt idx="3002">
                  <c:v>8.1196981753916386E-6</c:v>
                </c:pt>
                <c:pt idx="3003">
                  <c:v>6.546506653909507E-3</c:v>
                </c:pt>
                <c:pt idx="3004">
                  <c:v>2.7403981341946774E-2</c:v>
                </c:pt>
                <c:pt idx="3005">
                  <c:v>3.7350611606801531E-2</c:v>
                </c:pt>
                <c:pt idx="3006">
                  <c:v>2.5333458307221917E-4</c:v>
                </c:pt>
                <c:pt idx="3007">
                  <c:v>9.1346604473155919E-3</c:v>
                </c:pt>
                <c:pt idx="3008">
                  <c:v>1.8066328440246395E-3</c:v>
                </c:pt>
                <c:pt idx="3009">
                  <c:v>6.8002472218904974E-6</c:v>
                </c:pt>
                <c:pt idx="3010">
                  <c:v>1.228104349027985E-2</c:v>
                </c:pt>
                <c:pt idx="3011">
                  <c:v>1.5604029968558873E-3</c:v>
                </c:pt>
                <c:pt idx="3012">
                  <c:v>1.2687028399049428E-2</c:v>
                </c:pt>
                <c:pt idx="3013">
                  <c:v>1.1875058581510273E-2</c:v>
                </c:pt>
                <c:pt idx="3014">
                  <c:v>2.2329169982327003E-4</c:v>
                </c:pt>
                <c:pt idx="3015">
                  <c:v>2.9433905885794686E-6</c:v>
                </c:pt>
                <c:pt idx="3016">
                  <c:v>8.6271793113536152E-3</c:v>
                </c:pt>
                <c:pt idx="3017">
                  <c:v>3.6944626698031959E-3</c:v>
                </c:pt>
                <c:pt idx="3018">
                  <c:v>3.8568566333110278E-3</c:v>
                </c:pt>
                <c:pt idx="3019">
                  <c:v>2.3435478858724115E-4</c:v>
                </c:pt>
                <c:pt idx="3020">
                  <c:v>1.7457351077092016E-2</c:v>
                </c:pt>
                <c:pt idx="3021">
                  <c:v>3.0448868157718651E-3</c:v>
                </c:pt>
                <c:pt idx="3022">
                  <c:v>1.0149622719239547E-2</c:v>
                </c:pt>
                <c:pt idx="3023">
                  <c:v>3.7553604061186328E-3</c:v>
                </c:pt>
                <c:pt idx="3024">
                  <c:v>2.2989707428895115E-2</c:v>
                </c:pt>
                <c:pt idx="3025">
                  <c:v>3.7207704918914647E-2</c:v>
                </c:pt>
                <c:pt idx="3026">
                  <c:v>6.8002472218904977E-4</c:v>
                </c:pt>
                <c:pt idx="3027">
                  <c:v>1.6848373713937652E-2</c:v>
                </c:pt>
                <c:pt idx="3028">
                  <c:v>6.1405217451399263E-2</c:v>
                </c:pt>
                <c:pt idx="3029">
                  <c:v>1.8929046371381757E-2</c:v>
                </c:pt>
                <c:pt idx="3030">
                  <c:v>2.0817992655659426E-2</c:v>
                </c:pt>
                <c:pt idx="3031">
                  <c:v>1.8269320894631184E-2</c:v>
                </c:pt>
                <c:pt idx="3032">
                  <c:v>3.3950487995856289E-3</c:v>
                </c:pt>
                <c:pt idx="3033">
                  <c:v>2.8418943613870732E-3</c:v>
                </c:pt>
                <c:pt idx="3034">
                  <c:v>2.0806726574441074E-3</c:v>
                </c:pt>
                <c:pt idx="3035">
                  <c:v>6.5972547675057069E-3</c:v>
                </c:pt>
                <c:pt idx="3036">
                  <c:v>1.5731915214821302E-2</c:v>
                </c:pt>
                <c:pt idx="3037">
                  <c:v>4.5673302236577959E-3</c:v>
                </c:pt>
                <c:pt idx="3038">
                  <c:v>1.2687028399049438E-3</c:v>
                </c:pt>
                <c:pt idx="3039">
                  <c:v>5.803554270861174E-4</c:v>
                </c:pt>
                <c:pt idx="3040">
                  <c:v>2.0299245438479094E-2</c:v>
                </c:pt>
                <c:pt idx="3041">
                  <c:v>7.8070897956390598E-4</c:v>
                </c:pt>
                <c:pt idx="3042">
                  <c:v>1.9214217276284902E-4</c:v>
                </c:pt>
                <c:pt idx="3043">
                  <c:v>1.0331336827787037E-3</c:v>
                </c:pt>
                <c:pt idx="3044">
                  <c:v>1.5075770478315849E-2</c:v>
                </c:pt>
                <c:pt idx="3045">
                  <c:v>5.3208601688173592E-5</c:v>
                </c:pt>
                <c:pt idx="3046">
                  <c:v>1.1824133708483019E-2</c:v>
                </c:pt>
                <c:pt idx="3047">
                  <c:v>2.8673524243071329E-5</c:v>
                </c:pt>
                <c:pt idx="3048">
                  <c:v>1.1232927023058867E-4</c:v>
                </c:pt>
                <c:pt idx="3049">
                  <c:v>1.1235883056485989E-3</c:v>
                </c:pt>
                <c:pt idx="3050">
                  <c:v>8.2768935959381138E-4</c:v>
                </c:pt>
                <c:pt idx="3051">
                  <c:v>1.4780167135603771E-4</c:v>
                </c:pt>
                <c:pt idx="3052">
                  <c:v>2.8082317557647164E-3</c:v>
                </c:pt>
                <c:pt idx="3053">
                  <c:v>6.0894288598687535E-4</c:v>
                </c:pt>
                <c:pt idx="3054">
                  <c:v>1.3302150422043397E-3</c:v>
                </c:pt>
                <c:pt idx="3055">
                  <c:v>8.8681002813622626E-5</c:v>
                </c:pt>
                <c:pt idx="3056">
                  <c:v>1.7736200562724527E-3</c:v>
                </c:pt>
                <c:pt idx="3057">
                  <c:v>1.4085499280230395E-3</c:v>
                </c:pt>
                <c:pt idx="3058">
                  <c:v>6.2076701969535834E-4</c:v>
                </c:pt>
                <c:pt idx="3059">
                  <c:v>2.9560334271207543E-4</c:v>
                </c:pt>
                <c:pt idx="3060">
                  <c:v>2.6604300844086794E-3</c:v>
                </c:pt>
                <c:pt idx="3061">
                  <c:v>2.2170250703405659E-4</c:v>
                </c:pt>
                <c:pt idx="3062">
                  <c:v>2.5185404799068828E-4</c:v>
                </c:pt>
                <c:pt idx="3063">
                  <c:v>4.6705328148507927E-4</c:v>
                </c:pt>
                <c:pt idx="3064">
                  <c:v>2.6604300844086794E-3</c:v>
                </c:pt>
                <c:pt idx="3065">
                  <c:v>2.3352664074253958E-3</c:v>
                </c:pt>
                <c:pt idx="3066">
                  <c:v>2.5126284130526415E-4</c:v>
                </c:pt>
                <c:pt idx="3067">
                  <c:v>2.0692233989845284E-3</c:v>
                </c:pt>
                <c:pt idx="3068">
                  <c:v>1.4780167135603774E-3</c:v>
                </c:pt>
                <c:pt idx="3069">
                  <c:v>7.3753034006662846E-3</c:v>
                </c:pt>
                <c:pt idx="3070">
                  <c:v>2.8969127585783384E-3</c:v>
                </c:pt>
                <c:pt idx="3071">
                  <c:v>1.8179605576792639E-2</c:v>
                </c:pt>
                <c:pt idx="3072">
                  <c:v>1.5666977163739999E-4</c:v>
                </c:pt>
                <c:pt idx="3073">
                  <c:v>3.4464393726800872E-3</c:v>
                </c:pt>
                <c:pt idx="3074">
                  <c:v>1.4780167135603767E-5</c:v>
                </c:pt>
                <c:pt idx="3075">
                  <c:v>9.1637036240743393E-4</c:v>
                </c:pt>
                <c:pt idx="3076">
                  <c:v>3.4881194440024906E-3</c:v>
                </c:pt>
                <c:pt idx="3077">
                  <c:v>8.2768935959381135E-3</c:v>
                </c:pt>
                <c:pt idx="3078">
                  <c:v>2.5126284130526414E-3</c:v>
                </c:pt>
                <c:pt idx="3079">
                  <c:v>4.729653483393206E-4</c:v>
                </c:pt>
                <c:pt idx="3080">
                  <c:v>1.1232927023058866E-2</c:v>
                </c:pt>
                <c:pt idx="3081">
                  <c:v>9.7549103094984897E-3</c:v>
                </c:pt>
                <c:pt idx="3082">
                  <c:v>1.5962580506452076E-4</c:v>
                </c:pt>
                <c:pt idx="3083">
                  <c:v>3.2516367698328291E-4</c:v>
                </c:pt>
                <c:pt idx="3084">
                  <c:v>6.0687366258789077E-4</c:v>
                </c:pt>
                <c:pt idx="3085">
                  <c:v>3.0151540956631705E-3</c:v>
                </c:pt>
                <c:pt idx="3086">
                  <c:v>2.0396630647133207E-2</c:v>
                </c:pt>
                <c:pt idx="3087">
                  <c:v>8.8681002813622623E-4</c:v>
                </c:pt>
                <c:pt idx="3088">
                  <c:v>3.3994384411888665E-2</c:v>
                </c:pt>
                <c:pt idx="3089">
                  <c:v>5.0252568261052837E-5</c:v>
                </c:pt>
                <c:pt idx="3090">
                  <c:v>2.8377920900359249E-4</c:v>
                </c:pt>
                <c:pt idx="3091">
                  <c:v>1.9214217276284905E-5</c:v>
                </c:pt>
                <c:pt idx="3092">
                  <c:v>1.3597753764755468E-3</c:v>
                </c:pt>
                <c:pt idx="3093">
                  <c:v>2.7195507529510953E-2</c:v>
                </c:pt>
                <c:pt idx="3094">
                  <c:v>1.6258183849164147E-3</c:v>
                </c:pt>
                <c:pt idx="3095">
                  <c:v>2.5859380420452361E-3</c:v>
                </c:pt>
                <c:pt idx="3096">
                  <c:v>1.1980803480120419E-3</c:v>
                </c:pt>
                <c:pt idx="3097">
                  <c:v>2.2465854046117739E-3</c:v>
                </c:pt>
                <c:pt idx="3098">
                  <c:v>7.8334885818699976E-2</c:v>
                </c:pt>
                <c:pt idx="3099">
                  <c:v>1.6110382177808114E-3</c:v>
                </c:pt>
                <c:pt idx="3100">
                  <c:v>2.0692233989845284E-4</c:v>
                </c:pt>
                <c:pt idx="3101">
                  <c:v>5.3208601688173578E-4</c:v>
                </c:pt>
                <c:pt idx="3102">
                  <c:v>6.7988768823777363E-4</c:v>
                </c:pt>
                <c:pt idx="3103">
                  <c:v>1.1824133708483017E-3</c:v>
                </c:pt>
                <c:pt idx="3104">
                  <c:v>6.5032735396656606E-3</c:v>
                </c:pt>
                <c:pt idx="3105">
                  <c:v>6.5032735396656606E-3</c:v>
                </c:pt>
                <c:pt idx="3106">
                  <c:v>8.2768935959381135E-3</c:v>
                </c:pt>
                <c:pt idx="3107">
                  <c:v>4.9424878901459018E-4</c:v>
                </c:pt>
                <c:pt idx="3108">
                  <c:v>8.8681002813622636E-6</c:v>
                </c:pt>
                <c:pt idx="3109">
                  <c:v>2.9560334271207544E-3</c:v>
                </c:pt>
                <c:pt idx="3110">
                  <c:v>1.5371373821027922E-3</c:v>
                </c:pt>
                <c:pt idx="3111">
                  <c:v>4.434050140681131E-3</c:v>
                </c:pt>
                <c:pt idx="3112">
                  <c:v>7.8778290832768102E-3</c:v>
                </c:pt>
                <c:pt idx="3113">
                  <c:v>2.0692233989845282E-5</c:v>
                </c:pt>
                <c:pt idx="3114">
                  <c:v>8.8681002813622623E-4</c:v>
                </c:pt>
                <c:pt idx="3115">
                  <c:v>1.123292702305887E-3</c:v>
                </c:pt>
                <c:pt idx="3116">
                  <c:v>3.3994384411888665E-4</c:v>
                </c:pt>
                <c:pt idx="3117">
                  <c:v>6.5032735396656604E-4</c:v>
                </c:pt>
                <c:pt idx="3118">
                  <c:v>1.2119737051195093E-3</c:v>
                </c:pt>
                <c:pt idx="3119">
                  <c:v>2.2465854046117735E-2</c:v>
                </c:pt>
                <c:pt idx="3120">
                  <c:v>4.1384467979690569E-4</c:v>
                </c:pt>
                <c:pt idx="3121">
                  <c:v>6.7988768823777363E-4</c:v>
                </c:pt>
                <c:pt idx="3122">
                  <c:v>2.3648267416966038E-6</c:v>
                </c:pt>
                <c:pt idx="3123">
                  <c:v>3.5472401125449068E-5</c:v>
                </c:pt>
                <c:pt idx="3124">
                  <c:v>9.1637036240743412E-6</c:v>
                </c:pt>
                <c:pt idx="3125">
                  <c:v>4.7296534833932061E-5</c:v>
                </c:pt>
                <c:pt idx="3126">
                  <c:v>1.5371373821027922E-3</c:v>
                </c:pt>
                <c:pt idx="3127">
                  <c:v>1.0641720337634716E-3</c:v>
                </c:pt>
                <c:pt idx="3128">
                  <c:v>3.3698781069176612E-4</c:v>
                </c:pt>
                <c:pt idx="3129">
                  <c:v>3.5472401125449067E-3</c:v>
                </c:pt>
                <c:pt idx="3130">
                  <c:v>8.8681002813622654E-3</c:v>
                </c:pt>
                <c:pt idx="3131">
                  <c:v>2.7491110872223003E-4</c:v>
                </c:pt>
                <c:pt idx="3132">
                  <c:v>2.9708135942563583E-2</c:v>
                </c:pt>
                <c:pt idx="3133">
                  <c:v>5.9120668542415089E-5</c:v>
                </c:pt>
                <c:pt idx="3134">
                  <c:v>1.4780167135603774E-3</c:v>
                </c:pt>
                <c:pt idx="3135">
                  <c:v>3.8428434552569815E-4</c:v>
                </c:pt>
                <c:pt idx="3136">
                  <c:v>8.4246952672941498E-3</c:v>
                </c:pt>
                <c:pt idx="3137">
                  <c:v>7.9812902532260381E-5</c:v>
                </c:pt>
                <c:pt idx="3138">
                  <c:v>4.4340501406811313E-5</c:v>
                </c:pt>
                <c:pt idx="3139">
                  <c:v>3.6950417839009415E-5</c:v>
                </c:pt>
                <c:pt idx="3140">
                  <c:v>4.4931708092235472E-4</c:v>
                </c:pt>
                <c:pt idx="3141">
                  <c:v>1.2119737051195093E-3</c:v>
                </c:pt>
                <c:pt idx="3142">
                  <c:v>1.3302150422043395E-4</c:v>
                </c:pt>
                <c:pt idx="3143">
                  <c:v>1.1824133708483017E-3</c:v>
                </c:pt>
                <c:pt idx="3144">
                  <c:v>2.2170250703405659E-4</c:v>
                </c:pt>
                <c:pt idx="3145">
                  <c:v>1.0198315323566602E-2</c:v>
                </c:pt>
                <c:pt idx="3146">
                  <c:v>7.3900835678018882E-4</c:v>
                </c:pt>
                <c:pt idx="3147">
                  <c:v>3.251636769832829E-3</c:v>
                </c:pt>
                <c:pt idx="3148">
                  <c:v>1.8623010590860752E-3</c:v>
                </c:pt>
                <c:pt idx="3149">
                  <c:v>8.572496938650187E-2</c:v>
                </c:pt>
                <c:pt idx="3150">
                  <c:v>8.2768935959381138E-4</c:v>
                </c:pt>
                <c:pt idx="3151">
                  <c:v>1.0641720337634718E-4</c:v>
                </c:pt>
                <c:pt idx="3152">
                  <c:v>6.4441528711232455E-3</c:v>
                </c:pt>
                <c:pt idx="3153">
                  <c:v>2.2170250703405659E-3</c:v>
                </c:pt>
                <c:pt idx="3154">
                  <c:v>3.3107574383752455E-3</c:v>
                </c:pt>
                <c:pt idx="3155">
                  <c:v>1.9214217276284903E-2</c:v>
                </c:pt>
                <c:pt idx="3156">
                  <c:v>9.7549103094984901E-4</c:v>
                </c:pt>
                <c:pt idx="3157">
                  <c:v>1.0346116994922642E-4</c:v>
                </c:pt>
                <c:pt idx="3158">
                  <c:v>2.0101027304421132E-3</c:v>
                </c:pt>
                <c:pt idx="3159">
                  <c:v>2.9560334271207543E-4</c:v>
                </c:pt>
                <c:pt idx="3160">
                  <c:v>2.7195507529510928E-3</c:v>
                </c:pt>
                <c:pt idx="3161">
                  <c:v>3.1038350984767915E-3</c:v>
                </c:pt>
                <c:pt idx="3162">
                  <c:v>6.5032735396656606E-3</c:v>
                </c:pt>
                <c:pt idx="3163">
                  <c:v>4.6025440460270144E-4</c:v>
                </c:pt>
                <c:pt idx="3164">
                  <c:v>2.9560334271207543E-2</c:v>
                </c:pt>
                <c:pt idx="3165">
                  <c:v>8.8681002813622626E-5</c:v>
                </c:pt>
                <c:pt idx="3166">
                  <c:v>2.0987837332557359E-4</c:v>
                </c:pt>
                <c:pt idx="3167">
                  <c:v>1.1824133708483019E-2</c:v>
                </c:pt>
                <c:pt idx="3168">
                  <c:v>4.1975674665114725E-2</c:v>
                </c:pt>
                <c:pt idx="3169">
                  <c:v>1.0913675412929824E-3</c:v>
                </c:pt>
                <c:pt idx="3170">
                  <c:v>9.4593069667864137E-3</c:v>
                </c:pt>
                <c:pt idx="3171">
                  <c:v>3.8428434552569818E-6</c:v>
                </c:pt>
                <c:pt idx="3172">
                  <c:v>5.3208601688173578E-4</c:v>
                </c:pt>
                <c:pt idx="3173">
                  <c:v>8.1290919245820758E-4</c:v>
                </c:pt>
                <c:pt idx="3174">
                  <c:v>1.1469409697228527E-3</c:v>
                </c:pt>
                <c:pt idx="3175">
                  <c:v>2.6190456164289883E-4</c:v>
                </c:pt>
                <c:pt idx="3176">
                  <c:v>6.2076701969535834E-4</c:v>
                </c:pt>
                <c:pt idx="3177">
                  <c:v>8.2768935959381129E-5</c:v>
                </c:pt>
                <c:pt idx="3178">
                  <c:v>1.6553787191876227E-2</c:v>
                </c:pt>
                <c:pt idx="3179">
                  <c:v>6.2076701969535865E-3</c:v>
                </c:pt>
                <c:pt idx="3180">
                  <c:v>2.9560334271207543E-4</c:v>
                </c:pt>
                <c:pt idx="3181">
                  <c:v>2.2465854046117737E-5</c:v>
                </c:pt>
                <c:pt idx="3182">
                  <c:v>1.5164451481129471E-4</c:v>
                </c:pt>
                <c:pt idx="3183">
                  <c:v>2.9560334271207544E-5</c:v>
                </c:pt>
                <c:pt idx="3184">
                  <c:v>9.9027119808545272E-5</c:v>
                </c:pt>
                <c:pt idx="3185">
                  <c:v>3.7645085694382819E-3</c:v>
                </c:pt>
                <c:pt idx="3186">
                  <c:v>1.2081308616642528E-2</c:v>
                </c:pt>
                <c:pt idx="3187">
                  <c:v>8.7882873788300037E-4</c:v>
                </c:pt>
                <c:pt idx="3188">
                  <c:v>1.8623010590860752E-2</c:v>
                </c:pt>
                <c:pt idx="3189">
                  <c:v>3.251636769832829E-3</c:v>
                </c:pt>
                <c:pt idx="3190">
                  <c:v>1.3302150422043392E-2</c:v>
                </c:pt>
                <c:pt idx="3191">
                  <c:v>3.2516367698328291E-4</c:v>
                </c:pt>
                <c:pt idx="3192">
                  <c:v>1.3302150422043397E-3</c:v>
                </c:pt>
                <c:pt idx="3193">
                  <c:v>1.123292702305887E-3</c:v>
                </c:pt>
                <c:pt idx="3194">
                  <c:v>8.8681002813622623E-4</c:v>
                </c:pt>
                <c:pt idx="3195">
                  <c:v>3.5472401125449061E-2</c:v>
                </c:pt>
                <c:pt idx="3196">
                  <c:v>1.0346116994922638E-2</c:v>
                </c:pt>
                <c:pt idx="3197">
                  <c:v>3.2811971041040372E-4</c:v>
                </c:pt>
                <c:pt idx="3198">
                  <c:v>1.9214217276284903E-2</c:v>
                </c:pt>
                <c:pt idx="3199">
                  <c:v>6.2667908654959999E-3</c:v>
                </c:pt>
                <c:pt idx="3200">
                  <c:v>9.1311872563760109E-4</c:v>
                </c:pt>
                <c:pt idx="3201">
                  <c:v>4.0083813271757441E-3</c:v>
                </c:pt>
                <c:pt idx="3202">
                  <c:v>4.7296534833932069E-3</c:v>
                </c:pt>
                <c:pt idx="3203">
                  <c:v>9.4593069667864137E-3</c:v>
                </c:pt>
                <c:pt idx="3204">
                  <c:v>6.2106262303807044E-3</c:v>
                </c:pt>
                <c:pt idx="3205">
                  <c:v>3.9906451266130188E-3</c:v>
                </c:pt>
                <c:pt idx="3206">
                  <c:v>7.0944802250898107E-3</c:v>
                </c:pt>
                <c:pt idx="3207">
                  <c:v>1.3571149463911384E-3</c:v>
                </c:pt>
                <c:pt idx="3208">
                  <c:v>2.364826741696603E-4</c:v>
                </c:pt>
                <c:pt idx="3209">
                  <c:v>9.1637036240743361E-3</c:v>
                </c:pt>
                <c:pt idx="3210">
                  <c:v>1.9214217276284902E-4</c:v>
                </c:pt>
                <c:pt idx="3211">
                  <c:v>6.5032735396656612E-5</c:v>
                </c:pt>
                <c:pt idx="3212">
                  <c:v>5.9120668542415089E-5</c:v>
                </c:pt>
                <c:pt idx="3213">
                  <c:v>0.12119737051195091</c:v>
                </c:pt>
                <c:pt idx="3214">
                  <c:v>2.3352664074253957E-5</c:v>
                </c:pt>
                <c:pt idx="3215">
                  <c:v>5.6164635115294333E-5</c:v>
                </c:pt>
                <c:pt idx="3216">
                  <c:v>4.1384467979690569E-4</c:v>
                </c:pt>
                <c:pt idx="3217">
                  <c:v>7.4196439020730934E-3</c:v>
                </c:pt>
                <c:pt idx="3218">
                  <c:v>6.7988768823777363E-4</c:v>
                </c:pt>
                <c:pt idx="3219">
                  <c:v>1.7736200562724527E-2</c:v>
                </c:pt>
                <c:pt idx="3220">
                  <c:v>2.0692233989845284E-4</c:v>
                </c:pt>
                <c:pt idx="3221">
                  <c:v>2.3648267416966034E-3</c:v>
                </c:pt>
                <c:pt idx="3222">
                  <c:v>2.2170250703405659E-3</c:v>
                </c:pt>
                <c:pt idx="3223">
                  <c:v>5.5277825087158118E-4</c:v>
                </c:pt>
                <c:pt idx="3224">
                  <c:v>6.5919545424792823E-4</c:v>
                </c:pt>
                <c:pt idx="3225">
                  <c:v>2.9560334271207544E-3</c:v>
                </c:pt>
                <c:pt idx="3226">
                  <c:v>5.9120668542415089E-5</c:v>
                </c:pt>
                <c:pt idx="3227">
                  <c:v>4.4754346086608228E-4</c:v>
                </c:pt>
                <c:pt idx="3228">
                  <c:v>6.6658553781573024E-4</c:v>
                </c:pt>
                <c:pt idx="3229">
                  <c:v>6.6806355452929032E-4</c:v>
                </c:pt>
                <c:pt idx="3230">
                  <c:v>1.2415340393907168E-2</c:v>
                </c:pt>
                <c:pt idx="3231">
                  <c:v>2.9560334271207544E-3</c:v>
                </c:pt>
                <c:pt idx="3232">
                  <c:v>1.4780167135603774E-3</c:v>
                </c:pt>
                <c:pt idx="3233">
                  <c:v>8.8681002813622623E-4</c:v>
                </c:pt>
                <c:pt idx="3234">
                  <c:v>2.6249576832832296E-4</c:v>
                </c:pt>
                <c:pt idx="3235">
                  <c:v>3.9463046252062066E-3</c:v>
                </c:pt>
                <c:pt idx="3236">
                  <c:v>2.9560334271207543E-4</c:v>
                </c:pt>
                <c:pt idx="3237">
                  <c:v>9.7549103094984897E-3</c:v>
                </c:pt>
                <c:pt idx="3238">
                  <c:v>2.5126284130526411E-2</c:v>
                </c:pt>
                <c:pt idx="3239">
                  <c:v>2.3352664074253963E-4</c:v>
                </c:pt>
                <c:pt idx="3240">
                  <c:v>1.8052496139426446E-3</c:v>
                </c:pt>
                <c:pt idx="3241">
                  <c:v>1.1824133708483018E-4</c:v>
                </c:pt>
                <c:pt idx="3242">
                  <c:v>5.9120668542415089E-5</c:v>
                </c:pt>
                <c:pt idx="3243">
                  <c:v>1.1824133708483018E-4</c:v>
                </c:pt>
                <c:pt idx="3244">
                  <c:v>8.8681002813622623E-4</c:v>
                </c:pt>
                <c:pt idx="3245">
                  <c:v>7.9812902532260381E-5</c:v>
                </c:pt>
                <c:pt idx="3246">
                  <c:v>4.7296534833932069E-3</c:v>
                </c:pt>
                <c:pt idx="3247">
                  <c:v>8.2768935959381135E-3</c:v>
                </c:pt>
                <c:pt idx="3248">
                  <c:v>3.8428434552569815E-4</c:v>
                </c:pt>
                <c:pt idx="3249">
                  <c:v>7.6856869105139626E-3</c:v>
                </c:pt>
                <c:pt idx="3250">
                  <c:v>5.3208601688173578E-4</c:v>
                </c:pt>
                <c:pt idx="3251">
                  <c:v>1.8031803905436603E-3</c:v>
                </c:pt>
                <c:pt idx="3252">
                  <c:v>5.3208601688173578E-4</c:v>
                </c:pt>
                <c:pt idx="3253">
                  <c:v>1.2119737051195094E-2</c:v>
                </c:pt>
                <c:pt idx="3254">
                  <c:v>7.2422818964458478E-3</c:v>
                </c:pt>
                <c:pt idx="3255">
                  <c:v>5.3208601688173578E-4</c:v>
                </c:pt>
                <c:pt idx="3256">
                  <c:v>6.7840967152421319E-3</c:v>
                </c:pt>
                <c:pt idx="3257">
                  <c:v>1.0525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E-4FCA-BBED-3202C3046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96688"/>
        <c:axId val="588120976"/>
      </c:scatterChart>
      <c:valAx>
        <c:axId val="67739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120976"/>
        <c:crosses val="autoZero"/>
        <c:crossBetween val="midCat"/>
      </c:valAx>
      <c:valAx>
        <c:axId val="588120976"/>
        <c:scaling>
          <c:orientation val="minMax"/>
          <c:max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39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Sheet1!$AJ$1</c:f>
              <c:strCache>
                <c:ptCount val="1"/>
                <c:pt idx="0">
                  <c:v> Porcentagem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Sheet1!$AI$2:$AI$5564</c:f>
              <c:numCache>
                <c:formatCode>_-* #,##0_-;\-* #,##0_-;_-* "-"??_-;_-@_-</c:formatCode>
                <c:ptCount val="5563"/>
                <c:pt idx="0">
                  <c:v>1316.245608164631</c:v>
                </c:pt>
                <c:pt idx="1">
                  <c:v>8569.1027046464187</c:v>
                </c:pt>
                <c:pt idx="2">
                  <c:v>34017.336356530883</c:v>
                </c:pt>
                <c:pt idx="3">
                  <c:v>2652.1366731675412</c:v>
                </c:pt>
                <c:pt idx="4">
                  <c:v>44730.249538654389</c:v>
                </c:pt>
                <c:pt idx="5">
                  <c:v>3744.915209796759</c:v>
                </c:pt>
                <c:pt idx="6">
                  <c:v>62926.853935109473</c:v>
                </c:pt>
                <c:pt idx="7">
                  <c:v>245.56821047847589</c:v>
                </c:pt>
                <c:pt idx="8">
                  <c:v>1387.460389203389</c:v>
                </c:pt>
                <c:pt idx="9">
                  <c:v>0</c:v>
                </c:pt>
                <c:pt idx="10">
                  <c:v>34.379549466986632</c:v>
                </c:pt>
                <c:pt idx="11">
                  <c:v>0</c:v>
                </c:pt>
                <c:pt idx="12">
                  <c:v>17446.39351344332</c:v>
                </c:pt>
                <c:pt idx="13">
                  <c:v>1222.92968818281</c:v>
                </c:pt>
                <c:pt idx="14">
                  <c:v>0</c:v>
                </c:pt>
                <c:pt idx="15">
                  <c:v>2588.288938443136</c:v>
                </c:pt>
                <c:pt idx="16">
                  <c:v>16084.71778634017</c:v>
                </c:pt>
                <c:pt idx="17">
                  <c:v>0</c:v>
                </c:pt>
                <c:pt idx="18">
                  <c:v>32427.282193682749</c:v>
                </c:pt>
                <c:pt idx="19">
                  <c:v>6139.2052619618989</c:v>
                </c:pt>
                <c:pt idx="20">
                  <c:v>5450.3864315697738</c:v>
                </c:pt>
                <c:pt idx="21">
                  <c:v>52797.165252872328</c:v>
                </c:pt>
                <c:pt idx="22">
                  <c:v>18417.6157858857</c:v>
                </c:pt>
                <c:pt idx="23">
                  <c:v>3929.0913676556152</c:v>
                </c:pt>
                <c:pt idx="24">
                  <c:v>736.70463143542781</c:v>
                </c:pt>
                <c:pt idx="25">
                  <c:v>963.8552261280181</c:v>
                </c:pt>
                <c:pt idx="26">
                  <c:v>23446.852736484889</c:v>
                </c:pt>
                <c:pt idx="27">
                  <c:v>270.12503152632348</c:v>
                </c:pt>
                <c:pt idx="28">
                  <c:v>1957.1786375134529</c:v>
                </c:pt>
                <c:pt idx="29">
                  <c:v>0</c:v>
                </c:pt>
                <c:pt idx="30">
                  <c:v>294.6818525741711</c:v>
                </c:pt>
                <c:pt idx="31">
                  <c:v>1473.4092628708561</c:v>
                </c:pt>
                <c:pt idx="32">
                  <c:v>4740.6943032869794</c:v>
                </c:pt>
                <c:pt idx="33">
                  <c:v>45430.118938518062</c:v>
                </c:pt>
                <c:pt idx="34">
                  <c:v>24394.746028931801</c:v>
                </c:pt>
                <c:pt idx="35">
                  <c:v>0</c:v>
                </c:pt>
                <c:pt idx="36">
                  <c:v>4137.82434656232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1927.710452256036</c:v>
                </c:pt>
                <c:pt idx="42">
                  <c:v>54147.790410503949</c:v>
                </c:pt>
                <c:pt idx="43">
                  <c:v>61.392052619618987</c:v>
                </c:pt>
                <c:pt idx="44">
                  <c:v>1709.1547449301929</c:v>
                </c:pt>
                <c:pt idx="45">
                  <c:v>2210.1138943062838</c:v>
                </c:pt>
                <c:pt idx="46">
                  <c:v>4097.3055918333712</c:v>
                </c:pt>
                <c:pt idx="47">
                  <c:v>0</c:v>
                </c:pt>
                <c:pt idx="48">
                  <c:v>1022.791596642852</c:v>
                </c:pt>
                <c:pt idx="49">
                  <c:v>0</c:v>
                </c:pt>
                <c:pt idx="50">
                  <c:v>2550.225865818973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1139.126919967664</c:v>
                </c:pt>
                <c:pt idx="57">
                  <c:v>0</c:v>
                </c:pt>
                <c:pt idx="58">
                  <c:v>69.037995149555371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2958.771220695231</c:v>
                </c:pt>
                <c:pt idx="65">
                  <c:v>0</c:v>
                </c:pt>
                <c:pt idx="66">
                  <c:v>1341.309620048504</c:v>
                </c:pt>
                <c:pt idx="67">
                  <c:v>0</c:v>
                </c:pt>
                <c:pt idx="68">
                  <c:v>0</c:v>
                </c:pt>
                <c:pt idx="69">
                  <c:v>394.50282942603081</c:v>
                </c:pt>
                <c:pt idx="70">
                  <c:v>0</c:v>
                </c:pt>
                <c:pt idx="71">
                  <c:v>0</c:v>
                </c:pt>
                <c:pt idx="72">
                  <c:v>197.25141471301541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4500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41465.160535642579</c:v>
                </c:pt>
                <c:pt idx="138">
                  <c:v>11278.52366569478</c:v>
                </c:pt>
                <c:pt idx="139">
                  <c:v>36489.341271365469</c:v>
                </c:pt>
                <c:pt idx="140">
                  <c:v>1161.024494997992</c:v>
                </c:pt>
                <c:pt idx="141">
                  <c:v>0</c:v>
                </c:pt>
                <c:pt idx="142">
                  <c:v>0</c:v>
                </c:pt>
                <c:pt idx="143">
                  <c:v>3776.646821586326</c:v>
                </c:pt>
                <c:pt idx="144">
                  <c:v>829.30321071285164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6155.1034053657486</c:v>
                </c:pt>
                <c:pt idx="153">
                  <c:v>0</c:v>
                </c:pt>
                <c:pt idx="154">
                  <c:v>0</c:v>
                </c:pt>
                <c:pt idx="155">
                  <c:v>659.47536486061597</c:v>
                </c:pt>
                <c:pt idx="156">
                  <c:v>0</c:v>
                </c:pt>
                <c:pt idx="157">
                  <c:v>0</c:v>
                </c:pt>
                <c:pt idx="158">
                  <c:v>15387.75851341437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25279.888986323611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549.56280405051336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7815.8821992064004</c:v>
                </c:pt>
                <c:pt idx="190">
                  <c:v>0</c:v>
                </c:pt>
                <c:pt idx="191">
                  <c:v>12824.597595322781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111561.24922225421</c:v>
                </c:pt>
                <c:pt idx="197">
                  <c:v>0</c:v>
                </c:pt>
                <c:pt idx="198">
                  <c:v>0</c:v>
                </c:pt>
                <c:pt idx="199">
                  <c:v>8975.4597157529824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7358.6459462363746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577.04094425303902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50559.777972647222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21982.512162020539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197402.95921494439</c:v>
                </c:pt>
                <c:pt idx="240">
                  <c:v>659.47536486061597</c:v>
                </c:pt>
                <c:pt idx="241">
                  <c:v>493.50739803736099</c:v>
                </c:pt>
                <c:pt idx="242">
                  <c:v>0</c:v>
                </c:pt>
                <c:pt idx="243">
                  <c:v>0</c:v>
                </c:pt>
                <c:pt idx="244">
                  <c:v>879.30048648082141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10104.26171527274</c:v>
                </c:pt>
                <c:pt idx="252">
                  <c:v>549.56280405051336</c:v>
                </c:pt>
                <c:pt idx="253">
                  <c:v>51658.903580748258</c:v>
                </c:pt>
                <c:pt idx="254">
                  <c:v>747.40541350869808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63190.929460944222</c:v>
                </c:pt>
                <c:pt idx="261">
                  <c:v>0</c:v>
                </c:pt>
                <c:pt idx="262">
                  <c:v>117606.4400668099</c:v>
                </c:pt>
                <c:pt idx="263">
                  <c:v>32973.768243030798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3438.0649021400109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430.85723837560249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19234.698141767971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2308.1637770121561</c:v>
                </c:pt>
                <c:pt idx="286">
                  <c:v>461.6327554024312</c:v>
                </c:pt>
                <c:pt idx="287">
                  <c:v>0</c:v>
                </c:pt>
                <c:pt idx="288">
                  <c:v>56310.403154231797</c:v>
                </c:pt>
                <c:pt idx="289">
                  <c:v>252.79888986323621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109.9125608101027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309.75428145941919</c:v>
                </c:pt>
                <c:pt idx="300">
                  <c:v>1471.332836932241</c:v>
                </c:pt>
                <c:pt idx="301">
                  <c:v>0</c:v>
                </c:pt>
                <c:pt idx="302">
                  <c:v>2729.7096053611322</c:v>
                </c:pt>
                <c:pt idx="303">
                  <c:v>0</c:v>
                </c:pt>
                <c:pt idx="304">
                  <c:v>0</c:v>
                </c:pt>
                <c:pt idx="305">
                  <c:v>416.23231571109449</c:v>
                </c:pt>
                <c:pt idx="306">
                  <c:v>0</c:v>
                </c:pt>
                <c:pt idx="307">
                  <c:v>0</c:v>
                </c:pt>
                <c:pt idx="308">
                  <c:v>1572.9709605361129</c:v>
                </c:pt>
                <c:pt idx="309">
                  <c:v>0</c:v>
                </c:pt>
                <c:pt idx="310">
                  <c:v>8257.0684226522826</c:v>
                </c:pt>
                <c:pt idx="311">
                  <c:v>0</c:v>
                </c:pt>
                <c:pt idx="312">
                  <c:v>7007.1228062986002</c:v>
                </c:pt>
                <c:pt idx="313">
                  <c:v>9788.4716914765377</c:v>
                </c:pt>
                <c:pt idx="314">
                  <c:v>31273.07249673015</c:v>
                </c:pt>
                <c:pt idx="315">
                  <c:v>586.37010931369036</c:v>
                </c:pt>
                <c:pt idx="316">
                  <c:v>0</c:v>
                </c:pt>
                <c:pt idx="317">
                  <c:v>29318.50546568452</c:v>
                </c:pt>
                <c:pt idx="318">
                  <c:v>390.91340620912689</c:v>
                </c:pt>
                <c:pt idx="319">
                  <c:v>21011.595583740571</c:v>
                </c:pt>
                <c:pt idx="320">
                  <c:v>14066.041638919911</c:v>
                </c:pt>
                <c:pt idx="321">
                  <c:v>6903.5307536531809</c:v>
                </c:pt>
                <c:pt idx="322">
                  <c:v>0</c:v>
                </c:pt>
                <c:pt idx="323">
                  <c:v>0</c:v>
                </c:pt>
                <c:pt idx="324">
                  <c:v>527.73309838232126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2150.0237341501979</c:v>
                </c:pt>
                <c:pt idx="330">
                  <c:v>0</c:v>
                </c:pt>
                <c:pt idx="331">
                  <c:v>9836.3585837371556</c:v>
                </c:pt>
                <c:pt idx="332">
                  <c:v>0</c:v>
                </c:pt>
                <c:pt idx="333">
                  <c:v>1003.670170441933</c:v>
                </c:pt>
                <c:pt idx="334">
                  <c:v>0</c:v>
                </c:pt>
                <c:pt idx="335">
                  <c:v>0</c:v>
                </c:pt>
                <c:pt idx="336">
                  <c:v>23650.261075652179</c:v>
                </c:pt>
                <c:pt idx="337">
                  <c:v>0</c:v>
                </c:pt>
                <c:pt idx="338">
                  <c:v>0</c:v>
                </c:pt>
                <c:pt idx="339">
                  <c:v>99096.548474013674</c:v>
                </c:pt>
                <c:pt idx="340">
                  <c:v>15838.833936078299</c:v>
                </c:pt>
                <c:pt idx="341">
                  <c:v>0</c:v>
                </c:pt>
                <c:pt idx="342">
                  <c:v>0</c:v>
                </c:pt>
                <c:pt idx="343">
                  <c:v>47151.975056944902</c:v>
                </c:pt>
                <c:pt idx="344">
                  <c:v>4055.7265894196912</c:v>
                </c:pt>
                <c:pt idx="345">
                  <c:v>798.44063218214171</c:v>
                </c:pt>
                <c:pt idx="346">
                  <c:v>12118.31559248293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11727.40218627381</c:v>
                </c:pt>
                <c:pt idx="351">
                  <c:v>3972.657490600252</c:v>
                </c:pt>
                <c:pt idx="352">
                  <c:v>5267.5581486679848</c:v>
                </c:pt>
                <c:pt idx="353">
                  <c:v>8795.5516397053543</c:v>
                </c:pt>
                <c:pt idx="354">
                  <c:v>17892.10660219174</c:v>
                </c:pt>
                <c:pt idx="355">
                  <c:v>15638.490815396121</c:v>
                </c:pt>
                <c:pt idx="356">
                  <c:v>3909.1340620912688</c:v>
                </c:pt>
                <c:pt idx="357">
                  <c:v>2016.135892523572</c:v>
                </c:pt>
                <c:pt idx="358">
                  <c:v>0</c:v>
                </c:pt>
                <c:pt idx="359">
                  <c:v>2296.6162614786199</c:v>
                </c:pt>
                <c:pt idx="360">
                  <c:v>19750.899848716141</c:v>
                </c:pt>
                <c:pt idx="361">
                  <c:v>0</c:v>
                </c:pt>
                <c:pt idx="362">
                  <c:v>4118.2727344131517</c:v>
                </c:pt>
                <c:pt idx="363">
                  <c:v>3911.0886291223151</c:v>
                </c:pt>
                <c:pt idx="364">
                  <c:v>10750.11867075099</c:v>
                </c:pt>
                <c:pt idx="365">
                  <c:v>14170.61097508085</c:v>
                </c:pt>
                <c:pt idx="366">
                  <c:v>11906.245069614481</c:v>
                </c:pt>
                <c:pt idx="367">
                  <c:v>14713.003326196011</c:v>
                </c:pt>
                <c:pt idx="368">
                  <c:v>2785.2580192400292</c:v>
                </c:pt>
                <c:pt idx="369">
                  <c:v>12704.685701796619</c:v>
                </c:pt>
                <c:pt idx="370">
                  <c:v>0</c:v>
                </c:pt>
                <c:pt idx="371">
                  <c:v>14625.04780979896</c:v>
                </c:pt>
                <c:pt idx="372">
                  <c:v>0</c:v>
                </c:pt>
                <c:pt idx="373">
                  <c:v>797.4633486666188</c:v>
                </c:pt>
                <c:pt idx="374">
                  <c:v>557.05160384800581</c:v>
                </c:pt>
                <c:pt idx="375">
                  <c:v>45649.890293586323</c:v>
                </c:pt>
                <c:pt idx="376">
                  <c:v>2931.850546568452</c:v>
                </c:pt>
                <c:pt idx="377">
                  <c:v>0</c:v>
                </c:pt>
                <c:pt idx="378">
                  <c:v>0</c:v>
                </c:pt>
                <c:pt idx="379">
                  <c:v>1954.5670310456339</c:v>
                </c:pt>
                <c:pt idx="380">
                  <c:v>390.91340620912689</c:v>
                </c:pt>
                <c:pt idx="381">
                  <c:v>20862.071205865581</c:v>
                </c:pt>
                <c:pt idx="382">
                  <c:v>47886.892260618049</c:v>
                </c:pt>
                <c:pt idx="383">
                  <c:v>0</c:v>
                </c:pt>
                <c:pt idx="384">
                  <c:v>10017.156034108881</c:v>
                </c:pt>
                <c:pt idx="385">
                  <c:v>11739.12958846008</c:v>
                </c:pt>
                <c:pt idx="386">
                  <c:v>35670.848316582829</c:v>
                </c:pt>
                <c:pt idx="387">
                  <c:v>2423.6631184965868</c:v>
                </c:pt>
                <c:pt idx="388">
                  <c:v>293.18505465684518</c:v>
                </c:pt>
                <c:pt idx="389">
                  <c:v>781.82681241825378</c:v>
                </c:pt>
                <c:pt idx="390">
                  <c:v>2931.850546568452</c:v>
                </c:pt>
                <c:pt idx="391">
                  <c:v>0</c:v>
                </c:pt>
                <c:pt idx="392">
                  <c:v>361.59490074344239</c:v>
                </c:pt>
                <c:pt idx="393">
                  <c:v>7330.6036499366519</c:v>
                </c:pt>
                <c:pt idx="394">
                  <c:v>5612.5392296475393</c:v>
                </c:pt>
                <c:pt idx="395">
                  <c:v>0</c:v>
                </c:pt>
                <c:pt idx="396">
                  <c:v>175.91103279410709</c:v>
                </c:pt>
                <c:pt idx="397">
                  <c:v>1759.1103279410711</c:v>
                </c:pt>
                <c:pt idx="398">
                  <c:v>10880.09737831552</c:v>
                </c:pt>
                <c:pt idx="399">
                  <c:v>3446.878959248977</c:v>
                </c:pt>
                <c:pt idx="400">
                  <c:v>1247.0137658071151</c:v>
                </c:pt>
                <c:pt idx="401">
                  <c:v>0</c:v>
                </c:pt>
                <c:pt idx="402">
                  <c:v>493.50739803736099</c:v>
                </c:pt>
                <c:pt idx="403">
                  <c:v>72318.980148688483</c:v>
                </c:pt>
                <c:pt idx="404">
                  <c:v>56383.39514457342</c:v>
                </c:pt>
                <c:pt idx="405">
                  <c:v>1075.011867075099</c:v>
                </c:pt>
                <c:pt idx="406">
                  <c:v>0</c:v>
                </c:pt>
                <c:pt idx="407">
                  <c:v>3029.5788981207329</c:v>
                </c:pt>
                <c:pt idx="408">
                  <c:v>4935.2817533902271</c:v>
                </c:pt>
                <c:pt idx="409">
                  <c:v>23389.326377007579</c:v>
                </c:pt>
                <c:pt idx="410">
                  <c:v>0</c:v>
                </c:pt>
                <c:pt idx="411">
                  <c:v>0</c:v>
                </c:pt>
                <c:pt idx="412">
                  <c:v>1021.261273721344</c:v>
                </c:pt>
                <c:pt idx="413">
                  <c:v>44955.041714049592</c:v>
                </c:pt>
                <c:pt idx="414">
                  <c:v>0</c:v>
                </c:pt>
                <c:pt idx="415">
                  <c:v>0</c:v>
                </c:pt>
                <c:pt idx="416">
                  <c:v>3762.5415347628468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6577.1180594685611</c:v>
                </c:pt>
                <c:pt idx="421">
                  <c:v>3977.5439081778659</c:v>
                </c:pt>
                <c:pt idx="422">
                  <c:v>0</c:v>
                </c:pt>
                <c:pt idx="423">
                  <c:v>594.18837743787287</c:v>
                </c:pt>
                <c:pt idx="424">
                  <c:v>10674.867840055729</c:v>
                </c:pt>
                <c:pt idx="425">
                  <c:v>9638.9473136015458</c:v>
                </c:pt>
                <c:pt idx="426">
                  <c:v>16125.17800612648</c:v>
                </c:pt>
                <c:pt idx="427">
                  <c:v>36941.316886762492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15374.624266204961</c:v>
                </c:pt>
                <c:pt idx="436">
                  <c:v>23943.446130309021</c:v>
                </c:pt>
                <c:pt idx="437">
                  <c:v>0</c:v>
                </c:pt>
                <c:pt idx="438">
                  <c:v>14945.596802890441</c:v>
                </c:pt>
                <c:pt idx="439">
                  <c:v>195.45670310456339</c:v>
                </c:pt>
                <c:pt idx="440">
                  <c:v>0</c:v>
                </c:pt>
                <c:pt idx="441">
                  <c:v>13073.121587148729</c:v>
                </c:pt>
                <c:pt idx="442">
                  <c:v>13740.60622825081</c:v>
                </c:pt>
                <c:pt idx="443">
                  <c:v>3203.5353638837942</c:v>
                </c:pt>
                <c:pt idx="444">
                  <c:v>0</c:v>
                </c:pt>
                <c:pt idx="445">
                  <c:v>8326.4555522544033</c:v>
                </c:pt>
                <c:pt idx="446">
                  <c:v>0</c:v>
                </c:pt>
                <c:pt idx="447">
                  <c:v>537.50593353754948</c:v>
                </c:pt>
                <c:pt idx="448">
                  <c:v>488.6417577614086</c:v>
                </c:pt>
                <c:pt idx="449">
                  <c:v>65768.065373052959</c:v>
                </c:pt>
                <c:pt idx="450">
                  <c:v>10083.582387027</c:v>
                </c:pt>
                <c:pt idx="451">
                  <c:v>0</c:v>
                </c:pt>
                <c:pt idx="452">
                  <c:v>0</c:v>
                </c:pt>
                <c:pt idx="453">
                  <c:v>577.70524092342168</c:v>
                </c:pt>
                <c:pt idx="454">
                  <c:v>0</c:v>
                </c:pt>
                <c:pt idx="455">
                  <c:v>0</c:v>
                </c:pt>
                <c:pt idx="456">
                  <c:v>355.02612987657551</c:v>
                </c:pt>
                <c:pt idx="457">
                  <c:v>58461.669635119637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8192.9106894594352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209080.98004867419</c:v>
                </c:pt>
                <c:pt idx="473">
                  <c:v>0</c:v>
                </c:pt>
                <c:pt idx="474">
                  <c:v>315.11194959459363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4201.4926612612489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11449.067501936899</c:v>
                </c:pt>
                <c:pt idx="483">
                  <c:v>3833.8620534008901</c:v>
                </c:pt>
                <c:pt idx="484">
                  <c:v>0</c:v>
                </c:pt>
                <c:pt idx="485">
                  <c:v>17016.04527810806</c:v>
                </c:pt>
                <c:pt idx="486">
                  <c:v>0</c:v>
                </c:pt>
                <c:pt idx="487">
                  <c:v>14285.07504828825</c:v>
                </c:pt>
                <c:pt idx="488">
                  <c:v>4201.4926612612489</c:v>
                </c:pt>
                <c:pt idx="489">
                  <c:v>32771.642757837741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399.14180281981868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28402.090390126039</c:v>
                </c:pt>
                <c:pt idx="499">
                  <c:v>0</c:v>
                </c:pt>
                <c:pt idx="500">
                  <c:v>5195.1456756495336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4621.6419273873726</c:v>
                </c:pt>
                <c:pt idx="506">
                  <c:v>4189.9385564427803</c:v>
                </c:pt>
                <c:pt idx="507">
                  <c:v>0</c:v>
                </c:pt>
                <c:pt idx="508">
                  <c:v>0</c:v>
                </c:pt>
                <c:pt idx="509">
                  <c:v>6092.1643588288116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1764.6269177297249</c:v>
                </c:pt>
                <c:pt idx="518">
                  <c:v>1785.6343810360311</c:v>
                </c:pt>
                <c:pt idx="519">
                  <c:v>6848.4330378558361</c:v>
                </c:pt>
                <c:pt idx="520">
                  <c:v>0</c:v>
                </c:pt>
                <c:pt idx="521">
                  <c:v>17751.306493828779</c:v>
                </c:pt>
                <c:pt idx="522">
                  <c:v>367.63060786035919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2258.3023054279211</c:v>
                </c:pt>
                <c:pt idx="528">
                  <c:v>1628.078406238734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14070.798922563919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24656.459682611639</c:v>
                </c:pt>
                <c:pt idx="542">
                  <c:v>441.15672943243118</c:v>
                </c:pt>
                <c:pt idx="543">
                  <c:v>0</c:v>
                </c:pt>
                <c:pt idx="544">
                  <c:v>210.07463306306241</c:v>
                </c:pt>
                <c:pt idx="545">
                  <c:v>0</c:v>
                </c:pt>
                <c:pt idx="546">
                  <c:v>0</c:v>
                </c:pt>
                <c:pt idx="547">
                  <c:v>2941.044862882874</c:v>
                </c:pt>
                <c:pt idx="548">
                  <c:v>0</c:v>
                </c:pt>
                <c:pt idx="549">
                  <c:v>0</c:v>
                </c:pt>
                <c:pt idx="550">
                  <c:v>577.70524092342168</c:v>
                </c:pt>
                <c:pt idx="551">
                  <c:v>0</c:v>
                </c:pt>
                <c:pt idx="552">
                  <c:v>0</c:v>
                </c:pt>
                <c:pt idx="553">
                  <c:v>730.00934989414202</c:v>
                </c:pt>
                <c:pt idx="554">
                  <c:v>0</c:v>
                </c:pt>
                <c:pt idx="555">
                  <c:v>37613.863049941327</c:v>
                </c:pt>
                <c:pt idx="556">
                  <c:v>0</c:v>
                </c:pt>
                <c:pt idx="557">
                  <c:v>3090.197852357649</c:v>
                </c:pt>
                <c:pt idx="558">
                  <c:v>0</c:v>
                </c:pt>
                <c:pt idx="559">
                  <c:v>1260.447798378375</c:v>
                </c:pt>
                <c:pt idx="560">
                  <c:v>0</c:v>
                </c:pt>
                <c:pt idx="561">
                  <c:v>8613.0599555855606</c:v>
                </c:pt>
                <c:pt idx="562">
                  <c:v>0</c:v>
                </c:pt>
                <c:pt idx="563">
                  <c:v>5251.8658265765607</c:v>
                </c:pt>
                <c:pt idx="564">
                  <c:v>0</c:v>
                </c:pt>
                <c:pt idx="565">
                  <c:v>5251.8658265765607</c:v>
                </c:pt>
                <c:pt idx="566">
                  <c:v>17488.713202499948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2083.94035998558</c:v>
                </c:pt>
                <c:pt idx="574">
                  <c:v>997.85450704954644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682.74255745495293</c:v>
                </c:pt>
                <c:pt idx="581">
                  <c:v>11554.10481846843</c:v>
                </c:pt>
                <c:pt idx="582">
                  <c:v>1029.3657020090061</c:v>
                </c:pt>
                <c:pt idx="583">
                  <c:v>9243.2838547747469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672.23882580179986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55228.621032279123</c:v>
                </c:pt>
                <c:pt idx="606">
                  <c:v>0</c:v>
                </c:pt>
                <c:pt idx="607">
                  <c:v>0</c:v>
                </c:pt>
                <c:pt idx="608">
                  <c:v>47508.378267211578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8508.0226390540302</c:v>
                </c:pt>
                <c:pt idx="613">
                  <c:v>0</c:v>
                </c:pt>
                <c:pt idx="614">
                  <c:v>4127.9665396891769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1523.0410897072029</c:v>
                </c:pt>
                <c:pt idx="620">
                  <c:v>0</c:v>
                </c:pt>
                <c:pt idx="621">
                  <c:v>1663.791093859455</c:v>
                </c:pt>
                <c:pt idx="622">
                  <c:v>29357.929970562971</c:v>
                </c:pt>
                <c:pt idx="623">
                  <c:v>703.75002076125929</c:v>
                </c:pt>
                <c:pt idx="624">
                  <c:v>5029.186715529715</c:v>
                </c:pt>
                <c:pt idx="625">
                  <c:v>0</c:v>
                </c:pt>
                <c:pt idx="626">
                  <c:v>1260.447798378375</c:v>
                </c:pt>
                <c:pt idx="627">
                  <c:v>0</c:v>
                </c:pt>
                <c:pt idx="628">
                  <c:v>0</c:v>
                </c:pt>
                <c:pt idx="629">
                  <c:v>5.2518658265765614</c:v>
                </c:pt>
                <c:pt idx="630">
                  <c:v>5220.3546316171023</c:v>
                </c:pt>
                <c:pt idx="631">
                  <c:v>4127.9665396891769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1769.878783556301</c:v>
                </c:pt>
                <c:pt idx="639">
                  <c:v>18486.56770954949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525.18658265765612</c:v>
                </c:pt>
                <c:pt idx="645">
                  <c:v>0</c:v>
                </c:pt>
                <c:pt idx="646">
                  <c:v>0</c:v>
                </c:pt>
                <c:pt idx="647">
                  <c:v>220.57836471621559</c:v>
                </c:pt>
                <c:pt idx="648">
                  <c:v>6879.9442328152954</c:v>
                </c:pt>
                <c:pt idx="649">
                  <c:v>504.17911935134993</c:v>
                </c:pt>
                <c:pt idx="650">
                  <c:v>207618.8606025553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997.85450704954644</c:v>
                </c:pt>
                <c:pt idx="660">
                  <c:v>0</c:v>
                </c:pt>
                <c:pt idx="661">
                  <c:v>0</c:v>
                </c:pt>
                <c:pt idx="662">
                  <c:v>3473.584057697738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981.50260256735373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2709.3561425036328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7128.162651145406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215045.17542541851</c:v>
                </c:pt>
                <c:pt idx="684">
                  <c:v>0</c:v>
                </c:pt>
                <c:pt idx="685">
                  <c:v>0</c:v>
                </c:pt>
                <c:pt idx="686">
                  <c:v>16302.14478951714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1431.357962077391</c:v>
                </c:pt>
                <c:pt idx="695">
                  <c:v>0</c:v>
                </c:pt>
                <c:pt idx="696">
                  <c:v>81009.748660858619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51.119927217049671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20296.6559022574</c:v>
                </c:pt>
                <c:pt idx="731">
                  <c:v>766.798908255745</c:v>
                </c:pt>
                <c:pt idx="732">
                  <c:v>0</c:v>
                </c:pt>
                <c:pt idx="733">
                  <c:v>0</c:v>
                </c:pt>
                <c:pt idx="734">
                  <c:v>53048.170871676783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30324.34082515386</c:v>
                </c:pt>
                <c:pt idx="756">
                  <c:v>562.3191993875464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2106.141001342447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25842.145606762952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14875.898820161459</c:v>
                </c:pt>
                <c:pt idx="813">
                  <c:v>470.30333039685701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1431.357962077391</c:v>
                </c:pt>
                <c:pt idx="829">
                  <c:v>0</c:v>
                </c:pt>
                <c:pt idx="830">
                  <c:v>0</c:v>
                </c:pt>
                <c:pt idx="831">
                  <c:v>1993.6771614649369</c:v>
                </c:pt>
                <c:pt idx="832">
                  <c:v>0</c:v>
                </c:pt>
                <c:pt idx="833">
                  <c:v>0</c:v>
                </c:pt>
                <c:pt idx="834">
                  <c:v>1288.2221658696519</c:v>
                </c:pt>
                <c:pt idx="835">
                  <c:v>14756.27819047356</c:v>
                </c:pt>
                <c:pt idx="836">
                  <c:v>0</c:v>
                </c:pt>
                <c:pt idx="837">
                  <c:v>0</c:v>
                </c:pt>
                <c:pt idx="838">
                  <c:v>90312.553015817306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72852.030675561837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613.43912660459591</c:v>
                </c:pt>
                <c:pt idx="854">
                  <c:v>2310.620710210645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158.47177437285399</c:v>
                </c:pt>
                <c:pt idx="871">
                  <c:v>0</c:v>
                </c:pt>
                <c:pt idx="872">
                  <c:v>751.46293009063015</c:v>
                </c:pt>
                <c:pt idx="873">
                  <c:v>31689.242881849092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1226.8782532091921</c:v>
                </c:pt>
                <c:pt idx="881">
                  <c:v>0</c:v>
                </c:pt>
                <c:pt idx="882">
                  <c:v>0</c:v>
                </c:pt>
                <c:pt idx="883">
                  <c:v>158364.4225256982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2785.2580192400292</c:v>
                </c:pt>
                <c:pt idx="972">
                  <c:v>3776.646821586326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361.59490074344239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10104.26171527274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590.27777777777771</c:v>
                </c:pt>
                <c:pt idx="1076">
                  <c:v>138.88888888888891</c:v>
                </c:pt>
                <c:pt idx="1077">
                  <c:v>381.9444444444444</c:v>
                </c:pt>
                <c:pt idx="1078">
                  <c:v>0</c:v>
                </c:pt>
                <c:pt idx="1079">
                  <c:v>36.111111111111107</c:v>
                </c:pt>
                <c:pt idx="1080">
                  <c:v>590.27777777777771</c:v>
                </c:pt>
                <c:pt idx="1081">
                  <c:v>55.555555555555557</c:v>
                </c:pt>
                <c:pt idx="1082">
                  <c:v>194.44444444444451</c:v>
                </c:pt>
                <c:pt idx="1083">
                  <c:v>16259.58181491972</c:v>
                </c:pt>
                <c:pt idx="1084">
                  <c:v>222733.99746465369</c:v>
                </c:pt>
                <c:pt idx="1085">
                  <c:v>175.9598579970764</c:v>
                </c:pt>
                <c:pt idx="1086">
                  <c:v>24500.73972111191</c:v>
                </c:pt>
                <c:pt idx="1087">
                  <c:v>220506.65749000711</c:v>
                </c:pt>
                <c:pt idx="1088">
                  <c:v>222.7339974646537</c:v>
                </c:pt>
                <c:pt idx="1089">
                  <c:v>507165.31222701637</c:v>
                </c:pt>
                <c:pt idx="1090">
                  <c:v>61.251849302779767</c:v>
                </c:pt>
                <c:pt idx="1091">
                  <c:v>22.273399746465369</c:v>
                </c:pt>
                <c:pt idx="1092">
                  <c:v>120164.9916321807</c:v>
                </c:pt>
                <c:pt idx="1093">
                  <c:v>181639.57493242511</c:v>
                </c:pt>
                <c:pt idx="1094">
                  <c:v>648.15593262214225</c:v>
                </c:pt>
                <c:pt idx="1095">
                  <c:v>935.48278935154542</c:v>
                </c:pt>
                <c:pt idx="1096">
                  <c:v>222.7339974646537</c:v>
                </c:pt>
                <c:pt idx="1097">
                  <c:v>139208.74841540851</c:v>
                </c:pt>
                <c:pt idx="1098">
                  <c:v>0</c:v>
                </c:pt>
                <c:pt idx="1099">
                  <c:v>890.93598985861468</c:v>
                </c:pt>
                <c:pt idx="1100">
                  <c:v>449922.6748786004</c:v>
                </c:pt>
                <c:pt idx="1101">
                  <c:v>4454.6799492930741</c:v>
                </c:pt>
                <c:pt idx="1102">
                  <c:v>250.5757471477354</c:v>
                </c:pt>
                <c:pt idx="1103">
                  <c:v>1336.4039847879219</c:v>
                </c:pt>
                <c:pt idx="1104">
                  <c:v>3586.1589657203681</c:v>
                </c:pt>
                <c:pt idx="1105">
                  <c:v>461.07758130690439</c:v>
                </c:pt>
                <c:pt idx="1106">
                  <c:v>10246.16847348677</c:v>
                </c:pt>
                <c:pt idx="1107">
                  <c:v>409.8467389394707</c:v>
                </c:pt>
                <c:pt idx="1108">
                  <c:v>256.15421183716921</c:v>
                </c:pt>
                <c:pt idx="1109">
                  <c:v>11270.785320835441</c:v>
                </c:pt>
                <c:pt idx="1110">
                  <c:v>2766.4654878414271</c:v>
                </c:pt>
                <c:pt idx="1111">
                  <c:v>1229.5402168184121</c:v>
                </c:pt>
                <c:pt idx="1112">
                  <c:v>512.30842367433831</c:v>
                </c:pt>
                <c:pt idx="1113">
                  <c:v>1536.9252710230151</c:v>
                </c:pt>
                <c:pt idx="1114">
                  <c:v>133.20019015532799</c:v>
                </c:pt>
                <c:pt idx="1115">
                  <c:v>29713.888573111621</c:v>
                </c:pt>
                <c:pt idx="1116">
                  <c:v>1727.5040046298691</c:v>
                </c:pt>
                <c:pt idx="1117">
                  <c:v>102.4616847348677</c:v>
                </c:pt>
                <c:pt idx="1118">
                  <c:v>12807.71059185846</c:v>
                </c:pt>
                <c:pt idx="1119">
                  <c:v>81.969347787894122</c:v>
                </c:pt>
                <c:pt idx="1120">
                  <c:v>4918.1608672736475</c:v>
                </c:pt>
                <c:pt idx="1121">
                  <c:v>1229.5402168184121</c:v>
                </c:pt>
                <c:pt idx="1122">
                  <c:v>6147.7010840920602</c:v>
                </c:pt>
                <c:pt idx="1123">
                  <c:v>358.61589657203677</c:v>
                </c:pt>
                <c:pt idx="1124">
                  <c:v>584.0316029887457</c:v>
                </c:pt>
                <c:pt idx="1125">
                  <c:v>9221.551626138089</c:v>
                </c:pt>
                <c:pt idx="1126">
                  <c:v>40.984673893947061</c:v>
                </c:pt>
                <c:pt idx="1127">
                  <c:v>102.4616847348677</c:v>
                </c:pt>
                <c:pt idx="1128">
                  <c:v>4918.1608672736475</c:v>
                </c:pt>
                <c:pt idx="1129">
                  <c:v>7992.011409319678</c:v>
                </c:pt>
                <c:pt idx="1130">
                  <c:v>3893.5440199249711</c:v>
                </c:pt>
                <c:pt idx="1131">
                  <c:v>0</c:v>
                </c:pt>
                <c:pt idx="1132">
                  <c:v>26640.038031065589</c:v>
                </c:pt>
                <c:pt idx="1133">
                  <c:v>122.9540216818412</c:v>
                </c:pt>
                <c:pt idx="1134">
                  <c:v>6147.7010840920602</c:v>
                </c:pt>
                <c:pt idx="1135">
                  <c:v>270.12503152632348</c:v>
                </c:pt>
                <c:pt idx="1136">
                  <c:v>22644.032326405759</c:v>
                </c:pt>
                <c:pt idx="1137">
                  <c:v>22541.570641670889</c:v>
                </c:pt>
                <c:pt idx="1138">
                  <c:v>584.0316029887457</c:v>
                </c:pt>
                <c:pt idx="1139">
                  <c:v>8401.8581482591489</c:v>
                </c:pt>
                <c:pt idx="1140">
                  <c:v>512.30842367433831</c:v>
                </c:pt>
                <c:pt idx="1141">
                  <c:v>922.1551626138089</c:v>
                </c:pt>
                <c:pt idx="1142">
                  <c:v>2561.5421183716921</c:v>
                </c:pt>
                <c:pt idx="1143">
                  <c:v>0</c:v>
                </c:pt>
                <c:pt idx="1144">
                  <c:v>5635.3926604177223</c:v>
                </c:pt>
                <c:pt idx="1145">
                  <c:v>409.8467389394707</c:v>
                </c:pt>
                <c:pt idx="1146">
                  <c:v>2049.2336946973528</c:v>
                </c:pt>
                <c:pt idx="1147">
                  <c:v>23566.187489019561</c:v>
                </c:pt>
                <c:pt idx="1148">
                  <c:v>3893.5440199249711</c:v>
                </c:pt>
                <c:pt idx="1149">
                  <c:v>1844.310325227618</c:v>
                </c:pt>
                <c:pt idx="1150">
                  <c:v>0</c:v>
                </c:pt>
                <c:pt idx="1151">
                  <c:v>102.4616847348677</c:v>
                </c:pt>
                <c:pt idx="1152">
                  <c:v>0</c:v>
                </c:pt>
                <c:pt idx="1153">
                  <c:v>1178.3093744509781</c:v>
                </c:pt>
                <c:pt idx="1154">
                  <c:v>33225.250508975543</c:v>
                </c:pt>
                <c:pt idx="1155">
                  <c:v>512.30842367433831</c:v>
                </c:pt>
                <c:pt idx="1156">
                  <c:v>614.77010840920593</c:v>
                </c:pt>
                <c:pt idx="1157">
                  <c:v>512.30842367433831</c:v>
                </c:pt>
                <c:pt idx="1158">
                  <c:v>1536.9252710230151</c:v>
                </c:pt>
                <c:pt idx="1159">
                  <c:v>153.69252710230151</c:v>
                </c:pt>
                <c:pt idx="1160">
                  <c:v>1229.5402168184121</c:v>
                </c:pt>
                <c:pt idx="1161">
                  <c:v>2356.6187489019571</c:v>
                </c:pt>
                <c:pt idx="1162">
                  <c:v>6864.9328772361332</c:v>
                </c:pt>
                <c:pt idx="1163">
                  <c:v>6660.0095077663982</c:v>
                </c:pt>
                <c:pt idx="1164">
                  <c:v>76.846263551150741</c:v>
                </c:pt>
                <c:pt idx="1165">
                  <c:v>184.4310325227618</c:v>
                </c:pt>
                <c:pt idx="1166">
                  <c:v>1762.3409774397239</c:v>
                </c:pt>
                <c:pt idx="1167">
                  <c:v>4200.9290741295736</c:v>
                </c:pt>
                <c:pt idx="1168">
                  <c:v>204.92336946973529</c:v>
                </c:pt>
                <c:pt idx="1169">
                  <c:v>11244.14528280438</c:v>
                </c:pt>
                <c:pt idx="1170">
                  <c:v>23053.87906534522</c:v>
                </c:pt>
                <c:pt idx="1171">
                  <c:v>706.98562467058696</c:v>
                </c:pt>
                <c:pt idx="1172">
                  <c:v>922.1551626138089</c:v>
                </c:pt>
                <c:pt idx="1173">
                  <c:v>922.1551626138089</c:v>
                </c:pt>
                <c:pt idx="1174">
                  <c:v>35861.589657203687</c:v>
                </c:pt>
                <c:pt idx="1175">
                  <c:v>4098.4673893947074</c:v>
                </c:pt>
                <c:pt idx="1176">
                  <c:v>194.67720099624859</c:v>
                </c:pt>
                <c:pt idx="1177">
                  <c:v>12295.40216818412</c:v>
                </c:pt>
                <c:pt idx="1178">
                  <c:v>1690.617798125317</c:v>
                </c:pt>
                <c:pt idx="1179">
                  <c:v>3176.3122267808981</c:v>
                </c:pt>
                <c:pt idx="1180">
                  <c:v>315.58198898339242</c:v>
                </c:pt>
                <c:pt idx="1181">
                  <c:v>65575.478230315304</c:v>
                </c:pt>
                <c:pt idx="1182">
                  <c:v>340.17279331976061</c:v>
                </c:pt>
                <c:pt idx="1183">
                  <c:v>102.4616847348677</c:v>
                </c:pt>
                <c:pt idx="1184">
                  <c:v>819.69347787894139</c:v>
                </c:pt>
                <c:pt idx="1185">
                  <c:v>4610.7758130690436</c:v>
                </c:pt>
                <c:pt idx="1186">
                  <c:v>358.61589657203677</c:v>
                </c:pt>
                <c:pt idx="1187">
                  <c:v>3586.1589657203681</c:v>
                </c:pt>
                <c:pt idx="1188">
                  <c:v>1229.5402168184121</c:v>
                </c:pt>
                <c:pt idx="1189">
                  <c:v>40.984673893947061</c:v>
                </c:pt>
                <c:pt idx="1190">
                  <c:v>13115.09564606306</c:v>
                </c:pt>
                <c:pt idx="1191">
                  <c:v>409.8467389394707</c:v>
                </c:pt>
                <c:pt idx="1192">
                  <c:v>1229.5402168184121</c:v>
                </c:pt>
                <c:pt idx="1193">
                  <c:v>1690.617798125317</c:v>
                </c:pt>
                <c:pt idx="1194">
                  <c:v>204.92336946973529</c:v>
                </c:pt>
                <c:pt idx="1195">
                  <c:v>1229.5402168184121</c:v>
                </c:pt>
                <c:pt idx="1196">
                  <c:v>666.0009507766398</c:v>
                </c:pt>
                <c:pt idx="1197">
                  <c:v>2049.2336946973528</c:v>
                </c:pt>
                <c:pt idx="1198">
                  <c:v>563.53926604177218</c:v>
                </c:pt>
                <c:pt idx="1199">
                  <c:v>4918.1608672736475</c:v>
                </c:pt>
                <c:pt idx="1200">
                  <c:v>153.69252710230151</c:v>
                </c:pt>
                <c:pt idx="1201">
                  <c:v>102.4616847348677</c:v>
                </c:pt>
                <c:pt idx="1202">
                  <c:v>230.5387906534522</c:v>
                </c:pt>
                <c:pt idx="1203">
                  <c:v>16393.86955757883</c:v>
                </c:pt>
                <c:pt idx="1204">
                  <c:v>20492.33694697353</c:v>
                </c:pt>
                <c:pt idx="1205">
                  <c:v>235.66187489019561</c:v>
                </c:pt>
                <c:pt idx="1206">
                  <c:v>22234.18558746628</c:v>
                </c:pt>
                <c:pt idx="1207">
                  <c:v>819.69347787894139</c:v>
                </c:pt>
                <c:pt idx="1208">
                  <c:v>3483.6972809855001</c:v>
                </c:pt>
                <c:pt idx="1209">
                  <c:v>358.61589657203677</c:v>
                </c:pt>
                <c:pt idx="1210">
                  <c:v>81252.115994750056</c:v>
                </c:pt>
                <c:pt idx="1211">
                  <c:v>873.99817078842113</c:v>
                </c:pt>
                <c:pt idx="1212">
                  <c:v>5635.3926604177223</c:v>
                </c:pt>
                <c:pt idx="1213">
                  <c:v>2049.2336946973528</c:v>
                </c:pt>
                <c:pt idx="1214">
                  <c:v>68.649328772361343</c:v>
                </c:pt>
                <c:pt idx="1215">
                  <c:v>409.8467389394707</c:v>
                </c:pt>
                <c:pt idx="1216">
                  <c:v>51230.842367433826</c:v>
                </c:pt>
                <c:pt idx="1217">
                  <c:v>1095.3154098157349</c:v>
                </c:pt>
                <c:pt idx="1218">
                  <c:v>614.77010840920593</c:v>
                </c:pt>
                <c:pt idx="1219">
                  <c:v>10.246168473486771</c:v>
                </c:pt>
                <c:pt idx="1220">
                  <c:v>9093.4745202195045</c:v>
                </c:pt>
                <c:pt idx="1221">
                  <c:v>174.18486404927509</c:v>
                </c:pt>
                <c:pt idx="1222">
                  <c:v>21004.645370647871</c:v>
                </c:pt>
                <c:pt idx="1223">
                  <c:v>2868.9271725762951</c:v>
                </c:pt>
                <c:pt idx="1224">
                  <c:v>368.86206504552359</c:v>
                </c:pt>
                <c:pt idx="1225">
                  <c:v>10244.119239792069</c:v>
                </c:pt>
                <c:pt idx="1226">
                  <c:v>4354.6216012318764</c:v>
                </c:pt>
                <c:pt idx="1227">
                  <c:v>1528.7283362442261</c:v>
                </c:pt>
                <c:pt idx="1228">
                  <c:v>122.9540216818412</c:v>
                </c:pt>
                <c:pt idx="1229">
                  <c:v>30.738505420460299</c:v>
                </c:pt>
                <c:pt idx="1230">
                  <c:v>1332.00190155328</c:v>
                </c:pt>
                <c:pt idx="1231">
                  <c:v>819.69347787894139</c:v>
                </c:pt>
                <c:pt idx="1232">
                  <c:v>922.1551626138089</c:v>
                </c:pt>
                <c:pt idx="1233">
                  <c:v>26844.961400535329</c:v>
                </c:pt>
                <c:pt idx="1234">
                  <c:v>409.8467389394707</c:v>
                </c:pt>
                <c:pt idx="1235">
                  <c:v>3073.8505420460301</c:v>
                </c:pt>
                <c:pt idx="1236">
                  <c:v>3586.1589657203681</c:v>
                </c:pt>
                <c:pt idx="1237">
                  <c:v>1280.7710591858461</c:v>
                </c:pt>
                <c:pt idx="1238">
                  <c:v>297.13888573111632</c:v>
                </c:pt>
                <c:pt idx="1239">
                  <c:v>204.92336946973529</c:v>
                </c:pt>
                <c:pt idx="1240">
                  <c:v>512.30842367433831</c:v>
                </c:pt>
                <c:pt idx="1241">
                  <c:v>20.492336946973531</c:v>
                </c:pt>
                <c:pt idx="1242">
                  <c:v>6660.0095077663982</c:v>
                </c:pt>
                <c:pt idx="1243">
                  <c:v>4098.4673893947074</c:v>
                </c:pt>
                <c:pt idx="1244">
                  <c:v>491.81608672736479</c:v>
                </c:pt>
                <c:pt idx="1245">
                  <c:v>2049.2336946973528</c:v>
                </c:pt>
                <c:pt idx="1246">
                  <c:v>10246.16847348677</c:v>
                </c:pt>
                <c:pt idx="1247">
                  <c:v>0</c:v>
                </c:pt>
                <c:pt idx="1248">
                  <c:v>625.01627688269275</c:v>
                </c:pt>
                <c:pt idx="1249">
                  <c:v>860.67815177288844</c:v>
                </c:pt>
                <c:pt idx="1250">
                  <c:v>30.738505420460299</c:v>
                </c:pt>
                <c:pt idx="1251">
                  <c:v>3073.8505420460301</c:v>
                </c:pt>
                <c:pt idx="1252">
                  <c:v>4610.7758130690436</c:v>
                </c:pt>
                <c:pt idx="1253">
                  <c:v>5123.0842367433834</c:v>
                </c:pt>
                <c:pt idx="1254">
                  <c:v>10246.16847348677</c:v>
                </c:pt>
                <c:pt idx="1255">
                  <c:v>2561.5421183716921</c:v>
                </c:pt>
                <c:pt idx="1256">
                  <c:v>204.92336946973529</c:v>
                </c:pt>
                <c:pt idx="1257">
                  <c:v>512.30842367433831</c:v>
                </c:pt>
                <c:pt idx="1258">
                  <c:v>6352.6244535617952</c:v>
                </c:pt>
                <c:pt idx="1259">
                  <c:v>2817.6963302088611</c:v>
                </c:pt>
                <c:pt idx="1260">
                  <c:v>1024.6168473486771</c:v>
                </c:pt>
                <c:pt idx="1261">
                  <c:v>37910.823351901032</c:v>
                </c:pt>
                <c:pt idx="1262">
                  <c:v>122.9540216818412</c:v>
                </c:pt>
                <c:pt idx="1263">
                  <c:v>12295.40216818412</c:v>
                </c:pt>
                <c:pt idx="1264">
                  <c:v>614.77010840920593</c:v>
                </c:pt>
                <c:pt idx="1265">
                  <c:v>273.57269824209658</c:v>
                </c:pt>
                <c:pt idx="1266">
                  <c:v>4610.7758130690436</c:v>
                </c:pt>
                <c:pt idx="1267">
                  <c:v>338.12355962506331</c:v>
                </c:pt>
                <c:pt idx="1268">
                  <c:v>409.8467389394707</c:v>
                </c:pt>
                <c:pt idx="1269">
                  <c:v>1332.00190155328</c:v>
                </c:pt>
                <c:pt idx="1270">
                  <c:v>1229.5402168184121</c:v>
                </c:pt>
                <c:pt idx="1271">
                  <c:v>28689.271725762941</c:v>
                </c:pt>
                <c:pt idx="1272">
                  <c:v>922.1551626138089</c:v>
                </c:pt>
                <c:pt idx="1273">
                  <c:v>102.4616847348677</c:v>
                </c:pt>
                <c:pt idx="1274">
                  <c:v>61.477010840920613</c:v>
                </c:pt>
                <c:pt idx="1275">
                  <c:v>23.566187489019558</c:v>
                </c:pt>
                <c:pt idx="1276">
                  <c:v>2356.6187489019571</c:v>
                </c:pt>
                <c:pt idx="1277">
                  <c:v>409.8467389394707</c:v>
                </c:pt>
                <c:pt idx="1278">
                  <c:v>128486.952657524</c:v>
                </c:pt>
                <c:pt idx="1279">
                  <c:v>4918.1608672736475</c:v>
                </c:pt>
                <c:pt idx="1280">
                  <c:v>14344.635862881471</c:v>
                </c:pt>
                <c:pt idx="1281">
                  <c:v>24590.804336368241</c:v>
                </c:pt>
                <c:pt idx="1282">
                  <c:v>31250.813844134638</c:v>
                </c:pt>
                <c:pt idx="1283">
                  <c:v>56.353926604177232</c:v>
                </c:pt>
                <c:pt idx="1284">
                  <c:v>11783.093744509781</c:v>
                </c:pt>
                <c:pt idx="1285">
                  <c:v>44058.524435993088</c:v>
                </c:pt>
                <c:pt idx="1286">
                  <c:v>358.61589657203677</c:v>
                </c:pt>
                <c:pt idx="1287">
                  <c:v>1229.5402168184121</c:v>
                </c:pt>
                <c:pt idx="1288">
                  <c:v>7172.3179314407362</c:v>
                </c:pt>
                <c:pt idx="1289">
                  <c:v>12295.40216818412</c:v>
                </c:pt>
                <c:pt idx="1290">
                  <c:v>409.8467389394707</c:v>
                </c:pt>
                <c:pt idx="1291">
                  <c:v>9221.551626138089</c:v>
                </c:pt>
                <c:pt idx="1292">
                  <c:v>12602.787222388721</c:v>
                </c:pt>
                <c:pt idx="1293">
                  <c:v>40.984673893947061</c:v>
                </c:pt>
                <c:pt idx="1294">
                  <c:v>256.15421183716921</c:v>
                </c:pt>
                <c:pt idx="1295">
                  <c:v>1465.2020917086079</c:v>
                </c:pt>
                <c:pt idx="1296">
                  <c:v>307.38505420460302</c:v>
                </c:pt>
                <c:pt idx="1297">
                  <c:v>307.38505420460302</c:v>
                </c:pt>
                <c:pt idx="1298">
                  <c:v>0</c:v>
                </c:pt>
                <c:pt idx="1299">
                  <c:v>4098.4673893947074</c:v>
                </c:pt>
                <c:pt idx="1300">
                  <c:v>1844.310325227618</c:v>
                </c:pt>
                <c:pt idx="1301">
                  <c:v>0</c:v>
                </c:pt>
                <c:pt idx="1302">
                  <c:v>17418.486404927509</c:v>
                </c:pt>
                <c:pt idx="1303">
                  <c:v>61.477010840920613</c:v>
                </c:pt>
                <c:pt idx="1304">
                  <c:v>358.61589657203677</c:v>
                </c:pt>
                <c:pt idx="1305">
                  <c:v>102.4616847348677</c:v>
                </c:pt>
                <c:pt idx="1306">
                  <c:v>0</c:v>
                </c:pt>
                <c:pt idx="1307">
                  <c:v>8483.8274960470426</c:v>
                </c:pt>
                <c:pt idx="1308">
                  <c:v>51.230842367433837</c:v>
                </c:pt>
                <c:pt idx="1309">
                  <c:v>9836.3217345472949</c:v>
                </c:pt>
                <c:pt idx="1310">
                  <c:v>46107.758130690447</c:v>
                </c:pt>
                <c:pt idx="1311">
                  <c:v>15369.25271023015</c:v>
                </c:pt>
                <c:pt idx="1312">
                  <c:v>1209.047879871438</c:v>
                </c:pt>
                <c:pt idx="1313">
                  <c:v>92.215516261380898</c:v>
                </c:pt>
                <c:pt idx="1314">
                  <c:v>1332.00190155328</c:v>
                </c:pt>
                <c:pt idx="1315">
                  <c:v>153.69252710230151</c:v>
                </c:pt>
                <c:pt idx="1316">
                  <c:v>3873.0516829779981</c:v>
                </c:pt>
                <c:pt idx="1317">
                  <c:v>163.93869557578819</c:v>
                </c:pt>
                <c:pt idx="1318">
                  <c:v>1024.6168473486771</c:v>
                </c:pt>
                <c:pt idx="1319">
                  <c:v>92.215516261380898</c:v>
                </c:pt>
                <c:pt idx="1320">
                  <c:v>1536.9252710230151</c:v>
                </c:pt>
                <c:pt idx="1321">
                  <c:v>1332.00190155328</c:v>
                </c:pt>
                <c:pt idx="1322">
                  <c:v>3688.620650455236</c:v>
                </c:pt>
                <c:pt idx="1323">
                  <c:v>1536.9252710230151</c:v>
                </c:pt>
                <c:pt idx="1324">
                  <c:v>4610.7758130690436</c:v>
                </c:pt>
                <c:pt idx="1325">
                  <c:v>7172.3179314407362</c:v>
                </c:pt>
                <c:pt idx="1326">
                  <c:v>3073.8505420460301</c:v>
                </c:pt>
                <c:pt idx="1327">
                  <c:v>87.092432024637532</c:v>
                </c:pt>
                <c:pt idx="1328">
                  <c:v>1844.310325227618</c:v>
                </c:pt>
                <c:pt idx="1329">
                  <c:v>4643.5635521842023</c:v>
                </c:pt>
                <c:pt idx="1330">
                  <c:v>3073.8505420460301</c:v>
                </c:pt>
                <c:pt idx="1331">
                  <c:v>256.15421183716921</c:v>
                </c:pt>
                <c:pt idx="1332">
                  <c:v>563.53926604177218</c:v>
                </c:pt>
                <c:pt idx="1333">
                  <c:v>358.61589657203677</c:v>
                </c:pt>
                <c:pt idx="1334">
                  <c:v>51.230842367433837</c:v>
                </c:pt>
                <c:pt idx="1335">
                  <c:v>2151.6953794322212</c:v>
                </c:pt>
                <c:pt idx="1336">
                  <c:v>15369.25271023015</c:v>
                </c:pt>
                <c:pt idx="1337">
                  <c:v>614.77010840920593</c:v>
                </c:pt>
                <c:pt idx="1338">
                  <c:v>204.92336946973529</c:v>
                </c:pt>
                <c:pt idx="1339">
                  <c:v>102.4616847348677</c:v>
                </c:pt>
                <c:pt idx="1340">
                  <c:v>614.77010840920593</c:v>
                </c:pt>
                <c:pt idx="1341">
                  <c:v>81.969347787894122</c:v>
                </c:pt>
                <c:pt idx="1342">
                  <c:v>3586.1589657203681</c:v>
                </c:pt>
                <c:pt idx="1343">
                  <c:v>512.30842367433831</c:v>
                </c:pt>
                <c:pt idx="1344">
                  <c:v>1127.0785320835439</c:v>
                </c:pt>
                <c:pt idx="1345">
                  <c:v>61.477010840920613</c:v>
                </c:pt>
                <c:pt idx="1346">
                  <c:v>11270.785320835441</c:v>
                </c:pt>
                <c:pt idx="1347">
                  <c:v>952.89366803426924</c:v>
                </c:pt>
                <c:pt idx="1348">
                  <c:v>2868.9271725762951</c:v>
                </c:pt>
                <c:pt idx="1349">
                  <c:v>36886.206504552363</c:v>
                </c:pt>
                <c:pt idx="1350">
                  <c:v>819.69347787894139</c:v>
                </c:pt>
                <c:pt idx="1351">
                  <c:v>87092.432024637514</c:v>
                </c:pt>
                <c:pt idx="1352">
                  <c:v>59427.777146223249</c:v>
                </c:pt>
                <c:pt idx="1353">
                  <c:v>184431.03252276179</c:v>
                </c:pt>
                <c:pt idx="1354">
                  <c:v>307.38505420460302</c:v>
                </c:pt>
                <c:pt idx="1355">
                  <c:v>3688.620650455236</c:v>
                </c:pt>
                <c:pt idx="1356">
                  <c:v>1229.5402168184121</c:v>
                </c:pt>
                <c:pt idx="1357">
                  <c:v>614.77010840920593</c:v>
                </c:pt>
                <c:pt idx="1358">
                  <c:v>122.9540216818412</c:v>
                </c:pt>
                <c:pt idx="1359">
                  <c:v>3073.8505420460301</c:v>
                </c:pt>
                <c:pt idx="1360">
                  <c:v>1229.5402168184121</c:v>
                </c:pt>
                <c:pt idx="1361">
                  <c:v>12807.71059185846</c:v>
                </c:pt>
                <c:pt idx="1362">
                  <c:v>71.723179314407361</c:v>
                </c:pt>
                <c:pt idx="1363">
                  <c:v>2459.0804336368242</c:v>
                </c:pt>
                <c:pt idx="1364">
                  <c:v>456.05915199136871</c:v>
                </c:pt>
                <c:pt idx="1365">
                  <c:v>486.46309545745987</c:v>
                </c:pt>
                <c:pt idx="1366">
                  <c:v>3040.3943466091241</c:v>
                </c:pt>
                <c:pt idx="1367">
                  <c:v>10033.30134381011</c:v>
                </c:pt>
                <c:pt idx="1368">
                  <c:v>684.08872798705295</c:v>
                </c:pt>
                <c:pt idx="1369">
                  <c:v>2229.6225208466922</c:v>
                </c:pt>
                <c:pt idx="1370">
                  <c:v>1013.464782203041</c:v>
                </c:pt>
                <c:pt idx="1371">
                  <c:v>2270.1611121348119</c:v>
                </c:pt>
                <c:pt idx="1372">
                  <c:v>41465.160535642579</c:v>
                </c:pt>
                <c:pt idx="1373">
                  <c:v>1216.15773864365</c:v>
                </c:pt>
                <c:pt idx="1374">
                  <c:v>50.673239110152082</c:v>
                </c:pt>
                <c:pt idx="1375">
                  <c:v>40.538591288121658</c:v>
                </c:pt>
                <c:pt idx="1376">
                  <c:v>1317.5042168639541</c:v>
                </c:pt>
                <c:pt idx="1377">
                  <c:v>0</c:v>
                </c:pt>
                <c:pt idx="1378">
                  <c:v>608.07886932182487</c:v>
                </c:pt>
                <c:pt idx="1379">
                  <c:v>30.403943466091249</c:v>
                </c:pt>
                <c:pt idx="1380">
                  <c:v>7854.3520620735708</c:v>
                </c:pt>
                <c:pt idx="1381">
                  <c:v>233.0968999066996</c:v>
                </c:pt>
                <c:pt idx="1382">
                  <c:v>608.07886932182487</c:v>
                </c:pt>
                <c:pt idx="1383">
                  <c:v>2026.929564406083</c:v>
                </c:pt>
                <c:pt idx="1384">
                  <c:v>7702.3323447431158</c:v>
                </c:pt>
                <c:pt idx="1385">
                  <c:v>1114.8112604233461</c:v>
                </c:pt>
                <c:pt idx="1386">
                  <c:v>1941.798522701027</c:v>
                </c:pt>
                <c:pt idx="1387">
                  <c:v>5979.4422149979446</c:v>
                </c:pt>
                <c:pt idx="1388">
                  <c:v>1520.1971733045621</c:v>
                </c:pt>
                <c:pt idx="1389">
                  <c:v>4053.8591288121652</c:v>
                </c:pt>
                <c:pt idx="1390">
                  <c:v>999.27627525219884</c:v>
                </c:pt>
                <c:pt idx="1391">
                  <c:v>50.673239110152082</c:v>
                </c:pt>
                <c:pt idx="1392">
                  <c:v>81.077182576243317</c:v>
                </c:pt>
                <c:pt idx="1393">
                  <c:v>304.03943466091238</c:v>
                </c:pt>
                <c:pt idx="1394">
                  <c:v>8614.4506487258532</c:v>
                </c:pt>
                <c:pt idx="1395">
                  <c:v>1013.464782203041</c:v>
                </c:pt>
                <c:pt idx="1396">
                  <c:v>253.3661955507603</c:v>
                </c:pt>
                <c:pt idx="1397">
                  <c:v>405.38591288121671</c:v>
                </c:pt>
                <c:pt idx="1398">
                  <c:v>13175.04216863954</c:v>
                </c:pt>
                <c:pt idx="1399">
                  <c:v>506.73239110152059</c:v>
                </c:pt>
                <c:pt idx="1400">
                  <c:v>304.03943466091238</c:v>
                </c:pt>
                <c:pt idx="1401">
                  <c:v>4053.8591288121652</c:v>
                </c:pt>
                <c:pt idx="1402">
                  <c:v>182.42366079654749</c:v>
                </c:pt>
                <c:pt idx="1403">
                  <c:v>1621.5436515248671</c:v>
                </c:pt>
                <c:pt idx="1404">
                  <c:v>557.40563021167293</c:v>
                </c:pt>
                <c:pt idx="1405">
                  <c:v>5270.0168674558163</c:v>
                </c:pt>
                <c:pt idx="1406">
                  <c:v>84.117576922852436</c:v>
                </c:pt>
                <c:pt idx="1407">
                  <c:v>3851.1661723715579</c:v>
                </c:pt>
                <c:pt idx="1408">
                  <c:v>2229.6225208466922</c:v>
                </c:pt>
                <c:pt idx="1409">
                  <c:v>861.44506487258525</c:v>
                </c:pt>
                <c:pt idx="1410">
                  <c:v>4357.898563473078</c:v>
                </c:pt>
                <c:pt idx="1411">
                  <c:v>1445.2007794215369</c:v>
                </c:pt>
                <c:pt idx="1412">
                  <c:v>11975.09986651114</c:v>
                </c:pt>
                <c:pt idx="1413">
                  <c:v>810.77182576243331</c:v>
                </c:pt>
                <c:pt idx="1414">
                  <c:v>0</c:v>
                </c:pt>
                <c:pt idx="1415">
                  <c:v>886.78168442766128</c:v>
                </c:pt>
                <c:pt idx="1416">
                  <c:v>704.35802363111384</c:v>
                </c:pt>
                <c:pt idx="1417">
                  <c:v>0</c:v>
                </c:pt>
                <c:pt idx="1418">
                  <c:v>461.12647590238379</c:v>
                </c:pt>
                <c:pt idx="1419">
                  <c:v>608.07886932182487</c:v>
                </c:pt>
                <c:pt idx="1420">
                  <c:v>810.77182576243331</c:v>
                </c:pt>
                <c:pt idx="1421">
                  <c:v>1064.138021313194</c:v>
                </c:pt>
                <c:pt idx="1422">
                  <c:v>3141.7408248294282</c:v>
                </c:pt>
                <c:pt idx="1423">
                  <c:v>354.71267377106449</c:v>
                </c:pt>
                <c:pt idx="1424">
                  <c:v>3804.546792390217</c:v>
                </c:pt>
                <c:pt idx="1425">
                  <c:v>22802.957599568432</c:v>
                </c:pt>
                <c:pt idx="1426">
                  <c:v>506.73239110152059</c:v>
                </c:pt>
                <c:pt idx="1427">
                  <c:v>1621.5436515248671</c:v>
                </c:pt>
                <c:pt idx="1428">
                  <c:v>121.615773864365</c:v>
                </c:pt>
                <c:pt idx="1429">
                  <c:v>809.75836098023012</c:v>
                </c:pt>
                <c:pt idx="1430">
                  <c:v>202.6929564406083</c:v>
                </c:pt>
                <c:pt idx="1431">
                  <c:v>50.673239110152082</c:v>
                </c:pt>
                <c:pt idx="1432">
                  <c:v>405.38591288121671</c:v>
                </c:pt>
                <c:pt idx="1433">
                  <c:v>4053.8591288121652</c:v>
                </c:pt>
                <c:pt idx="1434">
                  <c:v>810.77182576243331</c:v>
                </c:pt>
                <c:pt idx="1435">
                  <c:v>13985.813994401969</c:v>
                </c:pt>
                <c:pt idx="1436">
                  <c:v>27363.549119482119</c:v>
                </c:pt>
                <c:pt idx="1437">
                  <c:v>1621.5436515248671</c:v>
                </c:pt>
                <c:pt idx="1438">
                  <c:v>22296.225208466909</c:v>
                </c:pt>
                <c:pt idx="1439">
                  <c:v>709.42534754212897</c:v>
                </c:pt>
                <c:pt idx="1440">
                  <c:v>91.211830398273733</c:v>
                </c:pt>
                <c:pt idx="1441">
                  <c:v>3704.2137789521162</c:v>
                </c:pt>
                <c:pt idx="1442">
                  <c:v>12972.349212198929</c:v>
                </c:pt>
                <c:pt idx="1443">
                  <c:v>354.71267377106449</c:v>
                </c:pt>
                <c:pt idx="1444">
                  <c:v>2026.929564406083</c:v>
                </c:pt>
                <c:pt idx="1445">
                  <c:v>111.48112604233449</c:v>
                </c:pt>
                <c:pt idx="1446">
                  <c:v>152.01971733045619</c:v>
                </c:pt>
                <c:pt idx="1447">
                  <c:v>0</c:v>
                </c:pt>
                <c:pt idx="1448">
                  <c:v>12161.577386436489</c:v>
                </c:pt>
                <c:pt idx="1449">
                  <c:v>405.38591288121671</c:v>
                </c:pt>
                <c:pt idx="1450">
                  <c:v>2128.2760426263872</c:v>
                </c:pt>
                <c:pt idx="1451">
                  <c:v>121.615773864365</c:v>
                </c:pt>
                <c:pt idx="1452">
                  <c:v>1114.8112604233461</c:v>
                </c:pt>
                <c:pt idx="1453">
                  <c:v>1317.5042168639541</c:v>
                </c:pt>
                <c:pt idx="1454">
                  <c:v>3547.1267377106451</c:v>
                </c:pt>
                <c:pt idx="1455">
                  <c:v>248.29887163974519</c:v>
                </c:pt>
                <c:pt idx="1456">
                  <c:v>608.07886932182487</c:v>
                </c:pt>
                <c:pt idx="1457">
                  <c:v>3825.8295528164808</c:v>
                </c:pt>
                <c:pt idx="1458">
                  <c:v>10134.647822030411</c:v>
                </c:pt>
                <c:pt idx="1459">
                  <c:v>304.03943466091238</c:v>
                </c:pt>
                <c:pt idx="1460">
                  <c:v>141.8850695084258</c:v>
                </c:pt>
                <c:pt idx="1461">
                  <c:v>304.03943466091238</c:v>
                </c:pt>
                <c:pt idx="1462">
                  <c:v>608.07886932182487</c:v>
                </c:pt>
                <c:pt idx="1463">
                  <c:v>7783.4095273193589</c:v>
                </c:pt>
                <c:pt idx="1464">
                  <c:v>1013.464782203041</c:v>
                </c:pt>
                <c:pt idx="1465">
                  <c:v>202.6929564406083</c:v>
                </c:pt>
                <c:pt idx="1466">
                  <c:v>1149.269063018249</c:v>
                </c:pt>
                <c:pt idx="1467">
                  <c:v>233.0968999066996</c:v>
                </c:pt>
                <c:pt idx="1468">
                  <c:v>68.915605189806811</c:v>
                </c:pt>
                <c:pt idx="1469">
                  <c:v>304.03943466091238</c:v>
                </c:pt>
                <c:pt idx="1470">
                  <c:v>3243.0873030497328</c:v>
                </c:pt>
                <c:pt idx="1471">
                  <c:v>202.6929564406083</c:v>
                </c:pt>
                <c:pt idx="1472">
                  <c:v>93.238759962679822</c:v>
                </c:pt>
                <c:pt idx="1473">
                  <c:v>45.605915199136867</c:v>
                </c:pt>
                <c:pt idx="1474">
                  <c:v>983.06083873695013</c:v>
                </c:pt>
                <c:pt idx="1475">
                  <c:v>608.07886932182487</c:v>
                </c:pt>
                <c:pt idx="1476">
                  <c:v>2330.9689990669949</c:v>
                </c:pt>
                <c:pt idx="1477">
                  <c:v>81.077182576243317</c:v>
                </c:pt>
                <c:pt idx="1478">
                  <c:v>101.34647822030421</c:v>
                </c:pt>
                <c:pt idx="1479">
                  <c:v>709.42534754212897</c:v>
                </c:pt>
                <c:pt idx="1480">
                  <c:v>5067.3239110152072</c:v>
                </c:pt>
                <c:pt idx="1481">
                  <c:v>202.6929564406083</c:v>
                </c:pt>
                <c:pt idx="1482">
                  <c:v>35.471267377106443</c:v>
                </c:pt>
                <c:pt idx="1483">
                  <c:v>253.3661955507603</c:v>
                </c:pt>
                <c:pt idx="1484">
                  <c:v>608.07886932182487</c:v>
                </c:pt>
                <c:pt idx="1485">
                  <c:v>253.3661955507603</c:v>
                </c:pt>
                <c:pt idx="1486">
                  <c:v>344.5780259490341</c:v>
                </c:pt>
                <c:pt idx="1487">
                  <c:v>7043.5802363111379</c:v>
                </c:pt>
                <c:pt idx="1488">
                  <c:v>1013.464782203041</c:v>
                </c:pt>
                <c:pt idx="1489">
                  <c:v>476.32844763542943</c:v>
                </c:pt>
                <c:pt idx="1490">
                  <c:v>861.44506487258525</c:v>
                </c:pt>
                <c:pt idx="1491">
                  <c:v>1266.830977753802</c:v>
                </c:pt>
                <c:pt idx="1492">
                  <c:v>506.73239110152059</c:v>
                </c:pt>
                <c:pt idx="1493">
                  <c:v>1418.8506950842579</c:v>
                </c:pt>
                <c:pt idx="1494">
                  <c:v>608.07886932182487</c:v>
                </c:pt>
                <c:pt idx="1495">
                  <c:v>587.80957367776409</c:v>
                </c:pt>
                <c:pt idx="1496">
                  <c:v>3547.1267377106451</c:v>
                </c:pt>
                <c:pt idx="1497">
                  <c:v>400.31858897020129</c:v>
                </c:pt>
                <c:pt idx="1498">
                  <c:v>810.77182576243331</c:v>
                </c:pt>
                <c:pt idx="1499">
                  <c:v>24019.115338212079</c:v>
                </c:pt>
                <c:pt idx="1500">
                  <c:v>1114.8112604233461</c:v>
                </c:pt>
                <c:pt idx="1501">
                  <c:v>5067.3239110152072</c:v>
                </c:pt>
                <c:pt idx="1502">
                  <c:v>4284.9290991544594</c:v>
                </c:pt>
                <c:pt idx="1503">
                  <c:v>445.92450416933809</c:v>
                </c:pt>
                <c:pt idx="1504">
                  <c:v>245.258477293136</c:v>
                </c:pt>
                <c:pt idx="1505">
                  <c:v>20.269295644060829</c:v>
                </c:pt>
                <c:pt idx="1506">
                  <c:v>5067.3239110152072</c:v>
                </c:pt>
                <c:pt idx="1507">
                  <c:v>56.754027803370313</c:v>
                </c:pt>
                <c:pt idx="1508">
                  <c:v>2026.929564406083</c:v>
                </c:pt>
                <c:pt idx="1509">
                  <c:v>1337.7735125080151</c:v>
                </c:pt>
                <c:pt idx="1510">
                  <c:v>37.498196941512539</c:v>
                </c:pt>
                <c:pt idx="1511">
                  <c:v>735.77543187940807</c:v>
                </c:pt>
                <c:pt idx="1512">
                  <c:v>466.19379981339921</c:v>
                </c:pt>
                <c:pt idx="1513">
                  <c:v>608.07886932182487</c:v>
                </c:pt>
                <c:pt idx="1514">
                  <c:v>4053.8591288121652</c:v>
                </c:pt>
                <c:pt idx="1515">
                  <c:v>1216.15773864365</c:v>
                </c:pt>
                <c:pt idx="1516">
                  <c:v>3601.8538359496092</c:v>
                </c:pt>
                <c:pt idx="1517">
                  <c:v>141.8850695084258</c:v>
                </c:pt>
                <c:pt idx="1518">
                  <c:v>608.07886932182487</c:v>
                </c:pt>
                <c:pt idx="1519">
                  <c:v>13175.04216863954</c:v>
                </c:pt>
                <c:pt idx="1520">
                  <c:v>2026.929564406083</c:v>
                </c:pt>
                <c:pt idx="1521">
                  <c:v>283.77013901685149</c:v>
                </c:pt>
                <c:pt idx="1522">
                  <c:v>506.73239110152059</c:v>
                </c:pt>
                <c:pt idx="1523">
                  <c:v>12161.577386436489</c:v>
                </c:pt>
                <c:pt idx="1524">
                  <c:v>2219.487873024661</c:v>
                </c:pt>
                <c:pt idx="1525">
                  <c:v>851.31041705055486</c:v>
                </c:pt>
                <c:pt idx="1526">
                  <c:v>506.73239110152059</c:v>
                </c:pt>
                <c:pt idx="1527">
                  <c:v>121.615773864365</c:v>
                </c:pt>
                <c:pt idx="1528">
                  <c:v>901.98365616070691</c:v>
                </c:pt>
                <c:pt idx="1529">
                  <c:v>222.9622520846691</c:v>
                </c:pt>
                <c:pt idx="1530">
                  <c:v>1317.5042168639541</c:v>
                </c:pt>
                <c:pt idx="1531">
                  <c:v>116.5484499533498</c:v>
                </c:pt>
                <c:pt idx="1532">
                  <c:v>202.6929564406083</c:v>
                </c:pt>
                <c:pt idx="1533">
                  <c:v>10320.111877173569</c:v>
                </c:pt>
                <c:pt idx="1534">
                  <c:v>506.73239110152059</c:v>
                </c:pt>
                <c:pt idx="1535">
                  <c:v>202.6929564406083</c:v>
                </c:pt>
                <c:pt idx="1536">
                  <c:v>41552.056070324703</c:v>
                </c:pt>
                <c:pt idx="1537">
                  <c:v>26796.00884144842</c:v>
                </c:pt>
                <c:pt idx="1538">
                  <c:v>1045.8956552335389</c:v>
                </c:pt>
                <c:pt idx="1539">
                  <c:v>24323.154772872989</c:v>
                </c:pt>
                <c:pt idx="1540">
                  <c:v>0</c:v>
                </c:pt>
                <c:pt idx="1541">
                  <c:v>1094.5419647792851</c:v>
                </c:pt>
                <c:pt idx="1542">
                  <c:v>5067.3239110152072</c:v>
                </c:pt>
                <c:pt idx="1543">
                  <c:v>0</c:v>
                </c:pt>
                <c:pt idx="1544">
                  <c:v>155.06011167706529</c:v>
                </c:pt>
                <c:pt idx="1545">
                  <c:v>1572.89734197912</c:v>
                </c:pt>
                <c:pt idx="1546">
                  <c:v>20269.295644060829</c:v>
                </c:pt>
                <c:pt idx="1547">
                  <c:v>60.807886932182491</c:v>
                </c:pt>
                <c:pt idx="1548">
                  <c:v>354.71267377106449</c:v>
                </c:pt>
                <c:pt idx="1549">
                  <c:v>304.03943466091238</c:v>
                </c:pt>
                <c:pt idx="1550">
                  <c:v>141.8850695084258</c:v>
                </c:pt>
                <c:pt idx="1551">
                  <c:v>1013.464782203041</c:v>
                </c:pt>
                <c:pt idx="1552">
                  <c:v>405.38591288121671</c:v>
                </c:pt>
                <c:pt idx="1553">
                  <c:v>30.403943466091249</c:v>
                </c:pt>
                <c:pt idx="1554">
                  <c:v>8645.8680569741464</c:v>
                </c:pt>
                <c:pt idx="1555">
                  <c:v>120164.9916321807</c:v>
                </c:pt>
                <c:pt idx="1556">
                  <c:v>3719.415750685162</c:v>
                </c:pt>
                <c:pt idx="1557">
                  <c:v>304.03943466091238</c:v>
                </c:pt>
                <c:pt idx="1558">
                  <c:v>121.615773864365</c:v>
                </c:pt>
                <c:pt idx="1559">
                  <c:v>2026.929564406083</c:v>
                </c:pt>
                <c:pt idx="1560">
                  <c:v>4408.5718025832302</c:v>
                </c:pt>
                <c:pt idx="1561">
                  <c:v>608.07886932182487</c:v>
                </c:pt>
                <c:pt idx="1562">
                  <c:v>1722.89012974517</c:v>
                </c:pt>
                <c:pt idx="1563">
                  <c:v>4560.5915199136862</c:v>
                </c:pt>
                <c:pt idx="1564">
                  <c:v>145.93892863723801</c:v>
                </c:pt>
                <c:pt idx="1565">
                  <c:v>458.0860815557748</c:v>
                </c:pt>
                <c:pt idx="1566">
                  <c:v>152.01971733045619</c:v>
                </c:pt>
                <c:pt idx="1567">
                  <c:v>951.64343048865578</c:v>
                </c:pt>
                <c:pt idx="1568">
                  <c:v>3040.3943466091241</c:v>
                </c:pt>
                <c:pt idx="1569">
                  <c:v>5574.0563021167281</c:v>
                </c:pt>
                <c:pt idx="1570">
                  <c:v>1216.15773864365</c:v>
                </c:pt>
                <c:pt idx="1571">
                  <c:v>364.84732159309488</c:v>
                </c:pt>
                <c:pt idx="1572">
                  <c:v>20.269295644060829</c:v>
                </c:pt>
                <c:pt idx="1573">
                  <c:v>810.77182576243331</c:v>
                </c:pt>
                <c:pt idx="1574">
                  <c:v>810.77182576243331</c:v>
                </c:pt>
                <c:pt idx="1575">
                  <c:v>194.585238182984</c:v>
                </c:pt>
                <c:pt idx="1576">
                  <c:v>1520.1971733045621</c:v>
                </c:pt>
                <c:pt idx="1577">
                  <c:v>152.01971733045619</c:v>
                </c:pt>
                <c:pt idx="1578">
                  <c:v>1216.15773864365</c:v>
                </c:pt>
                <c:pt idx="1579">
                  <c:v>4560.5915199136862</c:v>
                </c:pt>
                <c:pt idx="1580">
                  <c:v>1890.1118188086721</c:v>
                </c:pt>
                <c:pt idx="1581">
                  <c:v>304.03943466091238</c:v>
                </c:pt>
                <c:pt idx="1582">
                  <c:v>354.71267377106449</c:v>
                </c:pt>
                <c:pt idx="1583">
                  <c:v>912.1183039827373</c:v>
                </c:pt>
                <c:pt idx="1584">
                  <c:v>324.30873030497332</c:v>
                </c:pt>
                <c:pt idx="1585">
                  <c:v>1895.1791427196879</c:v>
                </c:pt>
                <c:pt idx="1586">
                  <c:v>981.0339091725441</c:v>
                </c:pt>
                <c:pt idx="1587">
                  <c:v>27297.673908638921</c:v>
                </c:pt>
                <c:pt idx="1588">
                  <c:v>101.34647822030421</c:v>
                </c:pt>
                <c:pt idx="1589">
                  <c:v>50.673239110152082</c:v>
                </c:pt>
                <c:pt idx="1590">
                  <c:v>810.77182576243331</c:v>
                </c:pt>
                <c:pt idx="1591">
                  <c:v>3040.3943466091241</c:v>
                </c:pt>
                <c:pt idx="1592">
                  <c:v>3344.4337812700369</c:v>
                </c:pt>
                <c:pt idx="1593">
                  <c:v>202.6929564406083</c:v>
                </c:pt>
                <c:pt idx="1594">
                  <c:v>1013.464782203041</c:v>
                </c:pt>
                <c:pt idx="1595">
                  <c:v>486.46309545745987</c:v>
                </c:pt>
                <c:pt idx="1596">
                  <c:v>18070.077066680231</c:v>
                </c:pt>
                <c:pt idx="1597">
                  <c:v>1078.3265282640359</c:v>
                </c:pt>
                <c:pt idx="1598">
                  <c:v>101.34647822030421</c:v>
                </c:pt>
                <c:pt idx="1599">
                  <c:v>810.77182576243331</c:v>
                </c:pt>
                <c:pt idx="1600">
                  <c:v>3243.0873030497328</c:v>
                </c:pt>
                <c:pt idx="1601">
                  <c:v>861.44506487258525</c:v>
                </c:pt>
                <c:pt idx="1602">
                  <c:v>506.73239110152059</c:v>
                </c:pt>
                <c:pt idx="1603">
                  <c:v>2026.929564406083</c:v>
                </c:pt>
                <c:pt idx="1604">
                  <c:v>3040.3943466091241</c:v>
                </c:pt>
                <c:pt idx="1605">
                  <c:v>3344.4337812700369</c:v>
                </c:pt>
                <c:pt idx="1606">
                  <c:v>45.605915199136867</c:v>
                </c:pt>
                <c:pt idx="1607">
                  <c:v>192.5583086185778</c:v>
                </c:pt>
                <c:pt idx="1608">
                  <c:v>608.07886932182487</c:v>
                </c:pt>
                <c:pt idx="1609">
                  <c:v>1013.464782203041</c:v>
                </c:pt>
                <c:pt idx="1610">
                  <c:v>354.71267377106449</c:v>
                </c:pt>
                <c:pt idx="1611">
                  <c:v>50.673239110152082</c:v>
                </c:pt>
                <c:pt idx="1612">
                  <c:v>101.34647822030421</c:v>
                </c:pt>
                <c:pt idx="1613">
                  <c:v>12014.62499301706</c:v>
                </c:pt>
                <c:pt idx="1614">
                  <c:v>102.35994300250719</c:v>
                </c:pt>
                <c:pt idx="1615">
                  <c:v>729.69464318618986</c:v>
                </c:pt>
                <c:pt idx="1616">
                  <c:v>101.34647822030421</c:v>
                </c:pt>
                <c:pt idx="1617">
                  <c:v>8107.7182576243304</c:v>
                </c:pt>
                <c:pt idx="1618">
                  <c:v>152.01971733045619</c:v>
                </c:pt>
                <c:pt idx="1619">
                  <c:v>1216.15773864365</c:v>
                </c:pt>
                <c:pt idx="1620">
                  <c:v>1216.15773864365</c:v>
                </c:pt>
                <c:pt idx="1621">
                  <c:v>217.89492817365399</c:v>
                </c:pt>
                <c:pt idx="1622">
                  <c:v>253.3661955507603</c:v>
                </c:pt>
                <c:pt idx="1623">
                  <c:v>861.44506487258525</c:v>
                </c:pt>
                <c:pt idx="1624">
                  <c:v>810.77182576243331</c:v>
                </c:pt>
                <c:pt idx="1625">
                  <c:v>1368.1774559741059</c:v>
                </c:pt>
                <c:pt idx="1626">
                  <c:v>506.73239110152059</c:v>
                </c:pt>
                <c:pt idx="1627">
                  <c:v>258.43351946177557</c:v>
                </c:pt>
                <c:pt idx="1628">
                  <c:v>30.403943466091249</c:v>
                </c:pt>
                <c:pt idx="1629">
                  <c:v>0</c:v>
                </c:pt>
                <c:pt idx="1630">
                  <c:v>4179.5287618053426</c:v>
                </c:pt>
                <c:pt idx="1631">
                  <c:v>709.42534754212897</c:v>
                </c:pt>
                <c:pt idx="1632">
                  <c:v>5969.3075671759143</c:v>
                </c:pt>
                <c:pt idx="1633">
                  <c:v>405.38591288121671</c:v>
                </c:pt>
                <c:pt idx="1634">
                  <c:v>152.01971733045619</c:v>
                </c:pt>
                <c:pt idx="1635">
                  <c:v>3547.1267377106451</c:v>
                </c:pt>
                <c:pt idx="1636">
                  <c:v>2128.2760426263872</c:v>
                </c:pt>
                <c:pt idx="1637">
                  <c:v>152.01971733045619</c:v>
                </c:pt>
                <c:pt idx="1638">
                  <c:v>202.6929564406083</c:v>
                </c:pt>
                <c:pt idx="1639">
                  <c:v>3851.1661723715579</c:v>
                </c:pt>
                <c:pt idx="1640">
                  <c:v>506.73239110152059</c:v>
                </c:pt>
                <c:pt idx="1641">
                  <c:v>247.28540685754211</c:v>
                </c:pt>
                <c:pt idx="1642">
                  <c:v>253.3661955507603</c:v>
                </c:pt>
                <c:pt idx="1643">
                  <c:v>0</c:v>
                </c:pt>
                <c:pt idx="1644">
                  <c:v>1013.464782203041</c:v>
                </c:pt>
                <c:pt idx="1645">
                  <c:v>202.6929564406083</c:v>
                </c:pt>
                <c:pt idx="1646">
                  <c:v>28488.495027727498</c:v>
                </c:pt>
                <c:pt idx="1647">
                  <c:v>3851.1661723715579</c:v>
                </c:pt>
                <c:pt idx="1648">
                  <c:v>202.6929564406083</c:v>
                </c:pt>
                <c:pt idx="1649">
                  <c:v>19762.563252959309</c:v>
                </c:pt>
                <c:pt idx="1650">
                  <c:v>202.6929564406083</c:v>
                </c:pt>
                <c:pt idx="1651">
                  <c:v>506.73239110152059</c:v>
                </c:pt>
                <c:pt idx="1652">
                  <c:v>709.42534754212897</c:v>
                </c:pt>
                <c:pt idx="1653">
                  <c:v>101.34647822030421</c:v>
                </c:pt>
                <c:pt idx="1654">
                  <c:v>1114.8112604233461</c:v>
                </c:pt>
                <c:pt idx="1655">
                  <c:v>304.03943466091238</c:v>
                </c:pt>
                <c:pt idx="1656">
                  <c:v>263.50084337279083</c:v>
                </c:pt>
                <c:pt idx="1657">
                  <c:v>2939.04786838882</c:v>
                </c:pt>
                <c:pt idx="1658">
                  <c:v>3952.512650591862</c:v>
                </c:pt>
                <c:pt idx="1659">
                  <c:v>304.03943466091238</c:v>
                </c:pt>
                <c:pt idx="1660">
                  <c:v>101.34647822030421</c:v>
                </c:pt>
                <c:pt idx="1661">
                  <c:v>608.07886932182487</c:v>
                </c:pt>
                <c:pt idx="1662">
                  <c:v>8209.0647358446367</c:v>
                </c:pt>
                <c:pt idx="1663">
                  <c:v>4864.6309545745989</c:v>
                </c:pt>
                <c:pt idx="1664">
                  <c:v>1510.062525482532</c:v>
                </c:pt>
                <c:pt idx="1665">
                  <c:v>1722.89012974517</c:v>
                </c:pt>
                <c:pt idx="1666">
                  <c:v>202.6929564406083</c:v>
                </c:pt>
                <c:pt idx="1667">
                  <c:v>9121.1830398273723</c:v>
                </c:pt>
                <c:pt idx="1668">
                  <c:v>831.04112140649386</c:v>
                </c:pt>
                <c:pt idx="1669">
                  <c:v>202.6929564406083</c:v>
                </c:pt>
                <c:pt idx="1670">
                  <c:v>608.07886932182487</c:v>
                </c:pt>
                <c:pt idx="1671">
                  <c:v>265.52777293719691</c:v>
                </c:pt>
                <c:pt idx="1672">
                  <c:v>1216.15773864365</c:v>
                </c:pt>
                <c:pt idx="1673">
                  <c:v>9425.222474488286</c:v>
                </c:pt>
                <c:pt idx="1674">
                  <c:v>1773.563368855323</c:v>
                </c:pt>
                <c:pt idx="1675">
                  <c:v>253.3661955507603</c:v>
                </c:pt>
                <c:pt idx="1676">
                  <c:v>608.07886932182487</c:v>
                </c:pt>
                <c:pt idx="1677">
                  <c:v>6080.7886932182473</c:v>
                </c:pt>
                <c:pt idx="1678">
                  <c:v>293.90478683888199</c:v>
                </c:pt>
                <c:pt idx="1679">
                  <c:v>608.07886932182487</c:v>
                </c:pt>
                <c:pt idx="1680">
                  <c:v>0</c:v>
                </c:pt>
                <c:pt idx="1681">
                  <c:v>10448.821904513359</c:v>
                </c:pt>
                <c:pt idx="1682">
                  <c:v>101.34647822030421</c:v>
                </c:pt>
                <c:pt idx="1683">
                  <c:v>304.03943466091238</c:v>
                </c:pt>
                <c:pt idx="1684">
                  <c:v>131.75042168639541</c:v>
                </c:pt>
                <c:pt idx="1685">
                  <c:v>1337.7735125080151</c:v>
                </c:pt>
                <c:pt idx="1686">
                  <c:v>81.077182576243317</c:v>
                </c:pt>
                <c:pt idx="1687">
                  <c:v>1216.15773864365</c:v>
                </c:pt>
                <c:pt idx="1688">
                  <c:v>202.6929564406083</c:v>
                </c:pt>
                <c:pt idx="1689">
                  <c:v>162.1543651524866</c:v>
                </c:pt>
                <c:pt idx="1690">
                  <c:v>354.71267377106449</c:v>
                </c:pt>
                <c:pt idx="1691">
                  <c:v>2432.315477287299</c:v>
                </c:pt>
                <c:pt idx="1692">
                  <c:v>30.403943466091249</c:v>
                </c:pt>
                <c:pt idx="1693">
                  <c:v>810.77182576243331</c:v>
                </c:pt>
                <c:pt idx="1694">
                  <c:v>172.28901297451699</c:v>
                </c:pt>
                <c:pt idx="1695">
                  <c:v>2275.2284360458279</c:v>
                </c:pt>
                <c:pt idx="1696">
                  <c:v>0</c:v>
                </c:pt>
                <c:pt idx="1697">
                  <c:v>324.30873030497332</c:v>
                </c:pt>
                <c:pt idx="1698">
                  <c:v>2229.6225208466922</c:v>
                </c:pt>
                <c:pt idx="1699">
                  <c:v>2026.929564406083</c:v>
                </c:pt>
                <c:pt idx="1700">
                  <c:v>1520.1971733045621</c:v>
                </c:pt>
                <c:pt idx="1701">
                  <c:v>101.34647822030421</c:v>
                </c:pt>
                <c:pt idx="1702">
                  <c:v>2026.929564406083</c:v>
                </c:pt>
                <c:pt idx="1703">
                  <c:v>21789.49281736539</c:v>
                </c:pt>
                <c:pt idx="1704">
                  <c:v>1520.1971733045621</c:v>
                </c:pt>
                <c:pt idx="1705">
                  <c:v>658.75210843197704</c:v>
                </c:pt>
                <c:pt idx="1706">
                  <c:v>152.01971733045619</c:v>
                </c:pt>
                <c:pt idx="1707">
                  <c:v>608.07886932182487</c:v>
                </c:pt>
                <c:pt idx="1708">
                  <c:v>202.6929564406083</c:v>
                </c:pt>
                <c:pt idx="1709">
                  <c:v>12668.309777538019</c:v>
                </c:pt>
                <c:pt idx="1710">
                  <c:v>796.58331881159052</c:v>
                </c:pt>
                <c:pt idx="1711">
                  <c:v>1621.5436515248671</c:v>
                </c:pt>
                <c:pt idx="1712">
                  <c:v>709.42534754212897</c:v>
                </c:pt>
                <c:pt idx="1713">
                  <c:v>3851.1661723715579</c:v>
                </c:pt>
                <c:pt idx="1714">
                  <c:v>202.6929564406083</c:v>
                </c:pt>
                <c:pt idx="1715">
                  <c:v>101.34647822030421</c:v>
                </c:pt>
                <c:pt idx="1716">
                  <c:v>912.1183039827373</c:v>
                </c:pt>
                <c:pt idx="1717">
                  <c:v>0</c:v>
                </c:pt>
                <c:pt idx="1718">
                  <c:v>506.73239110152059</c:v>
                </c:pt>
                <c:pt idx="1719">
                  <c:v>2635.0084337279081</c:v>
                </c:pt>
                <c:pt idx="1720">
                  <c:v>3952.512650591862</c:v>
                </c:pt>
                <c:pt idx="1721">
                  <c:v>152.01971733045619</c:v>
                </c:pt>
                <c:pt idx="1722">
                  <c:v>358.76653289987672</c:v>
                </c:pt>
                <c:pt idx="1723">
                  <c:v>121.615773864365</c:v>
                </c:pt>
                <c:pt idx="1724">
                  <c:v>942.52224744882869</c:v>
                </c:pt>
                <c:pt idx="1725">
                  <c:v>91.211830398273733</c:v>
                </c:pt>
                <c:pt idx="1726">
                  <c:v>152.01971733045619</c:v>
                </c:pt>
                <c:pt idx="1727">
                  <c:v>2381.6422381771472</c:v>
                </c:pt>
                <c:pt idx="1728">
                  <c:v>253.3661955507603</c:v>
                </c:pt>
                <c:pt idx="1729">
                  <c:v>14.18850695084258</c:v>
                </c:pt>
                <c:pt idx="1730">
                  <c:v>202.6929564406083</c:v>
                </c:pt>
                <c:pt idx="1731">
                  <c:v>1266.830977753802</c:v>
                </c:pt>
                <c:pt idx="1732">
                  <c:v>12364.270342877109</c:v>
                </c:pt>
                <c:pt idx="1733">
                  <c:v>1114.8112604233461</c:v>
                </c:pt>
                <c:pt idx="1734">
                  <c:v>506.73239110152059</c:v>
                </c:pt>
                <c:pt idx="1735">
                  <c:v>202.6929564406083</c:v>
                </c:pt>
                <c:pt idx="1736">
                  <c:v>121.615773864365</c:v>
                </c:pt>
                <c:pt idx="1737">
                  <c:v>557.40563021167293</c:v>
                </c:pt>
                <c:pt idx="1738">
                  <c:v>202.6929564406083</c:v>
                </c:pt>
                <c:pt idx="1739">
                  <c:v>1520.1971733045621</c:v>
                </c:pt>
                <c:pt idx="1740">
                  <c:v>31417.408248294279</c:v>
                </c:pt>
                <c:pt idx="1741">
                  <c:v>152.01971733045619</c:v>
                </c:pt>
                <c:pt idx="1742">
                  <c:v>81.077182576243317</c:v>
                </c:pt>
                <c:pt idx="1743">
                  <c:v>101.34647822030421</c:v>
                </c:pt>
                <c:pt idx="1744">
                  <c:v>405.38591288121671</c:v>
                </c:pt>
                <c:pt idx="1745">
                  <c:v>1520.1971733045621</c:v>
                </c:pt>
                <c:pt idx="1746">
                  <c:v>152.01971733045619</c:v>
                </c:pt>
                <c:pt idx="1747">
                  <c:v>243.23154772872999</c:v>
                </c:pt>
                <c:pt idx="1748">
                  <c:v>1317.5042168639541</c:v>
                </c:pt>
                <c:pt idx="1749">
                  <c:v>253.3661955507603</c:v>
                </c:pt>
                <c:pt idx="1750">
                  <c:v>1317.5042168639541</c:v>
                </c:pt>
                <c:pt idx="1751">
                  <c:v>20.269295644060829</c:v>
                </c:pt>
                <c:pt idx="1752">
                  <c:v>4912.2637993381422</c:v>
                </c:pt>
                <c:pt idx="1753">
                  <c:v>405.38591288121671</c:v>
                </c:pt>
                <c:pt idx="1754">
                  <c:v>202.6929564406083</c:v>
                </c:pt>
                <c:pt idx="1755">
                  <c:v>7600.9858665228112</c:v>
                </c:pt>
                <c:pt idx="1756">
                  <c:v>1824.2366079654751</c:v>
                </c:pt>
                <c:pt idx="1757">
                  <c:v>0</c:v>
                </c:pt>
                <c:pt idx="1758">
                  <c:v>152.01971733045619</c:v>
                </c:pt>
                <c:pt idx="1759">
                  <c:v>253.3661955507603</c:v>
                </c:pt>
                <c:pt idx="1760">
                  <c:v>3231.9391904455001</c:v>
                </c:pt>
                <c:pt idx="1761">
                  <c:v>1824.2366079654751</c:v>
                </c:pt>
                <c:pt idx="1762">
                  <c:v>1043.868725669133</c:v>
                </c:pt>
                <c:pt idx="1763">
                  <c:v>481.39577154644468</c:v>
                </c:pt>
                <c:pt idx="1764">
                  <c:v>9627.9154309288951</c:v>
                </c:pt>
                <c:pt idx="1765">
                  <c:v>0</c:v>
                </c:pt>
                <c:pt idx="1766">
                  <c:v>14188.50695084258</c:v>
                </c:pt>
                <c:pt idx="1767">
                  <c:v>608.07886932182487</c:v>
                </c:pt>
                <c:pt idx="1768">
                  <c:v>60.807886932182491</c:v>
                </c:pt>
                <c:pt idx="1769">
                  <c:v>1418.8506950842579</c:v>
                </c:pt>
                <c:pt idx="1770">
                  <c:v>2026.929564406083</c:v>
                </c:pt>
                <c:pt idx="1771">
                  <c:v>253.3661955507603</c:v>
                </c:pt>
                <c:pt idx="1772">
                  <c:v>810.77182576243331</c:v>
                </c:pt>
                <c:pt idx="1773">
                  <c:v>202.6929564406083</c:v>
                </c:pt>
                <c:pt idx="1774">
                  <c:v>283.77013901685149</c:v>
                </c:pt>
                <c:pt idx="1775">
                  <c:v>0</c:v>
                </c:pt>
                <c:pt idx="1776">
                  <c:v>202.6929564406083</c:v>
                </c:pt>
                <c:pt idx="1777">
                  <c:v>638.48281278791615</c:v>
                </c:pt>
                <c:pt idx="1778">
                  <c:v>709.42534754212897</c:v>
                </c:pt>
                <c:pt idx="1779">
                  <c:v>3605.907695078422</c:v>
                </c:pt>
                <c:pt idx="1780">
                  <c:v>506.73239110152059</c:v>
                </c:pt>
                <c:pt idx="1781">
                  <c:v>447.95143373374441</c:v>
                </c:pt>
                <c:pt idx="1782">
                  <c:v>324.30873030497332</c:v>
                </c:pt>
                <c:pt idx="1783">
                  <c:v>0</c:v>
                </c:pt>
                <c:pt idx="1784">
                  <c:v>9121.1830398273723</c:v>
                </c:pt>
                <c:pt idx="1785">
                  <c:v>1874.9098470756271</c:v>
                </c:pt>
                <c:pt idx="1786">
                  <c:v>152.01971733045619</c:v>
                </c:pt>
                <c:pt idx="1787">
                  <c:v>81.077182576243317</c:v>
                </c:pt>
                <c:pt idx="1788">
                  <c:v>709.42534754212897</c:v>
                </c:pt>
                <c:pt idx="1789">
                  <c:v>1520.1971733045621</c:v>
                </c:pt>
                <c:pt idx="1790">
                  <c:v>709.42534754212897</c:v>
                </c:pt>
                <c:pt idx="1791">
                  <c:v>101.34647822030421</c:v>
                </c:pt>
                <c:pt idx="1792">
                  <c:v>1722.89012974517</c:v>
                </c:pt>
                <c:pt idx="1793">
                  <c:v>22296.225208466909</c:v>
                </c:pt>
                <c:pt idx="1794">
                  <c:v>10235.994300250721</c:v>
                </c:pt>
                <c:pt idx="1795">
                  <c:v>101.34647822030421</c:v>
                </c:pt>
                <c:pt idx="1796">
                  <c:v>4661.9379981339907</c:v>
                </c:pt>
                <c:pt idx="1797">
                  <c:v>5067.3239110152072</c:v>
                </c:pt>
                <c:pt idx="1798">
                  <c:v>689.1560518980682</c:v>
                </c:pt>
                <c:pt idx="1799">
                  <c:v>2837.7013901685159</c:v>
                </c:pt>
                <c:pt idx="1800">
                  <c:v>0</c:v>
                </c:pt>
                <c:pt idx="1801">
                  <c:v>1520.1971733045621</c:v>
                </c:pt>
                <c:pt idx="1802">
                  <c:v>101.34647822030421</c:v>
                </c:pt>
                <c:pt idx="1803">
                  <c:v>709.42534754212897</c:v>
                </c:pt>
                <c:pt idx="1804">
                  <c:v>1651.9475949909579</c:v>
                </c:pt>
                <c:pt idx="1805">
                  <c:v>48.646309545745993</c:v>
                </c:pt>
                <c:pt idx="1806">
                  <c:v>101.34647822030421</c:v>
                </c:pt>
                <c:pt idx="1807">
                  <c:v>891.8490083386763</c:v>
                </c:pt>
                <c:pt idx="1808">
                  <c:v>304.03943466091238</c:v>
                </c:pt>
                <c:pt idx="1809">
                  <c:v>480.38230676424172</c:v>
                </c:pt>
                <c:pt idx="1810">
                  <c:v>486.46309545745987</c:v>
                </c:pt>
                <c:pt idx="1811">
                  <c:v>608.07886932182487</c:v>
                </c:pt>
                <c:pt idx="1812">
                  <c:v>354.71267377106449</c:v>
                </c:pt>
                <c:pt idx="1813">
                  <c:v>354.71267377106449</c:v>
                </c:pt>
                <c:pt idx="1814">
                  <c:v>48.646309545745993</c:v>
                </c:pt>
                <c:pt idx="1815">
                  <c:v>202.6929564406083</c:v>
                </c:pt>
                <c:pt idx="1816">
                  <c:v>50.673239110152082</c:v>
                </c:pt>
                <c:pt idx="1817">
                  <c:v>182.42366079654749</c:v>
                </c:pt>
                <c:pt idx="1818">
                  <c:v>324.30873030497332</c:v>
                </c:pt>
                <c:pt idx="1819">
                  <c:v>810.77182576243331</c:v>
                </c:pt>
                <c:pt idx="1820">
                  <c:v>1520.1971733045621</c:v>
                </c:pt>
                <c:pt idx="1821">
                  <c:v>152.01971733045619</c:v>
                </c:pt>
                <c:pt idx="1822">
                  <c:v>121.615773864365</c:v>
                </c:pt>
                <c:pt idx="1823">
                  <c:v>410.45323679223179</c:v>
                </c:pt>
                <c:pt idx="1824">
                  <c:v>304.03943466091238</c:v>
                </c:pt>
                <c:pt idx="1825">
                  <c:v>608.07886932182487</c:v>
                </c:pt>
                <c:pt idx="1826">
                  <c:v>2432.315477287299</c:v>
                </c:pt>
                <c:pt idx="1827">
                  <c:v>253.3661955507603</c:v>
                </c:pt>
                <c:pt idx="1828">
                  <c:v>10493.2468277179</c:v>
                </c:pt>
                <c:pt idx="1829">
                  <c:v>1694.1151923419311</c:v>
                </c:pt>
                <c:pt idx="1830">
                  <c:v>154.01047203108459</c:v>
                </c:pt>
                <c:pt idx="1831">
                  <c:v>1899.4624883833769</c:v>
                </c:pt>
                <c:pt idx="1832">
                  <c:v>5647.0506411397701</c:v>
                </c:pt>
                <c:pt idx="1833">
                  <c:v>462.03141609325388</c:v>
                </c:pt>
                <c:pt idx="1834">
                  <c:v>30802.094406216929</c:v>
                </c:pt>
                <c:pt idx="1835">
                  <c:v>22968.09506223576</c:v>
                </c:pt>
                <c:pt idx="1836">
                  <c:v>1826.5641982886641</c:v>
                </c:pt>
                <c:pt idx="1837">
                  <c:v>8337.1002192827164</c:v>
                </c:pt>
                <c:pt idx="1838">
                  <c:v>5425.2755614150083</c:v>
                </c:pt>
                <c:pt idx="1839">
                  <c:v>13347.574242694</c:v>
                </c:pt>
                <c:pt idx="1840">
                  <c:v>6997.2091126122787</c:v>
                </c:pt>
                <c:pt idx="1841">
                  <c:v>9240.6283218650788</c:v>
                </c:pt>
                <c:pt idx="1842">
                  <c:v>21561.46608435185</c:v>
                </c:pt>
                <c:pt idx="1843">
                  <c:v>22280.181620496911</c:v>
                </c:pt>
                <c:pt idx="1844">
                  <c:v>35833.103159232363</c:v>
                </c:pt>
                <c:pt idx="1845">
                  <c:v>12320.83776248677</c:v>
                </c:pt>
                <c:pt idx="1846">
                  <c:v>0</c:v>
                </c:pt>
                <c:pt idx="1847">
                  <c:v>17454.52016352292</c:v>
                </c:pt>
                <c:pt idx="1848">
                  <c:v>13347.574242694</c:v>
                </c:pt>
                <c:pt idx="1849">
                  <c:v>27721.88496559524</c:v>
                </c:pt>
                <c:pt idx="1850">
                  <c:v>73827.486609300948</c:v>
                </c:pt>
                <c:pt idx="1851">
                  <c:v>23543.0674911518</c:v>
                </c:pt>
                <c:pt idx="1852">
                  <c:v>138.88888888888891</c:v>
                </c:pt>
                <c:pt idx="1853">
                  <c:v>15401.04720310847</c:v>
                </c:pt>
                <c:pt idx="1854">
                  <c:v>18737.94076378196</c:v>
                </c:pt>
                <c:pt idx="1855">
                  <c:v>15401.04720310847</c:v>
                </c:pt>
                <c:pt idx="1856">
                  <c:v>2977.5357926009701</c:v>
                </c:pt>
                <c:pt idx="1857">
                  <c:v>5544.3769931190463</c:v>
                </c:pt>
                <c:pt idx="1858">
                  <c:v>5113.1476714320106</c:v>
                </c:pt>
                <c:pt idx="1859">
                  <c:v>17454.52016352292</c:v>
                </c:pt>
                <c:pt idx="1860">
                  <c:v>3285.556736663139</c:v>
                </c:pt>
                <c:pt idx="1861">
                  <c:v>4918.1608672736475</c:v>
                </c:pt>
                <c:pt idx="1862">
                  <c:v>4928.3351049947087</c:v>
                </c:pt>
                <c:pt idx="1863">
                  <c:v>21150.771492268959</c:v>
                </c:pt>
                <c:pt idx="1864">
                  <c:v>4312.2932168703701</c:v>
                </c:pt>
                <c:pt idx="1865">
                  <c:v>30.802094406216931</c:v>
                </c:pt>
                <c:pt idx="1866">
                  <c:v>4055.6090968185631</c:v>
                </c:pt>
                <c:pt idx="1867">
                  <c:v>0</c:v>
                </c:pt>
                <c:pt idx="1868">
                  <c:v>12731.532354569659</c:v>
                </c:pt>
                <c:pt idx="1869">
                  <c:v>13552.921538735451</c:v>
                </c:pt>
                <c:pt idx="1870">
                  <c:v>18173.235699667988</c:v>
                </c:pt>
                <c:pt idx="1871">
                  <c:v>23409.591748724859</c:v>
                </c:pt>
                <c:pt idx="1872">
                  <c:v>4040.208049615454</c:v>
                </c:pt>
                <c:pt idx="1873">
                  <c:v>809.75836098023012</c:v>
                </c:pt>
                <c:pt idx="1874">
                  <c:v>11704.795874362429</c:v>
                </c:pt>
                <c:pt idx="1875">
                  <c:v>7187.1553614506174</c:v>
                </c:pt>
                <c:pt idx="1876">
                  <c:v>17351.846515502199</c:v>
                </c:pt>
                <c:pt idx="1877">
                  <c:v>38194.597063708992</c:v>
                </c:pt>
                <c:pt idx="1878">
                  <c:v>7495.1763055127858</c:v>
                </c:pt>
                <c:pt idx="1879">
                  <c:v>35217.061271108018</c:v>
                </c:pt>
                <c:pt idx="1880">
                  <c:v>11140.090810248459</c:v>
                </c:pt>
                <c:pt idx="1881">
                  <c:v>16145.43115125871</c:v>
                </c:pt>
                <c:pt idx="1882">
                  <c:v>10267.36480207231</c:v>
                </c:pt>
                <c:pt idx="1883">
                  <c:v>10575.38574613448</c:v>
                </c:pt>
                <c:pt idx="1884">
                  <c:v>4620.3141609325394</c:v>
                </c:pt>
                <c:pt idx="1885">
                  <c:v>51336.824010361554</c:v>
                </c:pt>
                <c:pt idx="1886">
                  <c:v>23204.244452683419</c:v>
                </c:pt>
                <c:pt idx="1887">
                  <c:v>49078.003753905643</c:v>
                </c:pt>
                <c:pt idx="1888">
                  <c:v>0</c:v>
                </c:pt>
                <c:pt idx="1889">
                  <c:v>0</c:v>
                </c:pt>
                <c:pt idx="1890">
                  <c:v>7597.8499535335104</c:v>
                </c:pt>
                <c:pt idx="1891">
                  <c:v>24599.579329285039</c:v>
                </c:pt>
                <c:pt idx="1892">
                  <c:v>2258.8202564559078</c:v>
                </c:pt>
                <c:pt idx="1893">
                  <c:v>0</c:v>
                </c:pt>
                <c:pt idx="1894">
                  <c:v>64237.767884165412</c:v>
                </c:pt>
                <c:pt idx="1895">
                  <c:v>18019.2252276369</c:v>
                </c:pt>
                <c:pt idx="1896">
                  <c:v>13347.574242694</c:v>
                </c:pt>
                <c:pt idx="1897">
                  <c:v>770.05236015542323</c:v>
                </c:pt>
                <c:pt idx="1898">
                  <c:v>17762.54110758509</c:v>
                </c:pt>
                <c:pt idx="1899">
                  <c:v>28851.295093823192</c:v>
                </c:pt>
                <c:pt idx="1900">
                  <c:v>12320.83776248677</c:v>
                </c:pt>
                <c:pt idx="1901">
                  <c:v>995.93438580101406</c:v>
                </c:pt>
                <c:pt idx="1902">
                  <c:v>38913.312599854049</c:v>
                </c:pt>
                <c:pt idx="1903">
                  <c:v>1755.719381154365</c:v>
                </c:pt>
                <c:pt idx="1904">
                  <c:v>16458.58577772191</c:v>
                </c:pt>
                <c:pt idx="1905">
                  <c:v>8111.2181936371253</c:v>
                </c:pt>
                <c:pt idx="1906">
                  <c:v>15606.39449914991</c:v>
                </c:pt>
                <c:pt idx="1907">
                  <c:v>34575.350970978499</c:v>
                </c:pt>
                <c:pt idx="1908">
                  <c:v>35771.498970419932</c:v>
                </c:pt>
                <c:pt idx="1909">
                  <c:v>16941.151923419311</c:v>
                </c:pt>
                <c:pt idx="1910">
                  <c:v>29878.031574030421</c:v>
                </c:pt>
                <c:pt idx="1911">
                  <c:v>3285.556736663139</c:v>
                </c:pt>
                <c:pt idx="1912">
                  <c:v>4517.6405129118166</c:v>
                </c:pt>
                <c:pt idx="1913">
                  <c:v>6160.4188812433858</c:v>
                </c:pt>
                <c:pt idx="1914">
                  <c:v>0</c:v>
                </c:pt>
                <c:pt idx="1915">
                  <c:v>3593.5776807253078</c:v>
                </c:pt>
                <c:pt idx="1916">
                  <c:v>10678.0593941552</c:v>
                </c:pt>
                <c:pt idx="1917">
                  <c:v>7762.1277903666651</c:v>
                </c:pt>
                <c:pt idx="1918">
                  <c:v>3884.1441046239552</c:v>
                </c:pt>
                <c:pt idx="1919">
                  <c:v>2053.4729604144618</c:v>
                </c:pt>
                <c:pt idx="1920">
                  <c:v>4055.6090968185631</c:v>
                </c:pt>
                <c:pt idx="1921">
                  <c:v>18101.364146053482</c:v>
                </c:pt>
                <c:pt idx="1922">
                  <c:v>1540.104720310846</c:v>
                </c:pt>
                <c:pt idx="1923">
                  <c:v>9753.9965619686936</c:v>
                </c:pt>
                <c:pt idx="1924">
                  <c:v>3285.556736663139</c:v>
                </c:pt>
                <c:pt idx="1925">
                  <c:v>32855.567366631389</c:v>
                </c:pt>
                <c:pt idx="1926">
                  <c:v>164.27783683315701</c:v>
                </c:pt>
                <c:pt idx="1927">
                  <c:v>5236.356049056878</c:v>
                </c:pt>
                <c:pt idx="1928">
                  <c:v>10267.36480207231</c:v>
                </c:pt>
                <c:pt idx="1929">
                  <c:v>20197.960038636651</c:v>
                </c:pt>
                <c:pt idx="1930">
                  <c:v>15401.04720310847</c:v>
                </c:pt>
                <c:pt idx="1931">
                  <c:v>1848.125664373016</c:v>
                </c:pt>
                <c:pt idx="1932">
                  <c:v>15401.04720310847</c:v>
                </c:pt>
                <c:pt idx="1933">
                  <c:v>15036.5557526349</c:v>
                </c:pt>
                <c:pt idx="1934">
                  <c:v>1642.7783683315699</c:v>
                </c:pt>
                <c:pt idx="1935">
                  <c:v>13039.55329863183</c:v>
                </c:pt>
                <c:pt idx="1936">
                  <c:v>6468.4398253055551</c:v>
                </c:pt>
                <c:pt idx="1937">
                  <c:v>0</c:v>
                </c:pt>
                <c:pt idx="1938">
                  <c:v>8727.2600817614621</c:v>
                </c:pt>
                <c:pt idx="1939">
                  <c:v>3593.5776807253078</c:v>
                </c:pt>
                <c:pt idx="1940">
                  <c:v>16376.44685930533</c:v>
                </c:pt>
                <c:pt idx="1941">
                  <c:v>10534.316286926191</c:v>
                </c:pt>
                <c:pt idx="1942">
                  <c:v>19507.993123937391</c:v>
                </c:pt>
                <c:pt idx="1943">
                  <c:v>21253.445140289681</c:v>
                </c:pt>
                <c:pt idx="1944">
                  <c:v>10164.69115405159</c:v>
                </c:pt>
                <c:pt idx="1945">
                  <c:v>3080.2094406216929</c:v>
                </c:pt>
                <c:pt idx="1946">
                  <c:v>4106.9459208289236</c:v>
                </c:pt>
                <c:pt idx="1947">
                  <c:v>32855.567366631389</c:v>
                </c:pt>
                <c:pt idx="1948">
                  <c:v>21150.771492268959</c:v>
                </c:pt>
                <c:pt idx="1949">
                  <c:v>4106.9459208289236</c:v>
                </c:pt>
                <c:pt idx="1950">
                  <c:v>24019.115338212079</c:v>
                </c:pt>
                <c:pt idx="1951">
                  <c:v>8008.5445456164016</c:v>
                </c:pt>
                <c:pt idx="1952">
                  <c:v>6365.7661772848314</c:v>
                </c:pt>
                <c:pt idx="1953">
                  <c:v>1606.842591524317</c:v>
                </c:pt>
                <c:pt idx="1954">
                  <c:v>445.92450416933809</c:v>
                </c:pt>
                <c:pt idx="1955">
                  <c:v>21356.118788310399</c:v>
                </c:pt>
                <c:pt idx="1956">
                  <c:v>78031.972495749549</c:v>
                </c:pt>
                <c:pt idx="1957">
                  <c:v>22095.369054059611</c:v>
                </c:pt>
                <c:pt idx="1958">
                  <c:v>12628.858706548939</c:v>
                </c:pt>
                <c:pt idx="1959">
                  <c:v>5133.6824010361543</c:v>
                </c:pt>
                <c:pt idx="1960">
                  <c:v>17105.429760252471</c:v>
                </c:pt>
                <c:pt idx="1961">
                  <c:v>735.14331982837734</c:v>
                </c:pt>
                <c:pt idx="1962">
                  <c:v>9753.9965619686936</c:v>
                </c:pt>
                <c:pt idx="1963">
                  <c:v>0</c:v>
                </c:pt>
                <c:pt idx="1964">
                  <c:v>3131.5462646320552</c:v>
                </c:pt>
                <c:pt idx="1965">
                  <c:v>26695.148485387999</c:v>
                </c:pt>
                <c:pt idx="1966">
                  <c:v>4106.9459208289236</c:v>
                </c:pt>
                <c:pt idx="1967">
                  <c:v>0</c:v>
                </c:pt>
                <c:pt idx="1968">
                  <c:v>21004.645370647871</c:v>
                </c:pt>
                <c:pt idx="1969">
                  <c:v>29827.721486500261</c:v>
                </c:pt>
                <c:pt idx="1970">
                  <c:v>26387.12754132583</c:v>
                </c:pt>
                <c:pt idx="1971">
                  <c:v>6591.6482029304234</c:v>
                </c:pt>
                <c:pt idx="1972">
                  <c:v>34909.040327045848</c:v>
                </c:pt>
                <c:pt idx="1973">
                  <c:v>13142.226946652559</c:v>
                </c:pt>
                <c:pt idx="1974">
                  <c:v>924.06283218650776</c:v>
                </c:pt>
                <c:pt idx="1975">
                  <c:v>10103.08696523915</c:v>
                </c:pt>
                <c:pt idx="1976">
                  <c:v>13655.595186756171</c:v>
                </c:pt>
                <c:pt idx="1977">
                  <c:v>0</c:v>
                </c:pt>
                <c:pt idx="1978">
                  <c:v>15760.404971180989</c:v>
                </c:pt>
                <c:pt idx="1979">
                  <c:v>261.81780245284392</c:v>
                </c:pt>
                <c:pt idx="1980">
                  <c:v>284.40600501740289</c:v>
                </c:pt>
                <c:pt idx="1981">
                  <c:v>15452.384027118829</c:v>
                </c:pt>
                <c:pt idx="1982">
                  <c:v>20021.361364041</c:v>
                </c:pt>
                <c:pt idx="1983">
                  <c:v>739.25026574920639</c:v>
                </c:pt>
                <c:pt idx="1984">
                  <c:v>8419.2391376992928</c:v>
                </c:pt>
                <c:pt idx="1985">
                  <c:v>5236.356049056878</c:v>
                </c:pt>
                <c:pt idx="1986">
                  <c:v>5955.0715852019393</c:v>
                </c:pt>
                <c:pt idx="1987">
                  <c:v>12495.382964122</c:v>
                </c:pt>
                <c:pt idx="1988">
                  <c:v>26900.49578142945</c:v>
                </c:pt>
                <c:pt idx="1989">
                  <c:v>4209.6195688496464</c:v>
                </c:pt>
                <c:pt idx="1990">
                  <c:v>22074.83432445546</c:v>
                </c:pt>
                <c:pt idx="1991">
                  <c:v>6571.1134733262788</c:v>
                </c:pt>
                <c:pt idx="1992">
                  <c:v>0</c:v>
                </c:pt>
                <c:pt idx="1993">
                  <c:v>10370.03845009303</c:v>
                </c:pt>
                <c:pt idx="1994">
                  <c:v>1663.313097935714</c:v>
                </c:pt>
                <c:pt idx="1995">
                  <c:v>8419.2391376992928</c:v>
                </c:pt>
                <c:pt idx="1996">
                  <c:v>14826.07477419241</c:v>
                </c:pt>
                <c:pt idx="1997">
                  <c:v>2464.1675524973539</c:v>
                </c:pt>
                <c:pt idx="1998">
                  <c:v>8932.6073778029095</c:v>
                </c:pt>
                <c:pt idx="1999">
                  <c:v>28235.253205698849</c:v>
                </c:pt>
                <c:pt idx="2000">
                  <c:v>0</c:v>
                </c:pt>
                <c:pt idx="2001">
                  <c:v>10883.406690196651</c:v>
                </c:pt>
                <c:pt idx="2002">
                  <c:v>60269.431388164463</c:v>
                </c:pt>
                <c:pt idx="2003">
                  <c:v>0</c:v>
                </c:pt>
                <c:pt idx="2004">
                  <c:v>21150.771492268959</c:v>
                </c:pt>
                <c:pt idx="2005">
                  <c:v>22300.716350101051</c:v>
                </c:pt>
                <c:pt idx="2006">
                  <c:v>6057.7452332226621</c:v>
                </c:pt>
                <c:pt idx="2007">
                  <c:v>7357.5936171650173</c:v>
                </c:pt>
                <c:pt idx="2008">
                  <c:v>718.71553614506172</c:v>
                </c:pt>
                <c:pt idx="2009">
                  <c:v>6571.1134733262788</c:v>
                </c:pt>
                <c:pt idx="2010">
                  <c:v>63657.661772848318</c:v>
                </c:pt>
                <c:pt idx="2011">
                  <c:v>48872.656457864192</c:v>
                </c:pt>
                <c:pt idx="2012">
                  <c:v>5852.3979371812156</c:v>
                </c:pt>
                <c:pt idx="2013">
                  <c:v>6160.4188812433858</c:v>
                </c:pt>
                <c:pt idx="2014">
                  <c:v>16941.151923419311</c:v>
                </c:pt>
                <c:pt idx="2015">
                  <c:v>58523.979371812173</c:v>
                </c:pt>
                <c:pt idx="2016">
                  <c:v>12690.46289536137</c:v>
                </c:pt>
                <c:pt idx="2017">
                  <c:v>7187.1553614506174</c:v>
                </c:pt>
                <c:pt idx="2018">
                  <c:v>564.70506411397707</c:v>
                </c:pt>
                <c:pt idx="2019">
                  <c:v>944.59756179065243</c:v>
                </c:pt>
                <c:pt idx="2020">
                  <c:v>43379.616288755511</c:v>
                </c:pt>
                <c:pt idx="2021">
                  <c:v>27413.86402153306</c:v>
                </c:pt>
                <c:pt idx="2022">
                  <c:v>32906.904190641748</c:v>
                </c:pt>
                <c:pt idx="2023">
                  <c:v>359.35776807253092</c:v>
                </c:pt>
                <c:pt idx="2024">
                  <c:v>27721.88496559524</c:v>
                </c:pt>
                <c:pt idx="2025">
                  <c:v>22434.192092527999</c:v>
                </c:pt>
                <c:pt idx="2026">
                  <c:v>420.96195688496459</c:v>
                </c:pt>
                <c:pt idx="2027">
                  <c:v>18994.624883833771</c:v>
                </c:pt>
                <c:pt idx="2028">
                  <c:v>25155.04376507716</c:v>
                </c:pt>
                <c:pt idx="2029">
                  <c:v>13963.61613081834</c:v>
                </c:pt>
                <c:pt idx="2030">
                  <c:v>23101.570804662701</c:v>
                </c:pt>
                <c:pt idx="2031">
                  <c:v>17475.054893127071</c:v>
                </c:pt>
                <c:pt idx="2032">
                  <c:v>6673.7871213470007</c:v>
                </c:pt>
                <c:pt idx="2033">
                  <c:v>3388.2303846838622</c:v>
                </c:pt>
                <c:pt idx="2034">
                  <c:v>12731.532354569659</c:v>
                </c:pt>
                <c:pt idx="2035">
                  <c:v>10575.38574613448</c:v>
                </c:pt>
                <c:pt idx="2036">
                  <c:v>3798.9249767667552</c:v>
                </c:pt>
                <c:pt idx="2037">
                  <c:v>14066.289778839069</c:v>
                </c:pt>
                <c:pt idx="2038">
                  <c:v>6981.8080654091709</c:v>
                </c:pt>
                <c:pt idx="2039">
                  <c:v>17488.713202499948</c:v>
                </c:pt>
                <c:pt idx="2040">
                  <c:v>631.442935327447</c:v>
                </c:pt>
                <c:pt idx="2041">
                  <c:v>13789.07092918311</c:v>
                </c:pt>
                <c:pt idx="2042">
                  <c:v>13347.574242694</c:v>
                </c:pt>
                <c:pt idx="2043">
                  <c:v>6395.5415352108412</c:v>
                </c:pt>
                <c:pt idx="2044">
                  <c:v>1848.125664373016</c:v>
                </c:pt>
                <c:pt idx="2045">
                  <c:v>256.68412005180772</c:v>
                </c:pt>
                <c:pt idx="2046">
                  <c:v>6139.8841516392413</c:v>
                </c:pt>
                <c:pt idx="2047">
                  <c:v>35042.516069472789</c:v>
                </c:pt>
                <c:pt idx="2048">
                  <c:v>25155.04376507716</c:v>
                </c:pt>
                <c:pt idx="2049">
                  <c:v>6160.4188812433858</c:v>
                </c:pt>
                <c:pt idx="2050">
                  <c:v>2002.1361364040999</c:v>
                </c:pt>
                <c:pt idx="2051">
                  <c:v>0</c:v>
                </c:pt>
                <c:pt idx="2052">
                  <c:v>11191.42763425882</c:v>
                </c:pt>
                <c:pt idx="2053">
                  <c:v>256.68412005180772</c:v>
                </c:pt>
                <c:pt idx="2054">
                  <c:v>225.8820256455908</c:v>
                </c:pt>
                <c:pt idx="2055">
                  <c:v>4692.1857145470458</c:v>
                </c:pt>
                <c:pt idx="2056">
                  <c:v>13778.80356438104</c:v>
                </c:pt>
                <c:pt idx="2057">
                  <c:v>16735.804627377871</c:v>
                </c:pt>
                <c:pt idx="2058">
                  <c:v>10678.0593941552</c:v>
                </c:pt>
                <c:pt idx="2059">
                  <c:v>3798.9249767667552</c:v>
                </c:pt>
                <c:pt idx="2060">
                  <c:v>36192.460927304892</c:v>
                </c:pt>
                <c:pt idx="2061">
                  <c:v>13365.028762857521</c:v>
                </c:pt>
                <c:pt idx="2062">
                  <c:v>13039.55329863183</c:v>
                </c:pt>
                <c:pt idx="2063">
                  <c:v>10267.36480207231</c:v>
                </c:pt>
                <c:pt idx="2064">
                  <c:v>13740.60622825081</c:v>
                </c:pt>
                <c:pt idx="2065">
                  <c:v>52485.742131713443</c:v>
                </c:pt>
                <c:pt idx="2066">
                  <c:v>28488.495027727498</c:v>
                </c:pt>
                <c:pt idx="2067">
                  <c:v>46993.728699084968</c:v>
                </c:pt>
                <c:pt idx="2068">
                  <c:v>4106.9459208289236</c:v>
                </c:pt>
                <c:pt idx="2069">
                  <c:v>2053.4729604144618</c:v>
                </c:pt>
                <c:pt idx="2070">
                  <c:v>2494.9696469035712</c:v>
                </c:pt>
                <c:pt idx="2071">
                  <c:v>410.69459208289243</c:v>
                </c:pt>
                <c:pt idx="2072">
                  <c:v>5036.1424354164683</c:v>
                </c:pt>
                <c:pt idx="2073">
                  <c:v>28953.96874184391</c:v>
                </c:pt>
                <c:pt idx="2074">
                  <c:v>18173.235699667988</c:v>
                </c:pt>
                <c:pt idx="2075">
                  <c:v>17659.867459564372</c:v>
                </c:pt>
                <c:pt idx="2076">
                  <c:v>29056.642389864639</c:v>
                </c:pt>
                <c:pt idx="2077">
                  <c:v>16309.708988091859</c:v>
                </c:pt>
                <c:pt idx="2078">
                  <c:v>759.78499535335095</c:v>
                </c:pt>
                <c:pt idx="2079">
                  <c:v>12043.61891283082</c:v>
                </c:pt>
                <c:pt idx="2080">
                  <c:v>4610.0467961304666</c:v>
                </c:pt>
                <c:pt idx="2081">
                  <c:v>4004.2722728082008</c:v>
                </c:pt>
                <c:pt idx="2082">
                  <c:v>2156.146608435185</c:v>
                </c:pt>
                <c:pt idx="2083">
                  <c:v>0</c:v>
                </c:pt>
                <c:pt idx="2084">
                  <c:v>38297.270711729718</c:v>
                </c:pt>
                <c:pt idx="2085">
                  <c:v>195.07993123937391</c:v>
                </c:pt>
                <c:pt idx="2086">
                  <c:v>50310.08753015432</c:v>
                </c:pt>
                <c:pt idx="2087">
                  <c:v>608.07886932182487</c:v>
                </c:pt>
                <c:pt idx="2088">
                  <c:v>513.36824010361545</c:v>
                </c:pt>
                <c:pt idx="2089">
                  <c:v>0</c:v>
                </c:pt>
                <c:pt idx="2090">
                  <c:v>71607.682339092906</c:v>
                </c:pt>
                <c:pt idx="2091">
                  <c:v>3593.5776807253078</c:v>
                </c:pt>
                <c:pt idx="2092">
                  <c:v>7071.1341391871993</c:v>
                </c:pt>
                <c:pt idx="2093">
                  <c:v>9651.3229139479718</c:v>
                </c:pt>
                <c:pt idx="2094">
                  <c:v>154.01047203108459</c:v>
                </c:pt>
                <c:pt idx="2095">
                  <c:v>410.69459208289243</c:v>
                </c:pt>
                <c:pt idx="2096">
                  <c:v>8670.7895753500652</c:v>
                </c:pt>
                <c:pt idx="2097">
                  <c:v>13706.93201076653</c:v>
                </c:pt>
                <c:pt idx="2098">
                  <c:v>2027.8045484092811</c:v>
                </c:pt>
                <c:pt idx="2099">
                  <c:v>24025.633636849201</c:v>
                </c:pt>
                <c:pt idx="2100">
                  <c:v>38605.291655791887</c:v>
                </c:pt>
                <c:pt idx="2101">
                  <c:v>27927.23226163668</c:v>
                </c:pt>
                <c:pt idx="2102">
                  <c:v>400.42722728082009</c:v>
                </c:pt>
                <c:pt idx="2103">
                  <c:v>8213.8918416578472</c:v>
                </c:pt>
                <c:pt idx="2104">
                  <c:v>24025.633636849201</c:v>
                </c:pt>
                <c:pt idx="2105">
                  <c:v>13347.574242694</c:v>
                </c:pt>
                <c:pt idx="2106">
                  <c:v>22998.897156641979</c:v>
                </c:pt>
                <c:pt idx="2107">
                  <c:v>11478.91384871684</c:v>
                </c:pt>
                <c:pt idx="2108">
                  <c:v>3629.513457532561</c:v>
                </c:pt>
                <c:pt idx="2109">
                  <c:v>13275.7026890795</c:v>
                </c:pt>
                <c:pt idx="2110">
                  <c:v>19507.993123937391</c:v>
                </c:pt>
                <c:pt idx="2111">
                  <c:v>16838.478275398589</c:v>
                </c:pt>
                <c:pt idx="2112">
                  <c:v>25668.412005180769</c:v>
                </c:pt>
                <c:pt idx="2113">
                  <c:v>24949.696469035709</c:v>
                </c:pt>
                <c:pt idx="2114">
                  <c:v>26027.769773253309</c:v>
                </c:pt>
                <c:pt idx="2115">
                  <c:v>16633.130979357142</c:v>
                </c:pt>
                <c:pt idx="2116">
                  <c:v>1848.125664373016</c:v>
                </c:pt>
                <c:pt idx="2117">
                  <c:v>13121.69221704841</c:v>
                </c:pt>
                <c:pt idx="2118">
                  <c:v>17454.52016352292</c:v>
                </c:pt>
                <c:pt idx="2119">
                  <c:v>6571.1134733262788</c:v>
                </c:pt>
                <c:pt idx="2120">
                  <c:v>26489.801189346559</c:v>
                </c:pt>
                <c:pt idx="2121">
                  <c:v>7700.5236015542332</c:v>
                </c:pt>
                <c:pt idx="2122">
                  <c:v>205.34729604144621</c:v>
                </c:pt>
                <c:pt idx="2123">
                  <c:v>10370.03845009303</c:v>
                </c:pt>
                <c:pt idx="2124">
                  <c:v>27988.836450449111</c:v>
                </c:pt>
                <c:pt idx="2125">
                  <c:v>36962.513287460322</c:v>
                </c:pt>
                <c:pt idx="2126">
                  <c:v>616.04188812433858</c:v>
                </c:pt>
                <c:pt idx="2127">
                  <c:v>4414.9668648910929</c:v>
                </c:pt>
                <c:pt idx="2128">
                  <c:v>9497.3124419168853</c:v>
                </c:pt>
                <c:pt idx="2129">
                  <c:v>2669.5148485387999</c:v>
                </c:pt>
                <c:pt idx="2130">
                  <c:v>2977.5357926009701</c:v>
                </c:pt>
                <c:pt idx="2131">
                  <c:v>12936.87965061111</c:v>
                </c:pt>
                <c:pt idx="2132">
                  <c:v>4014.5396376102731</c:v>
                </c:pt>
                <c:pt idx="2133">
                  <c:v>6006.4084092123012</c:v>
                </c:pt>
                <c:pt idx="2134">
                  <c:v>6673.7871213470007</c:v>
                </c:pt>
                <c:pt idx="2135">
                  <c:v>8932.6073778029095</c:v>
                </c:pt>
                <c:pt idx="2136">
                  <c:v>0</c:v>
                </c:pt>
                <c:pt idx="2137">
                  <c:v>0</c:v>
                </c:pt>
                <c:pt idx="2138">
                  <c:v>4106.9459208289236</c:v>
                </c:pt>
                <c:pt idx="2139">
                  <c:v>16017.0890912328</c:v>
                </c:pt>
                <c:pt idx="2140">
                  <c:v>405.38591288121671</c:v>
                </c:pt>
                <c:pt idx="2141">
                  <c:v>16427.783683315691</c:v>
                </c:pt>
                <c:pt idx="2142">
                  <c:v>30945.837513445938</c:v>
                </c:pt>
                <c:pt idx="2143">
                  <c:v>3327.6529323516361</c:v>
                </c:pt>
                <c:pt idx="2144">
                  <c:v>10062.017506030859</c:v>
                </c:pt>
                <c:pt idx="2145">
                  <c:v>19353.982651906299</c:v>
                </c:pt>
                <c:pt idx="2146">
                  <c:v>16971.95401782553</c:v>
                </c:pt>
                <c:pt idx="2147">
                  <c:v>17043.825571440029</c:v>
                </c:pt>
                <c:pt idx="2148">
                  <c:v>155.03720851129191</c:v>
                </c:pt>
                <c:pt idx="2149">
                  <c:v>7351.4331982837739</c:v>
                </c:pt>
                <c:pt idx="2150">
                  <c:v>13142.226946652559</c:v>
                </c:pt>
                <c:pt idx="2151">
                  <c:v>3990.9246985655068</c:v>
                </c:pt>
                <c:pt idx="2152">
                  <c:v>5647.0506411397701</c:v>
                </c:pt>
                <c:pt idx="2153">
                  <c:v>25001.033293046079</c:v>
                </c:pt>
                <c:pt idx="2154">
                  <c:v>0</c:v>
                </c:pt>
                <c:pt idx="2155">
                  <c:v>20021.361364041</c:v>
                </c:pt>
                <c:pt idx="2156">
                  <c:v>6365.7661772848314</c:v>
                </c:pt>
                <c:pt idx="2157">
                  <c:v>10318.701626082669</c:v>
                </c:pt>
                <c:pt idx="2158">
                  <c:v>27239.318819897839</c:v>
                </c:pt>
                <c:pt idx="2159">
                  <c:v>256.68412005180772</c:v>
                </c:pt>
                <c:pt idx="2160">
                  <c:v>16941.151923419311</c:v>
                </c:pt>
                <c:pt idx="2161">
                  <c:v>2402.5633636849202</c:v>
                </c:pt>
                <c:pt idx="2162">
                  <c:v>1950.799312393739</c:v>
                </c:pt>
                <c:pt idx="2163">
                  <c:v>1386.094248279762</c:v>
                </c:pt>
                <c:pt idx="2164">
                  <c:v>35935.776807253082</c:v>
                </c:pt>
                <c:pt idx="2165">
                  <c:v>48307.95139375022</c:v>
                </c:pt>
                <c:pt idx="2166">
                  <c:v>14579.65801894268</c:v>
                </c:pt>
                <c:pt idx="2167">
                  <c:v>12834.20600259039</c:v>
                </c:pt>
                <c:pt idx="2168">
                  <c:v>572.91895595563483</c:v>
                </c:pt>
                <c:pt idx="2169">
                  <c:v>13809.605658787261</c:v>
                </c:pt>
                <c:pt idx="2170">
                  <c:v>0</c:v>
                </c:pt>
                <c:pt idx="2171">
                  <c:v>3080.2094406216929</c:v>
                </c:pt>
                <c:pt idx="2172">
                  <c:v>6417.1030012951933</c:v>
                </c:pt>
                <c:pt idx="2173">
                  <c:v>3080.2094406216929</c:v>
                </c:pt>
                <c:pt idx="2174">
                  <c:v>14425.64754691159</c:v>
                </c:pt>
                <c:pt idx="2175">
                  <c:v>13455.381573115759</c:v>
                </c:pt>
                <c:pt idx="2176">
                  <c:v>32958.241014652107</c:v>
                </c:pt>
                <c:pt idx="2177">
                  <c:v>30494.07346215476</c:v>
                </c:pt>
                <c:pt idx="2178">
                  <c:v>5441.7033450983236</c:v>
                </c:pt>
                <c:pt idx="2179">
                  <c:v>5493.0401691086836</c:v>
                </c:pt>
                <c:pt idx="2180">
                  <c:v>19199.972179875222</c:v>
                </c:pt>
                <c:pt idx="2181">
                  <c:v>308.02094406216929</c:v>
                </c:pt>
                <c:pt idx="2182">
                  <c:v>3586.1589657203681</c:v>
                </c:pt>
                <c:pt idx="2183">
                  <c:v>41069.459208289227</c:v>
                </c:pt>
                <c:pt idx="2184">
                  <c:v>513.36824010361545</c:v>
                </c:pt>
                <c:pt idx="2185">
                  <c:v>12320.83776248677</c:v>
                </c:pt>
                <c:pt idx="2186">
                  <c:v>515.42171306402997</c:v>
                </c:pt>
                <c:pt idx="2187">
                  <c:v>1520.1971733045621</c:v>
                </c:pt>
                <c:pt idx="2188">
                  <c:v>102365.62707666089</c:v>
                </c:pt>
                <c:pt idx="2189">
                  <c:v>4651.1162553387567</c:v>
                </c:pt>
                <c:pt idx="2190">
                  <c:v>61.477010840920613</c:v>
                </c:pt>
                <c:pt idx="2191">
                  <c:v>12423.511410507501</c:v>
                </c:pt>
                <c:pt idx="2192">
                  <c:v>13706.93201076653</c:v>
                </c:pt>
                <c:pt idx="2193">
                  <c:v>10780.733042175931</c:v>
                </c:pt>
                <c:pt idx="2194">
                  <c:v>23512.265396745592</c:v>
                </c:pt>
                <c:pt idx="2195">
                  <c:v>16427.783683315691</c:v>
                </c:pt>
                <c:pt idx="2196">
                  <c:v>55443.769931190473</c:v>
                </c:pt>
                <c:pt idx="2197">
                  <c:v>3624.3797751315251</c:v>
                </c:pt>
                <c:pt idx="2198">
                  <c:v>4620.3141609325394</c:v>
                </c:pt>
                <c:pt idx="2199">
                  <c:v>3501.1713975066582</c:v>
                </c:pt>
                <c:pt idx="2200">
                  <c:v>12033.35154802875</c:v>
                </c:pt>
                <c:pt idx="2201">
                  <c:v>0</c:v>
                </c:pt>
                <c:pt idx="2202">
                  <c:v>19867.350892009919</c:v>
                </c:pt>
                <c:pt idx="2203">
                  <c:v>19713.340419978831</c:v>
                </c:pt>
                <c:pt idx="2204">
                  <c:v>18275.90934768871</c:v>
                </c:pt>
                <c:pt idx="2205">
                  <c:v>23446.852736484889</c:v>
                </c:pt>
                <c:pt idx="2206">
                  <c:v>821.38918416578485</c:v>
                </c:pt>
                <c:pt idx="2207">
                  <c:v>9343.3019698858025</c:v>
                </c:pt>
                <c:pt idx="2208">
                  <c:v>21048.09784424823</c:v>
                </c:pt>
                <c:pt idx="2209">
                  <c:v>585.23979371812163</c:v>
                </c:pt>
                <c:pt idx="2210">
                  <c:v>2112.1077534906681</c:v>
                </c:pt>
                <c:pt idx="2211">
                  <c:v>43298.208946558683</c:v>
                </c:pt>
                <c:pt idx="2212">
                  <c:v>844.84310139626689</c:v>
                </c:pt>
                <c:pt idx="2213">
                  <c:v>1372.870039768934</c:v>
                </c:pt>
                <c:pt idx="2214">
                  <c:v>18586.548230717872</c:v>
                </c:pt>
                <c:pt idx="2215">
                  <c:v>1372.870039768934</c:v>
                </c:pt>
                <c:pt idx="2216">
                  <c:v>749.79825248918701</c:v>
                </c:pt>
                <c:pt idx="2217">
                  <c:v>211.21077534906669</c:v>
                </c:pt>
                <c:pt idx="2218">
                  <c:v>0</c:v>
                </c:pt>
                <c:pt idx="2219">
                  <c:v>3168.1616302360012</c:v>
                </c:pt>
                <c:pt idx="2220">
                  <c:v>52.802693837266681</c:v>
                </c:pt>
                <c:pt idx="2221">
                  <c:v>295.69508548869339</c:v>
                </c:pt>
                <c:pt idx="2222">
                  <c:v>158.40808151179999</c:v>
                </c:pt>
                <c:pt idx="2223">
                  <c:v>105.6053876745334</c:v>
                </c:pt>
                <c:pt idx="2224">
                  <c:v>1320.067345931667</c:v>
                </c:pt>
                <c:pt idx="2225">
                  <c:v>0</c:v>
                </c:pt>
                <c:pt idx="2226">
                  <c:v>739.2377137217336</c:v>
                </c:pt>
                <c:pt idx="2227">
                  <c:v>557.40563021167293</c:v>
                </c:pt>
                <c:pt idx="2228">
                  <c:v>7075.5609741937351</c:v>
                </c:pt>
                <c:pt idx="2229">
                  <c:v>0</c:v>
                </c:pt>
                <c:pt idx="2230">
                  <c:v>1584.0808151180011</c:v>
                </c:pt>
                <c:pt idx="2231">
                  <c:v>81009.748660858619</c:v>
                </c:pt>
                <c:pt idx="2232">
                  <c:v>2228.273679932654</c:v>
                </c:pt>
                <c:pt idx="2233">
                  <c:v>9082.0633400098686</c:v>
                </c:pt>
                <c:pt idx="2234">
                  <c:v>100.3251182908067</c:v>
                </c:pt>
                <c:pt idx="2235">
                  <c:v>8765.2471769862696</c:v>
                </c:pt>
                <c:pt idx="2236">
                  <c:v>2323.318528839734</c:v>
                </c:pt>
                <c:pt idx="2237">
                  <c:v>1267.2646520943999</c:v>
                </c:pt>
                <c:pt idx="2238">
                  <c:v>1161.659264419867</c:v>
                </c:pt>
                <c:pt idx="2239">
                  <c:v>6547.5340358210688</c:v>
                </c:pt>
                <c:pt idx="2240">
                  <c:v>381.9444444444444</c:v>
                </c:pt>
                <c:pt idx="2241">
                  <c:v>12144.61958257134</c:v>
                </c:pt>
                <c:pt idx="2242">
                  <c:v>20065.023658161339</c:v>
                </c:pt>
                <c:pt idx="2243">
                  <c:v>60195.070974484028</c:v>
                </c:pt>
                <c:pt idx="2244">
                  <c:v>26929.373857006009</c:v>
                </c:pt>
                <c:pt idx="2245">
                  <c:v>4963.4532207030679</c:v>
                </c:pt>
                <c:pt idx="2246">
                  <c:v>153.1278121280734</c:v>
                </c:pt>
                <c:pt idx="2247">
                  <c:v>18019.2252276369</c:v>
                </c:pt>
                <c:pt idx="2248">
                  <c:v>3484.9777932596012</c:v>
                </c:pt>
                <c:pt idx="2249">
                  <c:v>950.44848907080029</c:v>
                </c:pt>
                <c:pt idx="2250">
                  <c:v>5069.0586083776016</c:v>
                </c:pt>
                <c:pt idx="2251">
                  <c:v>675.87448111701349</c:v>
                </c:pt>
                <c:pt idx="2252">
                  <c:v>13939.911173038399</c:v>
                </c:pt>
                <c:pt idx="2253">
                  <c:v>31.681616302360009</c:v>
                </c:pt>
                <c:pt idx="2254">
                  <c:v>1795.291590467067</c:v>
                </c:pt>
                <c:pt idx="2255">
                  <c:v>411.86101193068009</c:v>
                </c:pt>
                <c:pt idx="2256">
                  <c:v>2207.1526023977481</c:v>
                </c:pt>
                <c:pt idx="2257">
                  <c:v>2323.318528839734</c:v>
                </c:pt>
                <c:pt idx="2258">
                  <c:v>3738.4307236784812</c:v>
                </c:pt>
                <c:pt idx="2259">
                  <c:v>1372.870039768934</c:v>
                </c:pt>
                <c:pt idx="2260">
                  <c:v>4646.6370576794679</c:v>
                </c:pt>
                <c:pt idx="2261">
                  <c:v>348.49777932596021</c:v>
                </c:pt>
                <c:pt idx="2262">
                  <c:v>15840.808151179999</c:v>
                </c:pt>
                <c:pt idx="2263">
                  <c:v>2428.9239165142681</c:v>
                </c:pt>
                <c:pt idx="2264">
                  <c:v>7603.5879125664023</c:v>
                </c:pt>
                <c:pt idx="2265">
                  <c:v>73.923771372173348</c:v>
                </c:pt>
                <c:pt idx="2266">
                  <c:v>92.932741153589362</c:v>
                </c:pt>
                <c:pt idx="2267">
                  <c:v>0</c:v>
                </c:pt>
                <c:pt idx="2268">
                  <c:v>73.923771372173348</c:v>
                </c:pt>
                <c:pt idx="2269">
                  <c:v>1900.896978141601</c:v>
                </c:pt>
                <c:pt idx="2270">
                  <c:v>12778.25190861854</c:v>
                </c:pt>
                <c:pt idx="2271">
                  <c:v>633.63232604720019</c:v>
                </c:pt>
                <c:pt idx="2272">
                  <c:v>390.73993439577339</c:v>
                </c:pt>
                <c:pt idx="2273">
                  <c:v>1267.2646520943999</c:v>
                </c:pt>
                <c:pt idx="2274">
                  <c:v>5808.2963220993352</c:v>
                </c:pt>
                <c:pt idx="2275">
                  <c:v>3696.188568608668</c:v>
                </c:pt>
                <c:pt idx="2276">
                  <c:v>4435.4262823304016</c:v>
                </c:pt>
                <c:pt idx="2277">
                  <c:v>73.923771372173348</c:v>
                </c:pt>
                <c:pt idx="2278">
                  <c:v>0</c:v>
                </c:pt>
                <c:pt idx="2279">
                  <c:v>1172.2198031873199</c:v>
                </c:pt>
                <c:pt idx="2280">
                  <c:v>4435.4262823304016</c:v>
                </c:pt>
                <c:pt idx="2281">
                  <c:v>422.42155069813339</c:v>
                </c:pt>
                <c:pt idx="2282">
                  <c:v>374.8991262445935</c:v>
                </c:pt>
                <c:pt idx="2283">
                  <c:v>211.21077534906669</c:v>
                </c:pt>
                <c:pt idx="2284">
                  <c:v>1267.2646520943999</c:v>
                </c:pt>
                <c:pt idx="2285">
                  <c:v>58.082963220993349</c:v>
                </c:pt>
                <c:pt idx="2286">
                  <c:v>9.5044848907080031</c:v>
                </c:pt>
                <c:pt idx="2287">
                  <c:v>264.01346918633351</c:v>
                </c:pt>
                <c:pt idx="2288">
                  <c:v>475.22424453540009</c:v>
                </c:pt>
                <c:pt idx="2289">
                  <c:v>184.8094284304334</c:v>
                </c:pt>
                <c:pt idx="2290">
                  <c:v>1320.067345931667</c:v>
                </c:pt>
                <c:pt idx="2291">
                  <c:v>9715.6956660570704</c:v>
                </c:pt>
                <c:pt idx="2292">
                  <c:v>264.01346918633351</c:v>
                </c:pt>
                <c:pt idx="2293">
                  <c:v>3273.7670179105339</c:v>
                </c:pt>
                <c:pt idx="2294">
                  <c:v>2745.740079537868</c:v>
                </c:pt>
                <c:pt idx="2295">
                  <c:v>34909.040327045848</c:v>
                </c:pt>
                <c:pt idx="2296">
                  <c:v>13200.673459316669</c:v>
                </c:pt>
                <c:pt idx="2297">
                  <c:v>369.6188568608668</c:v>
                </c:pt>
                <c:pt idx="2298">
                  <c:v>20593.050596534009</c:v>
                </c:pt>
                <c:pt idx="2299">
                  <c:v>0</c:v>
                </c:pt>
                <c:pt idx="2300">
                  <c:v>4065.8074254695348</c:v>
                </c:pt>
                <c:pt idx="2301">
                  <c:v>528.0269383726669</c:v>
                </c:pt>
                <c:pt idx="2302">
                  <c:v>105.6053876745334</c:v>
                </c:pt>
                <c:pt idx="2303">
                  <c:v>2026.929564406083</c:v>
                </c:pt>
                <c:pt idx="2304">
                  <c:v>580.82963220993349</c:v>
                </c:pt>
                <c:pt idx="2305">
                  <c:v>2323.318528839734</c:v>
                </c:pt>
                <c:pt idx="2306">
                  <c:v>63.363232604720018</c:v>
                </c:pt>
                <c:pt idx="2307">
                  <c:v>12672.646520943999</c:v>
                </c:pt>
                <c:pt idx="2308">
                  <c:v>2851.3454672124012</c:v>
                </c:pt>
                <c:pt idx="2309">
                  <c:v>32.737670179105343</c:v>
                </c:pt>
                <c:pt idx="2310">
                  <c:v>3484.9777932596012</c:v>
                </c:pt>
                <c:pt idx="2311">
                  <c:v>242.89239165142669</c:v>
                </c:pt>
                <c:pt idx="2312">
                  <c:v>105.6053876745334</c:v>
                </c:pt>
                <c:pt idx="2313">
                  <c:v>443.54262823304009</c:v>
                </c:pt>
                <c:pt idx="2314">
                  <c:v>105.6053876745334</c:v>
                </c:pt>
                <c:pt idx="2315">
                  <c:v>31681.616302360009</c:v>
                </c:pt>
                <c:pt idx="2316">
                  <c:v>12461.435745594939</c:v>
                </c:pt>
                <c:pt idx="2317">
                  <c:v>0</c:v>
                </c:pt>
                <c:pt idx="2318">
                  <c:v>844.84310139626689</c:v>
                </c:pt>
                <c:pt idx="2319">
                  <c:v>316.8161630236001</c:v>
                </c:pt>
                <c:pt idx="2320">
                  <c:v>52.802693837266681</c:v>
                </c:pt>
                <c:pt idx="2321">
                  <c:v>1953.6996719788669</c:v>
                </c:pt>
                <c:pt idx="2322">
                  <c:v>580.82963220993349</c:v>
                </c:pt>
                <c:pt idx="2323">
                  <c:v>2428.9239165142681</c:v>
                </c:pt>
                <c:pt idx="2324">
                  <c:v>50.673239110152082</c:v>
                </c:pt>
                <c:pt idx="2325">
                  <c:v>401.30047316322691</c:v>
                </c:pt>
                <c:pt idx="2326">
                  <c:v>1161.659264419867</c:v>
                </c:pt>
                <c:pt idx="2327">
                  <c:v>792.0404075590003</c:v>
                </c:pt>
                <c:pt idx="2328">
                  <c:v>0</c:v>
                </c:pt>
                <c:pt idx="2329">
                  <c:v>8448.4310139626705</c:v>
                </c:pt>
                <c:pt idx="2330">
                  <c:v>580.82963220993349</c:v>
                </c:pt>
                <c:pt idx="2331">
                  <c:v>247.28540685754211</c:v>
                </c:pt>
                <c:pt idx="2332">
                  <c:v>121.4461958257134</c:v>
                </c:pt>
                <c:pt idx="2333">
                  <c:v>739.2377137217336</c:v>
                </c:pt>
                <c:pt idx="2334">
                  <c:v>10243.72260442974</c:v>
                </c:pt>
                <c:pt idx="2335">
                  <c:v>52485.742131713443</c:v>
                </c:pt>
                <c:pt idx="2336">
                  <c:v>3484.9777932596012</c:v>
                </c:pt>
                <c:pt idx="2337">
                  <c:v>17213.67819094894</c:v>
                </c:pt>
                <c:pt idx="2338">
                  <c:v>202.6929564406083</c:v>
                </c:pt>
                <c:pt idx="2339">
                  <c:v>6125.1124851229351</c:v>
                </c:pt>
                <c:pt idx="2340">
                  <c:v>105.6053876745334</c:v>
                </c:pt>
                <c:pt idx="2341">
                  <c:v>0</c:v>
                </c:pt>
                <c:pt idx="2342">
                  <c:v>608.07886932182487</c:v>
                </c:pt>
                <c:pt idx="2343">
                  <c:v>58.082963220993349</c:v>
                </c:pt>
                <c:pt idx="2344">
                  <c:v>601.9507097448402</c:v>
                </c:pt>
                <c:pt idx="2345">
                  <c:v>475.22424453540009</c:v>
                </c:pt>
                <c:pt idx="2346">
                  <c:v>3168.1616302360012</c:v>
                </c:pt>
                <c:pt idx="2347">
                  <c:v>792.0404075590003</c:v>
                </c:pt>
                <c:pt idx="2348">
                  <c:v>5153.5429185172279</c:v>
                </c:pt>
                <c:pt idx="2349">
                  <c:v>7497.9825248918687</c:v>
                </c:pt>
                <c:pt idx="2350">
                  <c:v>264.01346918633351</c:v>
                </c:pt>
                <c:pt idx="2351">
                  <c:v>31.681616302360009</c:v>
                </c:pt>
                <c:pt idx="2352">
                  <c:v>369.6188568608668</c:v>
                </c:pt>
                <c:pt idx="2353">
                  <c:v>601.9507097448402</c:v>
                </c:pt>
                <c:pt idx="2354">
                  <c:v>5808.2963220993352</c:v>
                </c:pt>
                <c:pt idx="2355">
                  <c:v>1900.896978141601</c:v>
                </c:pt>
                <c:pt idx="2356">
                  <c:v>897.64579523353359</c:v>
                </c:pt>
                <c:pt idx="2357">
                  <c:v>105.6053876745334</c:v>
                </c:pt>
                <c:pt idx="2358">
                  <c:v>49.634532207030688</c:v>
                </c:pt>
                <c:pt idx="2359">
                  <c:v>475.22424453540009</c:v>
                </c:pt>
                <c:pt idx="2360">
                  <c:v>12672.646520943999</c:v>
                </c:pt>
                <c:pt idx="2361">
                  <c:v>211.21077534906669</c:v>
                </c:pt>
                <c:pt idx="2362">
                  <c:v>633.63232604720019</c:v>
                </c:pt>
                <c:pt idx="2363">
                  <c:v>295.69508548869339</c:v>
                </c:pt>
                <c:pt idx="2364">
                  <c:v>264.01346918633351</c:v>
                </c:pt>
                <c:pt idx="2365">
                  <c:v>14.18850695084258</c:v>
                </c:pt>
                <c:pt idx="2366">
                  <c:v>52.802693837266681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264.01346918633351</c:v>
                </c:pt>
                <c:pt idx="2371">
                  <c:v>1161.659264419867</c:v>
                </c:pt>
                <c:pt idx="2372">
                  <c:v>1478.475427443467</c:v>
                </c:pt>
                <c:pt idx="2373">
                  <c:v>1056.053876745334</c:v>
                </c:pt>
                <c:pt idx="2374">
                  <c:v>1824.2366079654751</c:v>
                </c:pt>
                <c:pt idx="2375">
                  <c:v>237.6121222677001</c:v>
                </c:pt>
                <c:pt idx="2376">
                  <c:v>0</c:v>
                </c:pt>
                <c:pt idx="2377">
                  <c:v>142.56727336062011</c:v>
                </c:pt>
                <c:pt idx="2378">
                  <c:v>2904.148161049668</c:v>
                </c:pt>
                <c:pt idx="2379">
                  <c:v>7920.4040755900023</c:v>
                </c:pt>
                <c:pt idx="2380">
                  <c:v>3801.7939562832012</c:v>
                </c:pt>
                <c:pt idx="2381">
                  <c:v>422.42155069813339</c:v>
                </c:pt>
                <c:pt idx="2382">
                  <c:v>897.64579523353359</c:v>
                </c:pt>
                <c:pt idx="2383">
                  <c:v>3379.372405585068</c:v>
                </c:pt>
                <c:pt idx="2384">
                  <c:v>242.89239165142669</c:v>
                </c:pt>
                <c:pt idx="2385">
                  <c:v>1584.0808151180011</c:v>
                </c:pt>
                <c:pt idx="2386">
                  <c:v>26.40134691863334</c:v>
                </c:pt>
                <c:pt idx="2387">
                  <c:v>369.6188568608668</c:v>
                </c:pt>
                <c:pt idx="2388">
                  <c:v>844.84310139626689</c:v>
                </c:pt>
                <c:pt idx="2389">
                  <c:v>0</c:v>
                </c:pt>
                <c:pt idx="2390">
                  <c:v>1108.8565705825999</c:v>
                </c:pt>
                <c:pt idx="2391">
                  <c:v>528.0269383726669</c:v>
                </c:pt>
                <c:pt idx="2392">
                  <c:v>7392.3771372173351</c:v>
                </c:pt>
                <c:pt idx="2393">
                  <c:v>77.091933002409377</c:v>
                </c:pt>
                <c:pt idx="2394">
                  <c:v>422.42155069813339</c:v>
                </c:pt>
                <c:pt idx="2395">
                  <c:v>432.9820894655868</c:v>
                </c:pt>
                <c:pt idx="2396">
                  <c:v>950.44848907080029</c:v>
                </c:pt>
                <c:pt idx="2397">
                  <c:v>327.37670179105339</c:v>
                </c:pt>
                <c:pt idx="2398">
                  <c:v>16427.783683315691</c:v>
                </c:pt>
                <c:pt idx="2399">
                  <c:v>1478.475427443467</c:v>
                </c:pt>
                <c:pt idx="2400">
                  <c:v>63.363232604720018</c:v>
                </c:pt>
                <c:pt idx="2401">
                  <c:v>6072.3097912856683</c:v>
                </c:pt>
                <c:pt idx="2402">
                  <c:v>324.30873030497332</c:v>
                </c:pt>
                <c:pt idx="2403">
                  <c:v>614.77010840920593</c:v>
                </c:pt>
                <c:pt idx="2404">
                  <c:v>739.2377137217336</c:v>
                </c:pt>
                <c:pt idx="2405">
                  <c:v>2238.8342187001072</c:v>
                </c:pt>
                <c:pt idx="2406">
                  <c:v>696.99555865192031</c:v>
                </c:pt>
                <c:pt idx="2407">
                  <c:v>158.40808151179999</c:v>
                </c:pt>
                <c:pt idx="2408">
                  <c:v>9874.1037475688699</c:v>
                </c:pt>
                <c:pt idx="2409">
                  <c:v>116.1659264419867</c:v>
                </c:pt>
                <c:pt idx="2410">
                  <c:v>4752.2424453540016</c:v>
                </c:pt>
                <c:pt idx="2411">
                  <c:v>5597.0855467502688</c:v>
                </c:pt>
                <c:pt idx="2412">
                  <c:v>26024.867296917619</c:v>
                </c:pt>
                <c:pt idx="2413">
                  <c:v>15094.42303221222</c:v>
                </c:pt>
                <c:pt idx="2414">
                  <c:v>1040.994691876705</c:v>
                </c:pt>
                <c:pt idx="2415">
                  <c:v>20819.893837534099</c:v>
                </c:pt>
                <c:pt idx="2416">
                  <c:v>2290.1883221287499</c:v>
                </c:pt>
                <c:pt idx="2417">
                  <c:v>62459.681512602292</c:v>
                </c:pt>
                <c:pt idx="2418">
                  <c:v>7736.6725500276707</c:v>
                </c:pt>
                <c:pt idx="2419">
                  <c:v>17322.151672828371</c:v>
                </c:pt>
                <c:pt idx="2420">
                  <c:v>1457.3925686273869</c:v>
                </c:pt>
                <c:pt idx="2421">
                  <c:v>41465.160535642579</c:v>
                </c:pt>
                <c:pt idx="2422">
                  <c:v>2081.98938375341</c:v>
                </c:pt>
                <c:pt idx="2423">
                  <c:v>624.59681512602288</c:v>
                </c:pt>
                <c:pt idx="2424">
                  <c:v>18737.904453780691</c:v>
                </c:pt>
                <c:pt idx="2425">
                  <c:v>468.44761134451721</c:v>
                </c:pt>
                <c:pt idx="2426">
                  <c:v>9535.5113775906157</c:v>
                </c:pt>
                <c:pt idx="2427">
                  <c:v>1249.193630252046</c:v>
                </c:pt>
                <c:pt idx="2428">
                  <c:v>1145.0941610643749</c:v>
                </c:pt>
                <c:pt idx="2429">
                  <c:v>520.4973459383524</c:v>
                </c:pt>
                <c:pt idx="2430">
                  <c:v>3955.779829131478</c:v>
                </c:pt>
                <c:pt idx="2431">
                  <c:v>9681.250634453354</c:v>
                </c:pt>
                <c:pt idx="2432">
                  <c:v>49051.669881230337</c:v>
                </c:pt>
                <c:pt idx="2433">
                  <c:v>1821.740710784233</c:v>
                </c:pt>
                <c:pt idx="2434">
                  <c:v>20507.59542997109</c:v>
                </c:pt>
                <c:pt idx="2435">
                  <c:v>6558.2665588232403</c:v>
                </c:pt>
                <c:pt idx="2436">
                  <c:v>41639.787675068197</c:v>
                </c:pt>
                <c:pt idx="2437">
                  <c:v>29.147851372547731</c:v>
                </c:pt>
                <c:pt idx="2438">
                  <c:v>6675.8989590053088</c:v>
                </c:pt>
                <c:pt idx="2439">
                  <c:v>884.84548809519913</c:v>
                </c:pt>
                <c:pt idx="2440">
                  <c:v>2977.5357926009701</c:v>
                </c:pt>
                <c:pt idx="2441">
                  <c:v>1925.840179971904</c:v>
                </c:pt>
                <c:pt idx="2442">
                  <c:v>1441.7776482492361</c:v>
                </c:pt>
                <c:pt idx="2443">
                  <c:v>7203.6832677867969</c:v>
                </c:pt>
                <c:pt idx="2444">
                  <c:v>1353.2930994397159</c:v>
                </c:pt>
                <c:pt idx="2445">
                  <c:v>3539.381952380797</c:v>
                </c:pt>
                <c:pt idx="2446">
                  <c:v>9368.9522268903438</c:v>
                </c:pt>
                <c:pt idx="2447">
                  <c:v>1473.0074890055371</c:v>
                </c:pt>
                <c:pt idx="2448">
                  <c:v>15406.72143977523</c:v>
                </c:pt>
                <c:pt idx="2449">
                  <c:v>2758.6359334732679</c:v>
                </c:pt>
                <c:pt idx="2450">
                  <c:v>42888.981305320238</c:v>
                </c:pt>
                <c:pt idx="2451">
                  <c:v>34040.526424368247</c:v>
                </c:pt>
                <c:pt idx="2452">
                  <c:v>81009.748660858619</c:v>
                </c:pt>
                <c:pt idx="2453">
                  <c:v>4580.3766442575006</c:v>
                </c:pt>
                <c:pt idx="2454">
                  <c:v>437.21777058821601</c:v>
                </c:pt>
                <c:pt idx="2455">
                  <c:v>1145.0941610643749</c:v>
                </c:pt>
                <c:pt idx="2456">
                  <c:v>52049.734593835237</c:v>
                </c:pt>
                <c:pt idx="2457">
                  <c:v>14251.21733179209</c:v>
                </c:pt>
                <c:pt idx="2458">
                  <c:v>8119.7585966382976</c:v>
                </c:pt>
                <c:pt idx="2459">
                  <c:v>11450.941610643749</c:v>
                </c:pt>
                <c:pt idx="2460">
                  <c:v>24983.87260504092</c:v>
                </c:pt>
                <c:pt idx="2461">
                  <c:v>39557.798291314793</c:v>
                </c:pt>
                <c:pt idx="2462">
                  <c:v>110137.2384005554</c:v>
                </c:pt>
                <c:pt idx="2463">
                  <c:v>9525.101430671848</c:v>
                </c:pt>
                <c:pt idx="2464">
                  <c:v>16989.03337142782</c:v>
                </c:pt>
                <c:pt idx="2465">
                  <c:v>0</c:v>
                </c:pt>
                <c:pt idx="2466">
                  <c:v>29147.851372547739</c:v>
                </c:pt>
                <c:pt idx="2467">
                  <c:v>6245.9681512602292</c:v>
                </c:pt>
                <c:pt idx="2468">
                  <c:v>572.54708053218758</c:v>
                </c:pt>
                <c:pt idx="2469">
                  <c:v>8327.9575350136383</c:v>
                </c:pt>
                <c:pt idx="2470">
                  <c:v>6364.641546134173</c:v>
                </c:pt>
                <c:pt idx="2471">
                  <c:v>16447.716131651941</c:v>
                </c:pt>
                <c:pt idx="2472">
                  <c:v>11971.438956582109</c:v>
                </c:pt>
                <c:pt idx="2473">
                  <c:v>9473.0516960780133</c:v>
                </c:pt>
                <c:pt idx="2474">
                  <c:v>20299.39649159574</c:v>
                </c:pt>
                <c:pt idx="2475">
                  <c:v>9160.7532885150013</c:v>
                </c:pt>
                <c:pt idx="2476">
                  <c:v>19778.899145657389</c:v>
                </c:pt>
                <c:pt idx="2477">
                  <c:v>46844.761134451714</c:v>
                </c:pt>
                <c:pt idx="2478">
                  <c:v>83.279575350136383</c:v>
                </c:pt>
                <c:pt idx="2479">
                  <c:v>27065.86198879432</c:v>
                </c:pt>
                <c:pt idx="2480">
                  <c:v>66113.572881089523</c:v>
                </c:pt>
                <c:pt idx="2481">
                  <c:v>10003.95898893513</c:v>
                </c:pt>
                <c:pt idx="2482">
                  <c:v>7339.0125777307676</c:v>
                </c:pt>
                <c:pt idx="2483">
                  <c:v>208.19893837534099</c:v>
                </c:pt>
                <c:pt idx="2484">
                  <c:v>41452.408630530394</c:v>
                </c:pt>
                <c:pt idx="2485">
                  <c:v>62.459681512602288</c:v>
                </c:pt>
                <c:pt idx="2486">
                  <c:v>3539.381952380797</c:v>
                </c:pt>
                <c:pt idx="2487">
                  <c:v>9056.6538193273318</c:v>
                </c:pt>
                <c:pt idx="2488">
                  <c:v>8327.9575350136383</c:v>
                </c:pt>
                <c:pt idx="2489">
                  <c:v>36226.615277309327</c:v>
                </c:pt>
                <c:pt idx="2490">
                  <c:v>364.34814215684668</c:v>
                </c:pt>
                <c:pt idx="2491">
                  <c:v>4055.7265894196912</c:v>
                </c:pt>
                <c:pt idx="2492">
                  <c:v>7078.763904761593</c:v>
                </c:pt>
                <c:pt idx="2493">
                  <c:v>1353.2930994397159</c:v>
                </c:pt>
                <c:pt idx="2494">
                  <c:v>3331.1830140054558</c:v>
                </c:pt>
                <c:pt idx="2495">
                  <c:v>176.96909761903979</c:v>
                </c:pt>
                <c:pt idx="2496">
                  <c:v>4892.6750518205126</c:v>
                </c:pt>
                <c:pt idx="2497">
                  <c:v>40598.792983191488</c:v>
                </c:pt>
                <c:pt idx="2498">
                  <c:v>4944.7247864143483</c:v>
                </c:pt>
                <c:pt idx="2499">
                  <c:v>9858.2197320723953</c:v>
                </c:pt>
                <c:pt idx="2500">
                  <c:v>26545.36464285597</c:v>
                </c:pt>
                <c:pt idx="2501">
                  <c:v>2290.1883221287499</c:v>
                </c:pt>
                <c:pt idx="2502">
                  <c:v>20.819893837534099</c:v>
                </c:pt>
                <c:pt idx="2503">
                  <c:v>83.279575350136383</c:v>
                </c:pt>
                <c:pt idx="2504">
                  <c:v>13532.93099439716</c:v>
                </c:pt>
                <c:pt idx="2505">
                  <c:v>6092.1643588288116</c:v>
                </c:pt>
                <c:pt idx="2506">
                  <c:v>1755.719381154365</c:v>
                </c:pt>
                <c:pt idx="2507">
                  <c:v>30605.243941175118</c:v>
                </c:pt>
                <c:pt idx="2508">
                  <c:v>13012.433648458809</c:v>
                </c:pt>
                <c:pt idx="2509">
                  <c:v>29.147851372547731</c:v>
                </c:pt>
                <c:pt idx="2510">
                  <c:v>15614.920378150569</c:v>
                </c:pt>
                <c:pt idx="2511">
                  <c:v>11450.941610643749</c:v>
                </c:pt>
                <c:pt idx="2512">
                  <c:v>37475.808907561383</c:v>
                </c:pt>
                <c:pt idx="2513">
                  <c:v>249.83872605040921</c:v>
                </c:pt>
                <c:pt idx="2514">
                  <c:v>33311.830140054553</c:v>
                </c:pt>
                <c:pt idx="2515">
                  <c:v>12491.93630252046</c:v>
                </c:pt>
                <c:pt idx="2516">
                  <c:v>12491.93630252046</c:v>
                </c:pt>
                <c:pt idx="2517">
                  <c:v>5100.8739901958543</c:v>
                </c:pt>
                <c:pt idx="2518">
                  <c:v>95251.014306718498</c:v>
                </c:pt>
                <c:pt idx="2519">
                  <c:v>7651.3109852937814</c:v>
                </c:pt>
                <c:pt idx="2520">
                  <c:v>0</c:v>
                </c:pt>
                <c:pt idx="2521">
                  <c:v>7286.9628431369338</c:v>
                </c:pt>
                <c:pt idx="2522">
                  <c:v>10409.946918767049</c:v>
                </c:pt>
                <c:pt idx="2523">
                  <c:v>1322.0632586834149</c:v>
                </c:pt>
                <c:pt idx="2524">
                  <c:v>26024.867296917619</c:v>
                </c:pt>
                <c:pt idx="2525">
                  <c:v>16135.417724088929</c:v>
                </c:pt>
                <c:pt idx="2526">
                  <c:v>1249.193630252046</c:v>
                </c:pt>
                <c:pt idx="2527">
                  <c:v>1499.0323563024549</c:v>
                </c:pt>
                <c:pt idx="2528">
                  <c:v>135329.3099439716</c:v>
                </c:pt>
                <c:pt idx="2529">
                  <c:v>541.31723977588661</c:v>
                </c:pt>
                <c:pt idx="2530">
                  <c:v>14313.67701330469</c:v>
                </c:pt>
                <c:pt idx="2531">
                  <c:v>208.19893837534099</c:v>
                </c:pt>
                <c:pt idx="2532">
                  <c:v>2081.98938375341</c:v>
                </c:pt>
                <c:pt idx="2533">
                  <c:v>374.75808907561373</c:v>
                </c:pt>
                <c:pt idx="2534">
                  <c:v>45907.865911762681</c:v>
                </c:pt>
                <c:pt idx="2535">
                  <c:v>5725.4708053218756</c:v>
                </c:pt>
                <c:pt idx="2536">
                  <c:v>34144.625893555924</c:v>
                </c:pt>
                <c:pt idx="2537">
                  <c:v>5621.3713361342061</c:v>
                </c:pt>
                <c:pt idx="2538">
                  <c:v>10930.4442647054</c:v>
                </c:pt>
                <c:pt idx="2539">
                  <c:v>10461.99665336088</c:v>
                </c:pt>
                <c:pt idx="2540">
                  <c:v>17801.009231091652</c:v>
                </c:pt>
                <c:pt idx="2541">
                  <c:v>13532.93099439716</c:v>
                </c:pt>
                <c:pt idx="2542">
                  <c:v>3122.9840756301151</c:v>
                </c:pt>
                <c:pt idx="2543">
                  <c:v>14573.925686273869</c:v>
                </c:pt>
                <c:pt idx="2544">
                  <c:v>30188.846064424441</c:v>
                </c:pt>
                <c:pt idx="2545">
                  <c:v>4892.6750518205126</c:v>
                </c:pt>
                <c:pt idx="2546">
                  <c:v>53954.754879969609</c:v>
                </c:pt>
                <c:pt idx="2547">
                  <c:v>5985.7194782910528</c:v>
                </c:pt>
                <c:pt idx="2548">
                  <c:v>1873.7904453780691</c:v>
                </c:pt>
                <c:pt idx="2549">
                  <c:v>13272.68232142799</c:v>
                </c:pt>
                <c:pt idx="2550">
                  <c:v>29251.950841735412</c:v>
                </c:pt>
                <c:pt idx="2551">
                  <c:v>1145.0941610643749</c:v>
                </c:pt>
                <c:pt idx="2552">
                  <c:v>1873.7904453780691</c:v>
                </c:pt>
                <c:pt idx="2553">
                  <c:v>5725.4708053218756</c:v>
                </c:pt>
                <c:pt idx="2554">
                  <c:v>624.59681512602288</c:v>
                </c:pt>
                <c:pt idx="2555">
                  <c:v>6454.1670896355699</c:v>
                </c:pt>
                <c:pt idx="2556">
                  <c:v>5204.9734593835246</c:v>
                </c:pt>
                <c:pt idx="2557">
                  <c:v>12491.93630252046</c:v>
                </c:pt>
                <c:pt idx="2558">
                  <c:v>333.11830140054548</c:v>
                </c:pt>
                <c:pt idx="2559">
                  <c:v>38350.244448737802</c:v>
                </c:pt>
                <c:pt idx="2560">
                  <c:v>7495.1617815122754</c:v>
                </c:pt>
                <c:pt idx="2561">
                  <c:v>19695.619570307259</c:v>
                </c:pt>
                <c:pt idx="2562">
                  <c:v>8536.1564733889791</c:v>
                </c:pt>
                <c:pt idx="2563">
                  <c:v>9889.4495728286965</c:v>
                </c:pt>
                <c:pt idx="2564">
                  <c:v>10930.4442647054</c:v>
                </c:pt>
                <c:pt idx="2565">
                  <c:v>15302.621970587559</c:v>
                </c:pt>
                <c:pt idx="2566">
                  <c:v>63604.775673666671</c:v>
                </c:pt>
                <c:pt idx="2567">
                  <c:v>1561.4920378150571</c:v>
                </c:pt>
                <c:pt idx="2568">
                  <c:v>6350.0676204478996</c:v>
                </c:pt>
                <c:pt idx="2569">
                  <c:v>3643.4814215684669</c:v>
                </c:pt>
                <c:pt idx="2570">
                  <c:v>520.4973459383524</c:v>
                </c:pt>
                <c:pt idx="2571">
                  <c:v>6245.9681512602292</c:v>
                </c:pt>
                <c:pt idx="2572">
                  <c:v>1040.994691876705</c:v>
                </c:pt>
                <c:pt idx="2573">
                  <c:v>4684.4761134451719</c:v>
                </c:pt>
                <c:pt idx="2574">
                  <c:v>15614.920378150569</c:v>
                </c:pt>
                <c:pt idx="2575">
                  <c:v>416.39787675068197</c:v>
                </c:pt>
                <c:pt idx="2576">
                  <c:v>12491.93630252046</c:v>
                </c:pt>
                <c:pt idx="2577">
                  <c:v>16135.417724088929</c:v>
                </c:pt>
                <c:pt idx="2578">
                  <c:v>4500</c:v>
                </c:pt>
                <c:pt idx="2579">
                  <c:v>988.94495728286961</c:v>
                </c:pt>
                <c:pt idx="2580">
                  <c:v>21340.391183472449</c:v>
                </c:pt>
                <c:pt idx="2581">
                  <c:v>11034.54373389307</c:v>
                </c:pt>
                <c:pt idx="2582">
                  <c:v>17540.760558122482</c:v>
                </c:pt>
                <c:pt idx="2583">
                  <c:v>44034.075466384609</c:v>
                </c:pt>
                <c:pt idx="2584">
                  <c:v>7.2869628431369344</c:v>
                </c:pt>
                <c:pt idx="2585">
                  <c:v>41639.787675068197</c:v>
                </c:pt>
                <c:pt idx="2586">
                  <c:v>104.09946918767049</c:v>
                </c:pt>
                <c:pt idx="2587">
                  <c:v>124.9193630252046</c:v>
                </c:pt>
                <c:pt idx="2588">
                  <c:v>0</c:v>
                </c:pt>
                <c:pt idx="2589">
                  <c:v>6350.0676204478996</c:v>
                </c:pt>
                <c:pt idx="2590">
                  <c:v>8848.4548809519929</c:v>
                </c:pt>
                <c:pt idx="2591">
                  <c:v>10930.4442647054</c:v>
                </c:pt>
                <c:pt idx="2592">
                  <c:v>6245.9681512602292</c:v>
                </c:pt>
                <c:pt idx="2593">
                  <c:v>3227.083544817785</c:v>
                </c:pt>
                <c:pt idx="2594">
                  <c:v>22381.385875349151</c:v>
                </c:pt>
                <c:pt idx="2595">
                  <c:v>5204.9734593835246</c:v>
                </c:pt>
                <c:pt idx="2596">
                  <c:v>46844.761134451714</c:v>
                </c:pt>
                <c:pt idx="2597">
                  <c:v>1040.994691876705</c:v>
                </c:pt>
                <c:pt idx="2598">
                  <c:v>3799.6306253499729</c:v>
                </c:pt>
                <c:pt idx="2599">
                  <c:v>6558.2665588232403</c:v>
                </c:pt>
                <c:pt idx="2600">
                  <c:v>18842.003922968361</c:v>
                </c:pt>
                <c:pt idx="2601">
                  <c:v>0</c:v>
                </c:pt>
                <c:pt idx="2602">
                  <c:v>46844.761134451714</c:v>
                </c:pt>
                <c:pt idx="2603">
                  <c:v>11138.643203080739</c:v>
                </c:pt>
                <c:pt idx="2604">
                  <c:v>603.77692128848878</c:v>
                </c:pt>
                <c:pt idx="2605">
                  <c:v>51008.739901958543</c:v>
                </c:pt>
                <c:pt idx="2606">
                  <c:v>84320.570042013089</c:v>
                </c:pt>
                <c:pt idx="2607">
                  <c:v>104099.4691876705</c:v>
                </c:pt>
                <c:pt idx="2608">
                  <c:v>1457.3925686273869</c:v>
                </c:pt>
                <c:pt idx="2609">
                  <c:v>8536.1564733889791</c:v>
                </c:pt>
                <c:pt idx="2610">
                  <c:v>10128.87835196034</c:v>
                </c:pt>
                <c:pt idx="2611">
                  <c:v>48406.253172266777</c:v>
                </c:pt>
                <c:pt idx="2612">
                  <c:v>0</c:v>
                </c:pt>
                <c:pt idx="2613">
                  <c:v>3122.9840756301151</c:v>
                </c:pt>
                <c:pt idx="2614">
                  <c:v>36434.814215684673</c:v>
                </c:pt>
                <c:pt idx="2615">
                  <c:v>7078.763904761593</c:v>
                </c:pt>
                <c:pt idx="2616">
                  <c:v>12491.93630252046</c:v>
                </c:pt>
                <c:pt idx="2617">
                  <c:v>39932.556380390401</c:v>
                </c:pt>
                <c:pt idx="2618">
                  <c:v>47885.755826328423</c:v>
                </c:pt>
                <c:pt idx="2619">
                  <c:v>41119.290329129843</c:v>
                </c:pt>
                <c:pt idx="2620">
                  <c:v>3227.083544817785</c:v>
                </c:pt>
                <c:pt idx="2621">
                  <c:v>1509.4423032212219</c:v>
                </c:pt>
                <c:pt idx="2622">
                  <c:v>374.75808907561373</c:v>
                </c:pt>
                <c:pt idx="2623">
                  <c:v>3229.1655342015388</c:v>
                </c:pt>
                <c:pt idx="2624">
                  <c:v>11450.941610643749</c:v>
                </c:pt>
                <c:pt idx="2625">
                  <c:v>624.59681512602288</c:v>
                </c:pt>
                <c:pt idx="2626">
                  <c:v>6324.0427531509822</c:v>
                </c:pt>
                <c:pt idx="2627">
                  <c:v>7547.2115161061092</c:v>
                </c:pt>
                <c:pt idx="2628">
                  <c:v>10409.946918767049</c:v>
                </c:pt>
                <c:pt idx="2629">
                  <c:v>5621.3713361342061</c:v>
                </c:pt>
                <c:pt idx="2630">
                  <c:v>3435.2824831931262</c:v>
                </c:pt>
                <c:pt idx="2631">
                  <c:v>2914.785137254773</c:v>
                </c:pt>
                <c:pt idx="2632">
                  <c:v>9368.9522268903438</c:v>
                </c:pt>
                <c:pt idx="2633">
                  <c:v>2081.98938375341</c:v>
                </c:pt>
                <c:pt idx="2634">
                  <c:v>7353.5865034170429</c:v>
                </c:pt>
                <c:pt idx="2635">
                  <c:v>676.64654971985806</c:v>
                </c:pt>
                <c:pt idx="2636">
                  <c:v>52049.734593835237</c:v>
                </c:pt>
                <c:pt idx="2637">
                  <c:v>4059.8792983191488</c:v>
                </c:pt>
                <c:pt idx="2638">
                  <c:v>23287.051257281881</c:v>
                </c:pt>
                <c:pt idx="2639">
                  <c:v>10774.2950609239</c:v>
                </c:pt>
                <c:pt idx="2640">
                  <c:v>15614.920378150569</c:v>
                </c:pt>
                <c:pt idx="2641">
                  <c:v>5204.9734593835246</c:v>
                </c:pt>
                <c:pt idx="2642">
                  <c:v>666.23660280109107</c:v>
                </c:pt>
                <c:pt idx="2643">
                  <c:v>2602.4867296917619</c:v>
                </c:pt>
                <c:pt idx="2644">
                  <c:v>4684.4761134451719</c:v>
                </c:pt>
                <c:pt idx="2645">
                  <c:v>2706.5861988794318</c:v>
                </c:pt>
                <c:pt idx="2646">
                  <c:v>4528.3269096636659</c:v>
                </c:pt>
                <c:pt idx="2647">
                  <c:v>10.40994691876705</c:v>
                </c:pt>
                <c:pt idx="2648">
                  <c:v>10409.946918767049</c:v>
                </c:pt>
                <c:pt idx="2649">
                  <c:v>3643.4814215684669</c:v>
                </c:pt>
                <c:pt idx="2650">
                  <c:v>15698.199953500711</c:v>
                </c:pt>
                <c:pt idx="2651">
                  <c:v>36.434814215684668</c:v>
                </c:pt>
                <c:pt idx="2652">
                  <c:v>6766.465497198581</c:v>
                </c:pt>
                <c:pt idx="2653">
                  <c:v>156.14920378150569</c:v>
                </c:pt>
                <c:pt idx="2654">
                  <c:v>11555.041079831421</c:v>
                </c:pt>
                <c:pt idx="2655">
                  <c:v>2602.4867296917619</c:v>
                </c:pt>
                <c:pt idx="2656">
                  <c:v>3747.5808907561368</c:v>
                </c:pt>
                <c:pt idx="2657">
                  <c:v>4684.4761134451719</c:v>
                </c:pt>
                <c:pt idx="2658">
                  <c:v>2081.98938375341</c:v>
                </c:pt>
                <c:pt idx="2659">
                  <c:v>5621.3713361342061</c:v>
                </c:pt>
                <c:pt idx="2660">
                  <c:v>8327.9575350136383</c:v>
                </c:pt>
                <c:pt idx="2661">
                  <c:v>109304.44264705401</c:v>
                </c:pt>
                <c:pt idx="2662">
                  <c:v>676.64654971985806</c:v>
                </c:pt>
                <c:pt idx="2663">
                  <c:v>27065.86198879432</c:v>
                </c:pt>
                <c:pt idx="2664">
                  <c:v>22173.186936973809</c:v>
                </c:pt>
                <c:pt idx="2665">
                  <c:v>1457.3925686273869</c:v>
                </c:pt>
                <c:pt idx="2666">
                  <c:v>3122.9840756301151</c:v>
                </c:pt>
                <c:pt idx="2667">
                  <c:v>52.049734593835247</c:v>
                </c:pt>
                <c:pt idx="2668">
                  <c:v>5309.072928571195</c:v>
                </c:pt>
                <c:pt idx="2669">
                  <c:v>8432.0570042013096</c:v>
                </c:pt>
                <c:pt idx="2670">
                  <c:v>42680.782366944899</c:v>
                </c:pt>
                <c:pt idx="2671">
                  <c:v>6402.1173550417343</c:v>
                </c:pt>
                <c:pt idx="2672">
                  <c:v>728.69628431369335</c:v>
                </c:pt>
                <c:pt idx="2673">
                  <c:v>46011.965380950351</c:v>
                </c:pt>
                <c:pt idx="2674">
                  <c:v>10930.4442647054</c:v>
                </c:pt>
                <c:pt idx="2675">
                  <c:v>31229.84075630115</c:v>
                </c:pt>
                <c:pt idx="2676">
                  <c:v>22901.88322128751</c:v>
                </c:pt>
                <c:pt idx="2677">
                  <c:v>1040.994691876705</c:v>
                </c:pt>
                <c:pt idx="2678">
                  <c:v>7286.9628431369338</c:v>
                </c:pt>
                <c:pt idx="2679">
                  <c:v>21756.789060223131</c:v>
                </c:pt>
                <c:pt idx="2680">
                  <c:v>1040.994691876705</c:v>
                </c:pt>
                <c:pt idx="2681">
                  <c:v>7078.763904761593</c:v>
                </c:pt>
                <c:pt idx="2682">
                  <c:v>7078.763904761593</c:v>
                </c:pt>
                <c:pt idx="2683">
                  <c:v>41639.787675068197</c:v>
                </c:pt>
                <c:pt idx="2684">
                  <c:v>0</c:v>
                </c:pt>
                <c:pt idx="2685">
                  <c:v>34873.322177869617</c:v>
                </c:pt>
                <c:pt idx="2686">
                  <c:v>4892.6750518205126</c:v>
                </c:pt>
                <c:pt idx="2687">
                  <c:v>468.44761134451721</c:v>
                </c:pt>
                <c:pt idx="2688">
                  <c:v>414.31588736692851</c:v>
                </c:pt>
                <c:pt idx="2689">
                  <c:v>4272.2422154619962</c:v>
                </c:pt>
                <c:pt idx="2690">
                  <c:v>3331.1830140054558</c:v>
                </c:pt>
                <c:pt idx="2691">
                  <c:v>520.4973459383524</c:v>
                </c:pt>
                <c:pt idx="2692">
                  <c:v>1353.2930994397159</c:v>
                </c:pt>
                <c:pt idx="2693">
                  <c:v>31.22984075630114</c:v>
                </c:pt>
                <c:pt idx="2694">
                  <c:v>99.935490420163674</c:v>
                </c:pt>
                <c:pt idx="2695">
                  <c:v>1603.131825490125</c:v>
                </c:pt>
                <c:pt idx="2696">
                  <c:v>416.39787675068197</c:v>
                </c:pt>
                <c:pt idx="2697">
                  <c:v>624.59681512602288</c:v>
                </c:pt>
                <c:pt idx="2698">
                  <c:v>13532.93099439716</c:v>
                </c:pt>
                <c:pt idx="2699">
                  <c:v>28627.354026609381</c:v>
                </c:pt>
                <c:pt idx="2700">
                  <c:v>10409.946918767049</c:v>
                </c:pt>
                <c:pt idx="2701">
                  <c:v>13324.73205602182</c:v>
                </c:pt>
                <c:pt idx="2702">
                  <c:v>187.37904453780689</c:v>
                </c:pt>
                <c:pt idx="2703">
                  <c:v>26805.61331582515</c:v>
                </c:pt>
                <c:pt idx="2704">
                  <c:v>8327.9575350136383</c:v>
                </c:pt>
                <c:pt idx="2705">
                  <c:v>13436.118488052631</c:v>
                </c:pt>
                <c:pt idx="2706">
                  <c:v>72869.628431369347</c:v>
                </c:pt>
                <c:pt idx="2707">
                  <c:v>2029.9396491595739</c:v>
                </c:pt>
                <c:pt idx="2708">
                  <c:v>3643.4814215684669</c:v>
                </c:pt>
                <c:pt idx="2709">
                  <c:v>14886.22409383688</c:v>
                </c:pt>
                <c:pt idx="2710">
                  <c:v>2.0819893837534091</c:v>
                </c:pt>
                <c:pt idx="2711">
                  <c:v>27065.86198879432</c:v>
                </c:pt>
                <c:pt idx="2712">
                  <c:v>11971.438956582109</c:v>
                </c:pt>
                <c:pt idx="2713">
                  <c:v>7869.9198705878889</c:v>
                </c:pt>
                <c:pt idx="2714">
                  <c:v>41639.787675068197</c:v>
                </c:pt>
                <c:pt idx="2715">
                  <c:v>3643.4814215684669</c:v>
                </c:pt>
                <c:pt idx="2716">
                  <c:v>14226.233459187049</c:v>
                </c:pt>
                <c:pt idx="2717">
                  <c:v>27065.86198879432</c:v>
                </c:pt>
                <c:pt idx="2718">
                  <c:v>3643.4814215684669</c:v>
                </c:pt>
                <c:pt idx="2719">
                  <c:v>23942.877913164211</c:v>
                </c:pt>
                <c:pt idx="2720">
                  <c:v>79115.596582629572</c:v>
                </c:pt>
                <c:pt idx="2721">
                  <c:v>8952.5543501396605</c:v>
                </c:pt>
                <c:pt idx="2722">
                  <c:v>936.89522268903431</c:v>
                </c:pt>
                <c:pt idx="2723">
                  <c:v>3331.1830140054558</c:v>
                </c:pt>
                <c:pt idx="2724">
                  <c:v>0</c:v>
                </c:pt>
                <c:pt idx="2725">
                  <c:v>15.61492037815057</c:v>
                </c:pt>
                <c:pt idx="2726">
                  <c:v>37475.808907561383</c:v>
                </c:pt>
                <c:pt idx="2727">
                  <c:v>38516.803599438077</c:v>
                </c:pt>
                <c:pt idx="2728">
                  <c:v>57254.708053218768</c:v>
                </c:pt>
                <c:pt idx="2729">
                  <c:v>20299.39649159574</c:v>
                </c:pt>
                <c:pt idx="2730">
                  <c:v>37693.376798163612</c:v>
                </c:pt>
                <c:pt idx="2731">
                  <c:v>54131.723977588648</c:v>
                </c:pt>
                <c:pt idx="2732">
                  <c:v>37788.107315124384</c:v>
                </c:pt>
                <c:pt idx="2733">
                  <c:v>4163.9787675068192</c:v>
                </c:pt>
                <c:pt idx="2734">
                  <c:v>5204.9734593835246</c:v>
                </c:pt>
                <c:pt idx="2735">
                  <c:v>55172.71866946535</c:v>
                </c:pt>
                <c:pt idx="2736">
                  <c:v>14365.72674789852</c:v>
                </c:pt>
                <c:pt idx="2737">
                  <c:v>32479.03438655319</c:v>
                </c:pt>
                <c:pt idx="2738">
                  <c:v>7614.8761710780946</c:v>
                </c:pt>
                <c:pt idx="2739">
                  <c:v>5829.5702745095468</c:v>
                </c:pt>
                <c:pt idx="2740">
                  <c:v>72869.628431369347</c:v>
                </c:pt>
                <c:pt idx="2741">
                  <c:v>1769.690976190398</c:v>
                </c:pt>
                <c:pt idx="2742">
                  <c:v>58295.70274509547</c:v>
                </c:pt>
                <c:pt idx="2743">
                  <c:v>92.215516261380898</c:v>
                </c:pt>
                <c:pt idx="2744">
                  <c:v>0</c:v>
                </c:pt>
                <c:pt idx="2745">
                  <c:v>4684.4761134451719</c:v>
                </c:pt>
                <c:pt idx="2746">
                  <c:v>6350.0676204478996</c:v>
                </c:pt>
                <c:pt idx="2747">
                  <c:v>728.69628431369335</c:v>
                </c:pt>
                <c:pt idx="2748">
                  <c:v>2238.1385875349151</c:v>
                </c:pt>
                <c:pt idx="2749">
                  <c:v>4684.4761134451719</c:v>
                </c:pt>
                <c:pt idx="2750">
                  <c:v>281.06856680671029</c:v>
                </c:pt>
                <c:pt idx="2751">
                  <c:v>2081.98938375341</c:v>
                </c:pt>
                <c:pt idx="2752">
                  <c:v>20403.495960783421</c:v>
                </c:pt>
                <c:pt idx="2753">
                  <c:v>114.5094161064375</c:v>
                </c:pt>
                <c:pt idx="2754">
                  <c:v>47885.755826328423</c:v>
                </c:pt>
                <c:pt idx="2755">
                  <c:v>78751.248440472715</c:v>
                </c:pt>
                <c:pt idx="2756">
                  <c:v>0</c:v>
                </c:pt>
                <c:pt idx="2757">
                  <c:v>33103.631201679207</c:v>
                </c:pt>
                <c:pt idx="2758">
                  <c:v>72869.628431369347</c:v>
                </c:pt>
                <c:pt idx="2759">
                  <c:v>18842.003922968361</c:v>
                </c:pt>
                <c:pt idx="2760">
                  <c:v>3747.5808907561368</c:v>
                </c:pt>
                <c:pt idx="2761">
                  <c:v>5725.4708053218756</c:v>
                </c:pt>
                <c:pt idx="2762">
                  <c:v>4372.1777058821599</c:v>
                </c:pt>
                <c:pt idx="2763">
                  <c:v>16864.114008402619</c:v>
                </c:pt>
                <c:pt idx="2764">
                  <c:v>69746.644355739234</c:v>
                </c:pt>
                <c:pt idx="2765">
                  <c:v>3643.4814215684669</c:v>
                </c:pt>
                <c:pt idx="2766">
                  <c:v>968.1250634453354</c:v>
                </c:pt>
                <c:pt idx="2767">
                  <c:v>5309.072928571195</c:v>
                </c:pt>
                <c:pt idx="2768">
                  <c:v>34352.82483193127</c:v>
                </c:pt>
                <c:pt idx="2769">
                  <c:v>6417.1030012951933</c:v>
                </c:pt>
                <c:pt idx="2770">
                  <c:v>10409.946918767049</c:v>
                </c:pt>
                <c:pt idx="2771">
                  <c:v>6610.3162934170759</c:v>
                </c:pt>
                <c:pt idx="2772">
                  <c:v>5673.4210707280417</c:v>
                </c:pt>
                <c:pt idx="2773">
                  <c:v>10409.946918767049</c:v>
                </c:pt>
                <c:pt idx="2774">
                  <c:v>8374.802296148091</c:v>
                </c:pt>
                <c:pt idx="2775">
                  <c:v>1145.0941610643749</c:v>
                </c:pt>
                <c:pt idx="2776">
                  <c:v>3747.5808907561368</c:v>
                </c:pt>
                <c:pt idx="2777">
                  <c:v>6.2459681512602296</c:v>
                </c:pt>
                <c:pt idx="2778">
                  <c:v>33311.830140054553</c:v>
                </c:pt>
                <c:pt idx="2779">
                  <c:v>520.4973459383524</c:v>
                </c:pt>
                <c:pt idx="2780">
                  <c:v>6849.7450725487179</c:v>
                </c:pt>
                <c:pt idx="2781">
                  <c:v>3851.6803599438081</c:v>
                </c:pt>
                <c:pt idx="2782">
                  <c:v>4684.4761134451719</c:v>
                </c:pt>
                <c:pt idx="2783">
                  <c:v>1197.143895658211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14053.42834033552</c:v>
                </c:pt>
                <c:pt idx="2788">
                  <c:v>14053.42834033552</c:v>
                </c:pt>
                <c:pt idx="2789">
                  <c:v>31.22984075630114</c:v>
                </c:pt>
                <c:pt idx="2790">
                  <c:v>208.19893837534099</c:v>
                </c:pt>
                <c:pt idx="2791">
                  <c:v>2706.5861988794318</c:v>
                </c:pt>
                <c:pt idx="2792">
                  <c:v>0</c:v>
                </c:pt>
                <c:pt idx="2793">
                  <c:v>14573.925686273869</c:v>
                </c:pt>
                <c:pt idx="2794">
                  <c:v>572.54708053218758</c:v>
                </c:pt>
                <c:pt idx="2795">
                  <c:v>7234.913108543099</c:v>
                </c:pt>
                <c:pt idx="2796">
                  <c:v>5413.1723977588636</c:v>
                </c:pt>
                <c:pt idx="2797">
                  <c:v>2550.4369950979271</c:v>
                </c:pt>
                <c:pt idx="2798">
                  <c:v>5.204973459383524</c:v>
                </c:pt>
                <c:pt idx="2799">
                  <c:v>234.22380567225861</c:v>
                </c:pt>
                <c:pt idx="2800">
                  <c:v>3279.1332794116202</c:v>
                </c:pt>
                <c:pt idx="2801">
                  <c:v>20819.893837534099</c:v>
                </c:pt>
                <c:pt idx="2802">
                  <c:v>7078.763904761593</c:v>
                </c:pt>
                <c:pt idx="2803">
                  <c:v>9368.9522268903438</c:v>
                </c:pt>
                <c:pt idx="2804">
                  <c:v>10826.344795517731</c:v>
                </c:pt>
                <c:pt idx="2805">
                  <c:v>0</c:v>
                </c:pt>
                <c:pt idx="2806">
                  <c:v>10930.4442647054</c:v>
                </c:pt>
                <c:pt idx="2807">
                  <c:v>6454.1670896355699</c:v>
                </c:pt>
                <c:pt idx="2808">
                  <c:v>6506.2168242294056</c:v>
                </c:pt>
                <c:pt idx="2809">
                  <c:v>155212.3085588167</c:v>
                </c:pt>
                <c:pt idx="2810">
                  <c:v>13042.622494523241</c:v>
                </c:pt>
                <c:pt idx="2811">
                  <c:v>5725.4708053218756</c:v>
                </c:pt>
                <c:pt idx="2812">
                  <c:v>5309.072928571195</c:v>
                </c:pt>
                <c:pt idx="2813">
                  <c:v>3122.9840756301151</c:v>
                </c:pt>
                <c:pt idx="2814">
                  <c:v>12491.93630252046</c:v>
                </c:pt>
                <c:pt idx="2815">
                  <c:v>2526.4941171847631</c:v>
                </c:pt>
                <c:pt idx="2816">
                  <c:v>60377.692128848867</c:v>
                </c:pt>
                <c:pt idx="2817">
                  <c:v>7286.9628431369338</c:v>
                </c:pt>
                <c:pt idx="2818">
                  <c:v>811.97585966382974</c:v>
                </c:pt>
                <c:pt idx="2819">
                  <c:v>1925.840179971904</c:v>
                </c:pt>
                <c:pt idx="2820">
                  <c:v>4840.625317226677</c:v>
                </c:pt>
                <c:pt idx="2821">
                  <c:v>0</c:v>
                </c:pt>
                <c:pt idx="2822">
                  <c:v>988.94495728286961</c:v>
                </c:pt>
                <c:pt idx="2823">
                  <c:v>2238.1385875349151</c:v>
                </c:pt>
                <c:pt idx="2824">
                  <c:v>10409.946918767049</c:v>
                </c:pt>
                <c:pt idx="2825">
                  <c:v>6185.5904591313802</c:v>
                </c:pt>
                <c:pt idx="2826">
                  <c:v>4163.9787675068192</c:v>
                </c:pt>
                <c:pt idx="2827">
                  <c:v>15614.920378150569</c:v>
                </c:pt>
                <c:pt idx="2828">
                  <c:v>832.79575350136395</c:v>
                </c:pt>
                <c:pt idx="2829">
                  <c:v>7911.5596582629569</c:v>
                </c:pt>
                <c:pt idx="2830">
                  <c:v>8327.9575350136383</c:v>
                </c:pt>
                <c:pt idx="2831">
                  <c:v>13532.93099439716</c:v>
                </c:pt>
                <c:pt idx="2832">
                  <c:v>1561.4920378150571</c:v>
                </c:pt>
                <c:pt idx="2833">
                  <c:v>1353.2930994397159</c:v>
                </c:pt>
                <c:pt idx="2834">
                  <c:v>3643.4814215684669</c:v>
                </c:pt>
                <c:pt idx="2835">
                  <c:v>11125.110272086349</c:v>
                </c:pt>
                <c:pt idx="2836">
                  <c:v>52.049734593835247</c:v>
                </c:pt>
                <c:pt idx="2837">
                  <c:v>3223.1509705831322</c:v>
                </c:pt>
                <c:pt idx="2838">
                  <c:v>8325.8662462593002</c:v>
                </c:pt>
                <c:pt idx="2839">
                  <c:v>106154.7946398061</c:v>
                </c:pt>
                <c:pt idx="2840">
                  <c:v>11152.49783686433</c:v>
                </c:pt>
                <c:pt idx="2841">
                  <c:v>26767.659981723649</c:v>
                </c:pt>
                <c:pt idx="2842">
                  <c:v>13461.88498692051</c:v>
                </c:pt>
                <c:pt idx="2843">
                  <c:v>46832.997635208572</c:v>
                </c:pt>
                <c:pt idx="2844">
                  <c:v>3013.963581145867</c:v>
                </c:pt>
                <c:pt idx="2845">
                  <c:v>119684.3272899774</c:v>
                </c:pt>
                <c:pt idx="2846">
                  <c:v>18737.94076378196</c:v>
                </c:pt>
                <c:pt idx="2847">
                  <c:v>8438.2654405838002</c:v>
                </c:pt>
                <c:pt idx="2848">
                  <c:v>26018.332019560319</c:v>
                </c:pt>
                <c:pt idx="2849">
                  <c:v>43053.054359406837</c:v>
                </c:pt>
                <c:pt idx="2850">
                  <c:v>7555.7236184803151</c:v>
                </c:pt>
                <c:pt idx="2851">
                  <c:v>0</c:v>
                </c:pt>
                <c:pt idx="2852">
                  <c:v>2834.9574568512921</c:v>
                </c:pt>
                <c:pt idx="2853">
                  <c:v>114480.66088606539</c:v>
                </c:pt>
                <c:pt idx="2854">
                  <c:v>32725.85801420296</c:v>
                </c:pt>
                <c:pt idx="2855">
                  <c:v>0</c:v>
                </c:pt>
                <c:pt idx="2856">
                  <c:v>0</c:v>
                </c:pt>
                <c:pt idx="2857">
                  <c:v>10407.33280782413</c:v>
                </c:pt>
                <c:pt idx="2858">
                  <c:v>104073.32807824131</c:v>
                </c:pt>
                <c:pt idx="2859">
                  <c:v>603.62530285379933</c:v>
                </c:pt>
                <c:pt idx="2860">
                  <c:v>25706.11203532559</c:v>
                </c:pt>
                <c:pt idx="2861">
                  <c:v>4307.5950491584053</c:v>
                </c:pt>
                <c:pt idx="2862">
                  <c:v>89503.062147287477</c:v>
                </c:pt>
                <c:pt idx="2863">
                  <c:v>12488.799369388949</c:v>
                </c:pt>
                <c:pt idx="2864">
                  <c:v>15610.999211736191</c:v>
                </c:pt>
                <c:pt idx="2865">
                  <c:v>14017.63655885831</c:v>
                </c:pt>
                <c:pt idx="2866">
                  <c:v>1540.104720310846</c:v>
                </c:pt>
                <c:pt idx="2867">
                  <c:v>208146.6561564825</c:v>
                </c:pt>
                <c:pt idx="2868">
                  <c:v>0</c:v>
                </c:pt>
                <c:pt idx="2869">
                  <c:v>14570.265930953779</c:v>
                </c:pt>
                <c:pt idx="2870">
                  <c:v>2341.6498817604279</c:v>
                </c:pt>
                <c:pt idx="2871">
                  <c:v>3122.1998423472378</c:v>
                </c:pt>
                <c:pt idx="2872">
                  <c:v>23156.315497408679</c:v>
                </c:pt>
                <c:pt idx="2873">
                  <c:v>46832.997635208572</c:v>
                </c:pt>
                <c:pt idx="2874">
                  <c:v>78054.996058680947</c:v>
                </c:pt>
                <c:pt idx="2875">
                  <c:v>63484.730127727169</c:v>
                </c:pt>
                <c:pt idx="2876">
                  <c:v>21855.398896430659</c:v>
                </c:pt>
                <c:pt idx="2877">
                  <c:v>2914.0531861907548</c:v>
                </c:pt>
                <c:pt idx="2878">
                  <c:v>31846.438391941829</c:v>
                </c:pt>
                <c:pt idx="2879">
                  <c:v>0</c:v>
                </c:pt>
                <c:pt idx="2880">
                  <c:v>26018.332019560319</c:v>
                </c:pt>
                <c:pt idx="2881">
                  <c:v>26018.332019560319</c:v>
                </c:pt>
                <c:pt idx="2882">
                  <c:v>121765.7938515423</c:v>
                </c:pt>
                <c:pt idx="2883">
                  <c:v>307016.31783081172</c:v>
                </c:pt>
                <c:pt idx="2884">
                  <c:v>9503.9763201049918</c:v>
                </c:pt>
                <c:pt idx="2885">
                  <c:v>0</c:v>
                </c:pt>
                <c:pt idx="2886">
                  <c:v>114480.66088606539</c:v>
                </c:pt>
                <c:pt idx="2887">
                  <c:v>7866.902869434256</c:v>
                </c:pt>
                <c:pt idx="2888">
                  <c:v>57760.697083423896</c:v>
                </c:pt>
                <c:pt idx="2889">
                  <c:v>40234.748635048069</c:v>
                </c:pt>
                <c:pt idx="2890">
                  <c:v>10927.69944821533</c:v>
                </c:pt>
                <c:pt idx="2891">
                  <c:v>88462.328866505064</c:v>
                </c:pt>
                <c:pt idx="2892">
                  <c:v>3644.6479493000088</c:v>
                </c:pt>
                <c:pt idx="2893">
                  <c:v>16575.75896302149</c:v>
                </c:pt>
                <c:pt idx="2894">
                  <c:v>11448.06608860654</c:v>
                </c:pt>
                <c:pt idx="2895">
                  <c:v>286201.65221516351</c:v>
                </c:pt>
                <c:pt idx="2896">
                  <c:v>7285.1329654768879</c:v>
                </c:pt>
                <c:pt idx="2897">
                  <c:v>28105.00224752905</c:v>
                </c:pt>
                <c:pt idx="2898">
                  <c:v>119684.3272899774</c:v>
                </c:pt>
                <c:pt idx="2899">
                  <c:v>10370.03845009303</c:v>
                </c:pt>
                <c:pt idx="2900">
                  <c:v>19773.93233486584</c:v>
                </c:pt>
                <c:pt idx="2901">
                  <c:v>7076.9863093204049</c:v>
                </c:pt>
                <c:pt idx="2902">
                  <c:v>1592.321919597091</c:v>
                </c:pt>
                <c:pt idx="2903">
                  <c:v>124887.9936938895</c:v>
                </c:pt>
                <c:pt idx="2904">
                  <c:v>27059.065300342729</c:v>
                </c:pt>
                <c:pt idx="2905">
                  <c:v>1332.1385994014879</c:v>
                </c:pt>
                <c:pt idx="2906">
                  <c:v>254979.65379169109</c:v>
                </c:pt>
                <c:pt idx="2907">
                  <c:v>59634.016988832227</c:v>
                </c:pt>
                <c:pt idx="2908">
                  <c:v>20138.18898313968</c:v>
                </c:pt>
                <c:pt idx="2909">
                  <c:v>7285.1329654768879</c:v>
                </c:pt>
                <c:pt idx="2910">
                  <c:v>34593.974253207387</c:v>
                </c:pt>
                <c:pt idx="2911">
                  <c:v>314.30145079628852</c:v>
                </c:pt>
                <c:pt idx="2912">
                  <c:v>9247.9559330325192</c:v>
                </c:pt>
                <c:pt idx="2913">
                  <c:v>0</c:v>
                </c:pt>
                <c:pt idx="2914">
                  <c:v>33706.550514867929</c:v>
                </c:pt>
                <c:pt idx="2915">
                  <c:v>45035.153949946252</c:v>
                </c:pt>
                <c:pt idx="2916">
                  <c:v>33380.570455390087</c:v>
                </c:pt>
                <c:pt idx="2917">
                  <c:v>99522.667800451789</c:v>
                </c:pt>
                <c:pt idx="2918">
                  <c:v>7737.5136593322404</c:v>
                </c:pt>
                <c:pt idx="2919">
                  <c:v>56701.417511780099</c:v>
                </c:pt>
                <c:pt idx="2920">
                  <c:v>716.73140113205181</c:v>
                </c:pt>
                <c:pt idx="2921">
                  <c:v>4243.0498947017459</c:v>
                </c:pt>
                <c:pt idx="2922">
                  <c:v>1175.4394978565649</c:v>
                </c:pt>
                <c:pt idx="2923">
                  <c:v>1603.3546899398491</c:v>
                </c:pt>
                <c:pt idx="2924">
                  <c:v>4141.1147620962993</c:v>
                </c:pt>
                <c:pt idx="2925">
                  <c:v>3040.002965097874</c:v>
                </c:pt>
                <c:pt idx="2926">
                  <c:v>1588.489149768222</c:v>
                </c:pt>
                <c:pt idx="2927">
                  <c:v>39818.411174002882</c:v>
                </c:pt>
                <c:pt idx="2928">
                  <c:v>126591.75462868789</c:v>
                </c:pt>
                <c:pt idx="2929">
                  <c:v>264354.96269635408</c:v>
                </c:pt>
                <c:pt idx="2930">
                  <c:v>7953.0639918208444</c:v>
                </c:pt>
                <c:pt idx="2931">
                  <c:v>32279.458658391672</c:v>
                </c:pt>
                <c:pt idx="2932">
                  <c:v>394691.77162399422</c:v>
                </c:pt>
                <c:pt idx="2933">
                  <c:v>249528.7100237514</c:v>
                </c:pt>
                <c:pt idx="2934">
                  <c:v>215019.42033961549</c:v>
                </c:pt>
                <c:pt idx="2935">
                  <c:v>30457.368163069299</c:v>
                </c:pt>
                <c:pt idx="2936">
                  <c:v>0</c:v>
                </c:pt>
                <c:pt idx="2937">
                  <c:v>14154.117891985559</c:v>
                </c:pt>
                <c:pt idx="2938">
                  <c:v>1486.554017162774</c:v>
                </c:pt>
                <c:pt idx="2939">
                  <c:v>33198.998500436639</c:v>
                </c:pt>
                <c:pt idx="2940">
                  <c:v>108306.0783932878</c:v>
                </c:pt>
                <c:pt idx="2941">
                  <c:v>13272.80372466763</c:v>
                </c:pt>
                <c:pt idx="2942">
                  <c:v>20758.665025380171</c:v>
                </c:pt>
                <c:pt idx="2943">
                  <c:v>88216.36267563091</c:v>
                </c:pt>
                <c:pt idx="2944">
                  <c:v>59259.352245598056</c:v>
                </c:pt>
                <c:pt idx="2945">
                  <c:v>8758.9886339826608</c:v>
                </c:pt>
                <c:pt idx="2946">
                  <c:v>1176.501322154538</c:v>
                </c:pt>
                <c:pt idx="2947">
                  <c:v>358.89661271501262</c:v>
                </c:pt>
                <c:pt idx="2948">
                  <c:v>5126.4877106156237</c:v>
                </c:pt>
                <c:pt idx="2949">
                  <c:v>408382.93412206328</c:v>
                </c:pt>
                <c:pt idx="2950">
                  <c:v>38225.674727042773</c:v>
                </c:pt>
                <c:pt idx="2951">
                  <c:v>144408.10452438379</c:v>
                </c:pt>
                <c:pt idx="2952">
                  <c:v>201937.74498858309</c:v>
                </c:pt>
                <c:pt idx="2953">
                  <c:v>3080.2094406216929</c:v>
                </c:pt>
                <c:pt idx="2954">
                  <c:v>15184.08746101977</c:v>
                </c:pt>
                <c:pt idx="2955">
                  <c:v>72204.052262191894</c:v>
                </c:pt>
                <c:pt idx="2956">
                  <c:v>1588.489149768222</c:v>
                </c:pt>
                <c:pt idx="2957">
                  <c:v>238910.46704401719</c:v>
                </c:pt>
                <c:pt idx="2958">
                  <c:v>118924.3213730219</c:v>
                </c:pt>
                <c:pt idx="2959">
                  <c:v>57550.87695015881</c:v>
                </c:pt>
                <c:pt idx="2960">
                  <c:v>191128.37363521379</c:v>
                </c:pt>
                <c:pt idx="2961">
                  <c:v>53091.214898670507</c:v>
                </c:pt>
                <c:pt idx="2962">
                  <c:v>2240.4492687238949</c:v>
                </c:pt>
                <c:pt idx="2963">
                  <c:v>63709.457878404617</c:v>
                </c:pt>
                <c:pt idx="2964">
                  <c:v>15082.15232841432</c:v>
                </c:pt>
                <c:pt idx="2965">
                  <c:v>401.36958463394899</c:v>
                </c:pt>
                <c:pt idx="2966">
                  <c:v>37588.580148258719</c:v>
                </c:pt>
                <c:pt idx="2967">
                  <c:v>1963.3131269528351</c:v>
                </c:pt>
                <c:pt idx="2968">
                  <c:v>249528.7100237514</c:v>
                </c:pt>
                <c:pt idx="2969">
                  <c:v>637.09457878404601</c:v>
                </c:pt>
                <c:pt idx="2970">
                  <c:v>40894.039187849943</c:v>
                </c:pt>
                <c:pt idx="2971">
                  <c:v>84945.943837872808</c:v>
                </c:pt>
                <c:pt idx="2972">
                  <c:v>47782.093408803448</c:v>
                </c:pt>
                <c:pt idx="2973">
                  <c:v>2356.1881172029971</c:v>
                </c:pt>
                <c:pt idx="2974">
                  <c:v>48476.526499678068</c:v>
                </c:pt>
                <c:pt idx="2975">
                  <c:v>29731.080343255479</c:v>
                </c:pt>
                <c:pt idx="2976">
                  <c:v>3172.7310023445498</c:v>
                </c:pt>
                <c:pt idx="2977">
                  <c:v>270.76519598321948</c:v>
                </c:pt>
                <c:pt idx="2978">
                  <c:v>16989.18876757456</c:v>
                </c:pt>
                <c:pt idx="2979">
                  <c:v>33476.134642207697</c:v>
                </c:pt>
                <c:pt idx="2980">
                  <c:v>33978.37753514912</c:v>
                </c:pt>
                <c:pt idx="2981">
                  <c:v>6133.0971450944171</c:v>
                </c:pt>
                <c:pt idx="2982">
                  <c:v>55143.721266653112</c:v>
                </c:pt>
                <c:pt idx="2983">
                  <c:v>422606.07059341721</c:v>
                </c:pt>
                <c:pt idx="2984">
                  <c:v>225.8820256455908</c:v>
                </c:pt>
                <c:pt idx="2985">
                  <c:v>406335.73687557061</c:v>
                </c:pt>
                <c:pt idx="2986">
                  <c:v>69018.579368271661</c:v>
                </c:pt>
                <c:pt idx="2987">
                  <c:v>54153.03919664392</c:v>
                </c:pt>
                <c:pt idx="2988">
                  <c:v>6370.9457878404601</c:v>
                </c:pt>
                <c:pt idx="2989">
                  <c:v>82822.295241925982</c:v>
                </c:pt>
                <c:pt idx="2990">
                  <c:v>16782.13302946974</c:v>
                </c:pt>
                <c:pt idx="2991">
                  <c:v>252714.1829176716</c:v>
                </c:pt>
                <c:pt idx="2992">
                  <c:v>0</c:v>
                </c:pt>
                <c:pt idx="2993">
                  <c:v>0</c:v>
                </c:pt>
                <c:pt idx="2994">
                  <c:v>40349.323322989578</c:v>
                </c:pt>
                <c:pt idx="2995">
                  <c:v>38756.586876029469</c:v>
                </c:pt>
                <c:pt idx="2996">
                  <c:v>10108.56731670686</c:v>
                </c:pt>
                <c:pt idx="2997">
                  <c:v>2341.3225770313688</c:v>
                </c:pt>
                <c:pt idx="2998">
                  <c:v>33098.12519212917</c:v>
                </c:pt>
                <c:pt idx="2999">
                  <c:v>42472.971918936397</c:v>
                </c:pt>
                <c:pt idx="3000">
                  <c:v>193252.0222311606</c:v>
                </c:pt>
                <c:pt idx="3001">
                  <c:v>2626.9533131862172</c:v>
                </c:pt>
                <c:pt idx="3002">
                  <c:v>84.945943837872804</c:v>
                </c:pt>
                <c:pt idx="3003">
                  <c:v>68487.667219284936</c:v>
                </c:pt>
                <c:pt idx="3004">
                  <c:v>286692.56045282067</c:v>
                </c:pt>
                <c:pt idx="3005">
                  <c:v>390751.34165421489</c:v>
                </c:pt>
                <c:pt idx="3006">
                  <c:v>2650.313447741632</c:v>
                </c:pt>
                <c:pt idx="3007">
                  <c:v>95564.186817606897</c:v>
                </c:pt>
                <c:pt idx="3008">
                  <c:v>18900.4725039267</c:v>
                </c:pt>
                <c:pt idx="3009">
                  <c:v>1341.309620048504</c:v>
                </c:pt>
                <c:pt idx="3010">
                  <c:v>128480.7400547826</c:v>
                </c:pt>
                <c:pt idx="3011">
                  <c:v>16324.4867570432</c:v>
                </c:pt>
                <c:pt idx="3012">
                  <c:v>132728.03724667619</c:v>
                </c:pt>
                <c:pt idx="3013">
                  <c:v>124233.442862889</c:v>
                </c:pt>
                <c:pt idx="3014">
                  <c:v>2336.013455541502</c:v>
                </c:pt>
                <c:pt idx="3015">
                  <c:v>30.79290464122889</c:v>
                </c:pt>
                <c:pt idx="3016">
                  <c:v>90255.065327739852</c:v>
                </c:pt>
                <c:pt idx="3017">
                  <c:v>38650.404446232133</c:v>
                </c:pt>
                <c:pt idx="3018">
                  <c:v>40349.323322989578</c:v>
                </c:pt>
                <c:pt idx="3019">
                  <c:v>2451.7523040206038</c:v>
                </c:pt>
                <c:pt idx="3020">
                  <c:v>182633.77925142649</c:v>
                </c:pt>
                <c:pt idx="3021">
                  <c:v>0</c:v>
                </c:pt>
                <c:pt idx="3022">
                  <c:v>106182.429797341</c:v>
                </c:pt>
                <c:pt idx="3023">
                  <c:v>39287.499025016172</c:v>
                </c:pt>
                <c:pt idx="3024">
                  <c:v>240511.69808536119</c:v>
                </c:pt>
                <c:pt idx="3025">
                  <c:v>389256.29304266837</c:v>
                </c:pt>
                <c:pt idx="3026">
                  <c:v>7114.2227964218482</c:v>
                </c:pt>
                <c:pt idx="3027">
                  <c:v>176262.83346358611</c:v>
                </c:pt>
                <c:pt idx="3028">
                  <c:v>642403.7002739131</c:v>
                </c:pt>
                <c:pt idx="3029">
                  <c:v>198030.231572041</c:v>
                </c:pt>
                <c:pt idx="3030">
                  <c:v>217791.8435816241</c:v>
                </c:pt>
                <c:pt idx="3031">
                  <c:v>191128.37363521379</c:v>
                </c:pt>
                <c:pt idx="3032">
                  <c:v>35518.022767210568</c:v>
                </c:pt>
                <c:pt idx="3033">
                  <c:v>29731.080343255479</c:v>
                </c:pt>
                <c:pt idx="3034">
                  <c:v>21767.398108454909</c:v>
                </c:pt>
                <c:pt idx="3035">
                  <c:v>69018.579368271661</c:v>
                </c:pt>
                <c:pt idx="3036">
                  <c:v>164582.7661858786</c:v>
                </c:pt>
                <c:pt idx="3037">
                  <c:v>47782.093408803448</c:v>
                </c:pt>
                <c:pt idx="3038">
                  <c:v>13272.80372466763</c:v>
                </c:pt>
                <c:pt idx="3039">
                  <c:v>6071.5113358119597</c:v>
                </c:pt>
                <c:pt idx="3040">
                  <c:v>212364.859594682</c:v>
                </c:pt>
                <c:pt idx="3041">
                  <c:v>8167.5525000114703</c:v>
                </c:pt>
                <c:pt idx="3042">
                  <c:v>740.7612993826383</c:v>
                </c:pt>
                <c:pt idx="3043">
                  <c:v>3983.0165251420322</c:v>
                </c:pt>
                <c:pt idx="3044">
                  <c:v>58121.271182330092</c:v>
                </c:pt>
                <c:pt idx="3045">
                  <c:v>205.13389829057681</c:v>
                </c:pt>
                <c:pt idx="3046">
                  <c:v>45585.310731239289</c:v>
                </c:pt>
                <c:pt idx="3047">
                  <c:v>110.5443785232553</c:v>
                </c:pt>
                <c:pt idx="3048">
                  <c:v>433.06045194677318</c:v>
                </c:pt>
                <c:pt idx="3049">
                  <c:v>4331.7441522360132</c:v>
                </c:pt>
                <c:pt idx="3050">
                  <c:v>3190.9717511867502</c:v>
                </c:pt>
                <c:pt idx="3051">
                  <c:v>569.81638414049098</c:v>
                </c:pt>
                <c:pt idx="3052">
                  <c:v>10826.511298669329</c:v>
                </c:pt>
                <c:pt idx="3053">
                  <c:v>2347.6435026588229</c:v>
                </c:pt>
                <c:pt idx="3054">
                  <c:v>5128.34745726442</c:v>
                </c:pt>
                <c:pt idx="3055">
                  <c:v>341.88983048429458</c:v>
                </c:pt>
                <c:pt idx="3056">
                  <c:v>6837.7966096858927</c:v>
                </c:pt>
                <c:pt idx="3057">
                  <c:v>5430.35014085888</c:v>
                </c:pt>
                <c:pt idx="3058">
                  <c:v>2393.228813390062</c:v>
                </c:pt>
                <c:pt idx="3059">
                  <c:v>1139.632768280982</c:v>
                </c:pt>
                <c:pt idx="3060">
                  <c:v>10256.69491452884</c:v>
                </c:pt>
                <c:pt idx="3061">
                  <c:v>854.72457621073659</c:v>
                </c:pt>
                <c:pt idx="3062">
                  <c:v>970.96711857539674</c:v>
                </c:pt>
                <c:pt idx="3063">
                  <c:v>1800.6197738839519</c:v>
                </c:pt>
                <c:pt idx="3064">
                  <c:v>10256.69491452884</c:v>
                </c:pt>
                <c:pt idx="3065">
                  <c:v>9003.0988694197586</c:v>
                </c:pt>
                <c:pt idx="3066">
                  <c:v>968.68785303883487</c:v>
                </c:pt>
                <c:pt idx="3067">
                  <c:v>7977.429377966876</c:v>
                </c:pt>
                <c:pt idx="3068">
                  <c:v>0</c:v>
                </c:pt>
                <c:pt idx="3069">
                  <c:v>28433.83756861051</c:v>
                </c:pt>
                <c:pt idx="3070">
                  <c:v>11168.401129153621</c:v>
                </c:pt>
                <c:pt idx="3071">
                  <c:v>70087.415249280399</c:v>
                </c:pt>
                <c:pt idx="3072">
                  <c:v>604.00536718892056</c:v>
                </c:pt>
                <c:pt idx="3073">
                  <c:v>13286.978445387969</c:v>
                </c:pt>
                <c:pt idx="3074">
                  <c:v>56.981638414049087</c:v>
                </c:pt>
                <c:pt idx="3075">
                  <c:v>3532.8615816710449</c:v>
                </c:pt>
                <c:pt idx="3076">
                  <c:v>13447.666665715589</c:v>
                </c:pt>
                <c:pt idx="3077">
                  <c:v>31909.7175118675</c:v>
                </c:pt>
                <c:pt idx="3078">
                  <c:v>8401.8581482591489</c:v>
                </c:pt>
                <c:pt idx="3079">
                  <c:v>1823.412429249571</c:v>
                </c:pt>
                <c:pt idx="3080">
                  <c:v>43306.045194677317</c:v>
                </c:pt>
                <c:pt idx="3081">
                  <c:v>37607.881353272409</c:v>
                </c:pt>
                <c:pt idx="3082">
                  <c:v>615.40169487173046</c:v>
                </c:pt>
                <c:pt idx="3083">
                  <c:v>1253.59604510908</c:v>
                </c:pt>
                <c:pt idx="3084">
                  <c:v>2339.6660732808559</c:v>
                </c:pt>
                <c:pt idx="3085">
                  <c:v>11624.25423646602</c:v>
                </c:pt>
                <c:pt idx="3086">
                  <c:v>78634.661011387769</c:v>
                </c:pt>
                <c:pt idx="3087">
                  <c:v>3418.8983048429459</c:v>
                </c:pt>
                <c:pt idx="3088">
                  <c:v>131057.76835231289</c:v>
                </c:pt>
                <c:pt idx="3089">
                  <c:v>193.737570607767</c:v>
                </c:pt>
                <c:pt idx="3090">
                  <c:v>1094.0474575497431</c:v>
                </c:pt>
                <c:pt idx="3091">
                  <c:v>74.076129938263833</c:v>
                </c:pt>
                <c:pt idx="3092">
                  <c:v>5242.3107340925171</c:v>
                </c:pt>
                <c:pt idx="3093">
                  <c:v>104846.2146818504</c:v>
                </c:pt>
                <c:pt idx="3094">
                  <c:v>6267.9802255454006</c:v>
                </c:pt>
                <c:pt idx="3095">
                  <c:v>9969.5074569220324</c:v>
                </c:pt>
                <c:pt idx="3096">
                  <c:v>4618.9316098428208</c:v>
                </c:pt>
                <c:pt idx="3097">
                  <c:v>8661.2090389354653</c:v>
                </c:pt>
                <c:pt idx="3098">
                  <c:v>302002.68359446019</c:v>
                </c:pt>
                <c:pt idx="3099">
                  <c:v>6210.9985871313529</c:v>
                </c:pt>
                <c:pt idx="3100">
                  <c:v>797.74293779668756</c:v>
                </c:pt>
                <c:pt idx="3101">
                  <c:v>2051.3389829057678</c:v>
                </c:pt>
                <c:pt idx="3102">
                  <c:v>0</c:v>
                </c:pt>
                <c:pt idx="3103">
                  <c:v>4558.5310731239279</c:v>
                </c:pt>
                <c:pt idx="3104">
                  <c:v>25071.92090218161</c:v>
                </c:pt>
                <c:pt idx="3105">
                  <c:v>25071.92090218161</c:v>
                </c:pt>
                <c:pt idx="3106">
                  <c:v>31909.7175118675</c:v>
                </c:pt>
                <c:pt idx="3107">
                  <c:v>101.34647822030421</c:v>
                </c:pt>
                <c:pt idx="3108">
                  <c:v>34.188983048429463</c:v>
                </c:pt>
                <c:pt idx="3109">
                  <c:v>11396.327682809821</c:v>
                </c:pt>
                <c:pt idx="3110">
                  <c:v>5926.0903950611064</c:v>
                </c:pt>
                <c:pt idx="3111">
                  <c:v>17094.491524214729</c:v>
                </c:pt>
                <c:pt idx="3112">
                  <c:v>30371.213274688169</c:v>
                </c:pt>
                <c:pt idx="3113">
                  <c:v>79.774293779668753</c:v>
                </c:pt>
                <c:pt idx="3114">
                  <c:v>3418.8983048429459</c:v>
                </c:pt>
                <c:pt idx="3115">
                  <c:v>4330.6045194677326</c:v>
                </c:pt>
                <c:pt idx="3116">
                  <c:v>1310.5776835231291</c:v>
                </c:pt>
                <c:pt idx="3117">
                  <c:v>2507.192090218161</c:v>
                </c:pt>
                <c:pt idx="3118">
                  <c:v>4672.4943499520268</c:v>
                </c:pt>
                <c:pt idx="3119">
                  <c:v>86612.090389354649</c:v>
                </c:pt>
                <c:pt idx="3120">
                  <c:v>1595.4858755933751</c:v>
                </c:pt>
                <c:pt idx="3121">
                  <c:v>2621.155367046259</c:v>
                </c:pt>
                <c:pt idx="3122">
                  <c:v>9.1170621462478572</c:v>
                </c:pt>
                <c:pt idx="3123">
                  <c:v>136.75593219371791</c:v>
                </c:pt>
                <c:pt idx="3124">
                  <c:v>35.328615816710453</c:v>
                </c:pt>
                <c:pt idx="3125">
                  <c:v>182.3412429249571</c:v>
                </c:pt>
                <c:pt idx="3126">
                  <c:v>0</c:v>
                </c:pt>
                <c:pt idx="3127">
                  <c:v>4102.6779658115356</c:v>
                </c:pt>
                <c:pt idx="3128">
                  <c:v>1299.1813558403201</c:v>
                </c:pt>
                <c:pt idx="3129">
                  <c:v>13675.593219371791</c:v>
                </c:pt>
                <c:pt idx="3130">
                  <c:v>34188.983048429473</c:v>
                </c:pt>
                <c:pt idx="3131">
                  <c:v>1059.8584745013129</c:v>
                </c:pt>
                <c:pt idx="3132">
                  <c:v>114533.0932122387</c:v>
                </c:pt>
                <c:pt idx="3133">
                  <c:v>227.9265536561964</c:v>
                </c:pt>
                <c:pt idx="3134">
                  <c:v>5698.1638414049112</c:v>
                </c:pt>
                <c:pt idx="3135">
                  <c:v>1481.5225987652771</c:v>
                </c:pt>
                <c:pt idx="3136">
                  <c:v>32479.53389600799</c:v>
                </c:pt>
                <c:pt idx="3137">
                  <c:v>307.70084743586523</c:v>
                </c:pt>
                <c:pt idx="3138">
                  <c:v>170.94491524214729</c:v>
                </c:pt>
                <c:pt idx="3139">
                  <c:v>0</c:v>
                </c:pt>
                <c:pt idx="3140">
                  <c:v>1732.241807787093</c:v>
                </c:pt>
                <c:pt idx="3141">
                  <c:v>4672.4943499520268</c:v>
                </c:pt>
                <c:pt idx="3142">
                  <c:v>512.83474572644195</c:v>
                </c:pt>
                <c:pt idx="3143">
                  <c:v>4558.5310731239279</c:v>
                </c:pt>
                <c:pt idx="3144">
                  <c:v>854.72457621073659</c:v>
                </c:pt>
                <c:pt idx="3145">
                  <c:v>39317.330505693877</c:v>
                </c:pt>
                <c:pt idx="3146">
                  <c:v>2849.081920702456</c:v>
                </c:pt>
                <c:pt idx="3147">
                  <c:v>12535.960451090799</c:v>
                </c:pt>
                <c:pt idx="3148">
                  <c:v>7179.6864401701869</c:v>
                </c:pt>
                <c:pt idx="3149">
                  <c:v>330493.50280148478</c:v>
                </c:pt>
                <c:pt idx="3150">
                  <c:v>3190.9717511867502</c:v>
                </c:pt>
                <c:pt idx="3151">
                  <c:v>410.26779658115362</c:v>
                </c:pt>
                <c:pt idx="3152">
                  <c:v>24843.994348525412</c:v>
                </c:pt>
                <c:pt idx="3153">
                  <c:v>0</c:v>
                </c:pt>
                <c:pt idx="3154">
                  <c:v>12763.887004747001</c:v>
                </c:pt>
                <c:pt idx="3155">
                  <c:v>74076.129938263839</c:v>
                </c:pt>
                <c:pt idx="3156">
                  <c:v>3760.788135327241</c:v>
                </c:pt>
                <c:pt idx="3157">
                  <c:v>398.87146889834378</c:v>
                </c:pt>
                <c:pt idx="3158">
                  <c:v>7749.502824310679</c:v>
                </c:pt>
                <c:pt idx="3159">
                  <c:v>1139.632768280982</c:v>
                </c:pt>
                <c:pt idx="3160">
                  <c:v>10484.621468185031</c:v>
                </c:pt>
                <c:pt idx="3161">
                  <c:v>11966.14406695031</c:v>
                </c:pt>
                <c:pt idx="3162">
                  <c:v>25071.92090218161</c:v>
                </c:pt>
                <c:pt idx="3163">
                  <c:v>1774.4082202134889</c:v>
                </c:pt>
                <c:pt idx="3164">
                  <c:v>113963.2768280982</c:v>
                </c:pt>
                <c:pt idx="3165">
                  <c:v>341.88983048429458</c:v>
                </c:pt>
                <c:pt idx="3166">
                  <c:v>809.13926547949734</c:v>
                </c:pt>
                <c:pt idx="3167">
                  <c:v>45585.310731239289</c:v>
                </c:pt>
                <c:pt idx="3168">
                  <c:v>161827.85309589951</c:v>
                </c:pt>
                <c:pt idx="3169">
                  <c:v>4207.5241804933858</c:v>
                </c:pt>
                <c:pt idx="3170">
                  <c:v>0</c:v>
                </c:pt>
                <c:pt idx="3171">
                  <c:v>14.81522598765277</c:v>
                </c:pt>
                <c:pt idx="3172">
                  <c:v>2051.3389829057678</c:v>
                </c:pt>
                <c:pt idx="3173">
                  <c:v>3133.9901127727012</c:v>
                </c:pt>
                <c:pt idx="3174">
                  <c:v>0</c:v>
                </c:pt>
                <c:pt idx="3175">
                  <c:v>1009.71463269695</c:v>
                </c:pt>
                <c:pt idx="3176">
                  <c:v>2393.228813390062</c:v>
                </c:pt>
                <c:pt idx="3177">
                  <c:v>319.09717511867501</c:v>
                </c:pt>
                <c:pt idx="3178">
                  <c:v>63819.435023735008</c:v>
                </c:pt>
                <c:pt idx="3179">
                  <c:v>23932.288133900631</c:v>
                </c:pt>
                <c:pt idx="3180">
                  <c:v>1139.632768280982</c:v>
                </c:pt>
                <c:pt idx="3181">
                  <c:v>86.612090389354648</c:v>
                </c:pt>
                <c:pt idx="3182">
                  <c:v>584.63161012814385</c:v>
                </c:pt>
                <c:pt idx="3183">
                  <c:v>0</c:v>
                </c:pt>
                <c:pt idx="3184">
                  <c:v>381.77697737412899</c:v>
                </c:pt>
                <c:pt idx="3185">
                  <c:v>14513.223304058311</c:v>
                </c:pt>
                <c:pt idx="3186">
                  <c:v>46576.791239643753</c:v>
                </c:pt>
                <c:pt idx="3187">
                  <c:v>3388.1282200993601</c:v>
                </c:pt>
                <c:pt idx="3188">
                  <c:v>71796.864401701867</c:v>
                </c:pt>
                <c:pt idx="3189">
                  <c:v>12535.960451090799</c:v>
                </c:pt>
                <c:pt idx="3190">
                  <c:v>51283.474572644183</c:v>
                </c:pt>
                <c:pt idx="3191">
                  <c:v>1253.59604510908</c:v>
                </c:pt>
                <c:pt idx="3192">
                  <c:v>5128.34745726442</c:v>
                </c:pt>
                <c:pt idx="3193">
                  <c:v>4330.6045194677326</c:v>
                </c:pt>
                <c:pt idx="3194">
                  <c:v>3418.8983048429459</c:v>
                </c:pt>
                <c:pt idx="3195">
                  <c:v>136755.93219371789</c:v>
                </c:pt>
                <c:pt idx="3196">
                  <c:v>39887.146889834366</c:v>
                </c:pt>
                <c:pt idx="3197">
                  <c:v>1264.9923727918899</c:v>
                </c:pt>
                <c:pt idx="3198">
                  <c:v>74076.129938263839</c:v>
                </c:pt>
                <c:pt idx="3199">
                  <c:v>0</c:v>
                </c:pt>
                <c:pt idx="3200">
                  <c:v>3520.325621219954</c:v>
                </c:pt>
                <c:pt idx="3201">
                  <c:v>15453.42033789012</c:v>
                </c:pt>
                <c:pt idx="3202">
                  <c:v>18234.124292495711</c:v>
                </c:pt>
                <c:pt idx="3203">
                  <c:v>36468.248584991423</c:v>
                </c:pt>
                <c:pt idx="3204">
                  <c:v>23943.684461583431</c:v>
                </c:pt>
                <c:pt idx="3205">
                  <c:v>15385.042371793261</c:v>
                </c:pt>
                <c:pt idx="3206">
                  <c:v>27351.186438743571</c:v>
                </c:pt>
                <c:pt idx="3207">
                  <c:v>5232.0540391779887</c:v>
                </c:pt>
                <c:pt idx="3208">
                  <c:v>911.7062146247855</c:v>
                </c:pt>
                <c:pt idx="3209">
                  <c:v>35328.615816710437</c:v>
                </c:pt>
                <c:pt idx="3210">
                  <c:v>740.7612993826383</c:v>
                </c:pt>
                <c:pt idx="3211">
                  <c:v>250.71920902181611</c:v>
                </c:pt>
                <c:pt idx="3212">
                  <c:v>227.9265536561964</c:v>
                </c:pt>
                <c:pt idx="3213">
                  <c:v>467249.43499520258</c:v>
                </c:pt>
                <c:pt idx="3214">
                  <c:v>90.030988694197575</c:v>
                </c:pt>
                <c:pt idx="3215">
                  <c:v>216.53022597338659</c:v>
                </c:pt>
                <c:pt idx="3216">
                  <c:v>1595.4858755933751</c:v>
                </c:pt>
                <c:pt idx="3217">
                  <c:v>28604.78248385265</c:v>
                </c:pt>
                <c:pt idx="3218">
                  <c:v>2621.155367046259</c:v>
                </c:pt>
                <c:pt idx="3219">
                  <c:v>68377.966096858931</c:v>
                </c:pt>
                <c:pt idx="3220">
                  <c:v>0</c:v>
                </c:pt>
                <c:pt idx="3221">
                  <c:v>9117.0621462478557</c:v>
                </c:pt>
                <c:pt idx="3222">
                  <c:v>8547.2457621073663</c:v>
                </c:pt>
                <c:pt idx="3223">
                  <c:v>2131.1132766854371</c:v>
                </c:pt>
                <c:pt idx="3224">
                  <c:v>2541.3810732665902</c:v>
                </c:pt>
                <c:pt idx="3225">
                  <c:v>11396.327682809821</c:v>
                </c:pt>
                <c:pt idx="3226">
                  <c:v>227.9265536561964</c:v>
                </c:pt>
                <c:pt idx="3227">
                  <c:v>1725.404011177407</c:v>
                </c:pt>
                <c:pt idx="3228">
                  <c:v>0</c:v>
                </c:pt>
                <c:pt idx="3229">
                  <c:v>2575.570056315019</c:v>
                </c:pt>
                <c:pt idx="3230">
                  <c:v>47864.576267801247</c:v>
                </c:pt>
                <c:pt idx="3231">
                  <c:v>11396.327682809821</c:v>
                </c:pt>
                <c:pt idx="3232">
                  <c:v>5698.1638414049112</c:v>
                </c:pt>
                <c:pt idx="3233">
                  <c:v>3418.8983048429459</c:v>
                </c:pt>
                <c:pt idx="3234">
                  <c:v>1011.993898233512</c:v>
                </c:pt>
                <c:pt idx="3235">
                  <c:v>15214.09745655111</c:v>
                </c:pt>
                <c:pt idx="3236">
                  <c:v>1139.632768280982</c:v>
                </c:pt>
                <c:pt idx="3237">
                  <c:v>37607.881353272409</c:v>
                </c:pt>
                <c:pt idx="3238">
                  <c:v>96868.785303883473</c:v>
                </c:pt>
                <c:pt idx="3239">
                  <c:v>900.30988694197595</c:v>
                </c:pt>
                <c:pt idx="3240">
                  <c:v>6959.7373158919572</c:v>
                </c:pt>
                <c:pt idx="3241">
                  <c:v>455.85310731239281</c:v>
                </c:pt>
                <c:pt idx="3242">
                  <c:v>227.9265536561964</c:v>
                </c:pt>
                <c:pt idx="3243">
                  <c:v>455.85310731239281</c:v>
                </c:pt>
                <c:pt idx="3244">
                  <c:v>0</c:v>
                </c:pt>
                <c:pt idx="3245">
                  <c:v>307.70084743586523</c:v>
                </c:pt>
                <c:pt idx="3246">
                  <c:v>18234.124292495711</c:v>
                </c:pt>
                <c:pt idx="3247">
                  <c:v>31909.7175118675</c:v>
                </c:pt>
                <c:pt idx="3248">
                  <c:v>1481.5225987652771</c:v>
                </c:pt>
                <c:pt idx="3249">
                  <c:v>29630.451975305539</c:v>
                </c:pt>
                <c:pt idx="3250">
                  <c:v>2051.3389829057678</c:v>
                </c:pt>
                <c:pt idx="3251">
                  <c:v>6951.7598865139908</c:v>
                </c:pt>
                <c:pt idx="3252">
                  <c:v>2051.3389829057678</c:v>
                </c:pt>
                <c:pt idx="3253">
                  <c:v>46724.943499520268</c:v>
                </c:pt>
                <c:pt idx="3254">
                  <c:v>27921.00282288406</c:v>
                </c:pt>
                <c:pt idx="3255">
                  <c:v>2051.3389829057678</c:v>
                </c:pt>
                <c:pt idx="3256">
                  <c:v>26154.572032048542</c:v>
                </c:pt>
                <c:pt idx="3257">
                  <c:v>84200</c:v>
                </c:pt>
                <c:pt idx="3263">
                  <c:v>456.05915199136871</c:v>
                </c:pt>
                <c:pt idx="3264">
                  <c:v>486.46309545745987</c:v>
                </c:pt>
                <c:pt idx="3265">
                  <c:v>3040.3943466091241</c:v>
                </c:pt>
                <c:pt idx="3266">
                  <c:v>0</c:v>
                </c:pt>
                <c:pt idx="3267">
                  <c:v>0</c:v>
                </c:pt>
                <c:pt idx="3268">
                  <c:v>10033.30134381011</c:v>
                </c:pt>
                <c:pt idx="3269">
                  <c:v>0</c:v>
                </c:pt>
                <c:pt idx="3270">
                  <c:v>684.08872798705295</c:v>
                </c:pt>
                <c:pt idx="3271">
                  <c:v>2229.6225208466922</c:v>
                </c:pt>
                <c:pt idx="3272">
                  <c:v>0</c:v>
                </c:pt>
                <c:pt idx="3273">
                  <c:v>1013.464782203041</c:v>
                </c:pt>
                <c:pt idx="3274">
                  <c:v>2270.1611121348119</c:v>
                </c:pt>
                <c:pt idx="3275">
                  <c:v>324.30873030497332</c:v>
                </c:pt>
                <c:pt idx="3276">
                  <c:v>0</c:v>
                </c:pt>
                <c:pt idx="3277">
                  <c:v>1216.15773864365</c:v>
                </c:pt>
                <c:pt idx="3278">
                  <c:v>50.673239110152082</c:v>
                </c:pt>
                <c:pt idx="3279">
                  <c:v>40.538591288121658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1317.5042168639541</c:v>
                </c:pt>
                <c:pt idx="3284">
                  <c:v>48.646309545745993</c:v>
                </c:pt>
                <c:pt idx="3285">
                  <c:v>608.07886932182487</c:v>
                </c:pt>
                <c:pt idx="3286">
                  <c:v>30.403943466091249</c:v>
                </c:pt>
                <c:pt idx="3287">
                  <c:v>7854.3520620735708</c:v>
                </c:pt>
                <c:pt idx="3288">
                  <c:v>233.0968999066996</c:v>
                </c:pt>
                <c:pt idx="3289">
                  <c:v>608.07886932182487</c:v>
                </c:pt>
                <c:pt idx="3290">
                  <c:v>0</c:v>
                </c:pt>
                <c:pt idx="3291">
                  <c:v>0</c:v>
                </c:pt>
                <c:pt idx="3292">
                  <c:v>2026.929564406083</c:v>
                </c:pt>
                <c:pt idx="3293">
                  <c:v>0</c:v>
                </c:pt>
                <c:pt idx="3294">
                  <c:v>7702.3323447431158</c:v>
                </c:pt>
                <c:pt idx="3295">
                  <c:v>1114.8112604233461</c:v>
                </c:pt>
                <c:pt idx="3296">
                  <c:v>1941.798522701027</c:v>
                </c:pt>
                <c:pt idx="3297">
                  <c:v>5979.4422149979446</c:v>
                </c:pt>
                <c:pt idx="3298">
                  <c:v>0</c:v>
                </c:pt>
                <c:pt idx="3299">
                  <c:v>1520.1971733045621</c:v>
                </c:pt>
                <c:pt idx="3300">
                  <c:v>4053.8591288121652</c:v>
                </c:pt>
                <c:pt idx="3301">
                  <c:v>0</c:v>
                </c:pt>
                <c:pt idx="3302">
                  <c:v>999.27627525219884</c:v>
                </c:pt>
                <c:pt idx="3303">
                  <c:v>0</c:v>
                </c:pt>
                <c:pt idx="3304">
                  <c:v>50.673239110152082</c:v>
                </c:pt>
                <c:pt idx="3305">
                  <c:v>81.077182576243317</c:v>
                </c:pt>
                <c:pt idx="3306">
                  <c:v>304.03943466091238</c:v>
                </c:pt>
                <c:pt idx="3307">
                  <c:v>0</c:v>
                </c:pt>
                <c:pt idx="3308">
                  <c:v>0</c:v>
                </c:pt>
                <c:pt idx="3309">
                  <c:v>8614.4506487258532</c:v>
                </c:pt>
                <c:pt idx="3310">
                  <c:v>1013.464782203041</c:v>
                </c:pt>
                <c:pt idx="3311">
                  <c:v>253.3661955507603</c:v>
                </c:pt>
                <c:pt idx="3312">
                  <c:v>0</c:v>
                </c:pt>
                <c:pt idx="3313">
                  <c:v>405.38591288121671</c:v>
                </c:pt>
                <c:pt idx="3314">
                  <c:v>13175.04216863954</c:v>
                </c:pt>
                <c:pt idx="3315">
                  <c:v>506.73239110152059</c:v>
                </c:pt>
                <c:pt idx="3316">
                  <c:v>0</c:v>
                </c:pt>
                <c:pt idx="3317">
                  <c:v>304.03943466091238</c:v>
                </c:pt>
                <c:pt idx="3318">
                  <c:v>0</c:v>
                </c:pt>
                <c:pt idx="3319">
                  <c:v>4053.8591288121652</c:v>
                </c:pt>
                <c:pt idx="3320">
                  <c:v>182.42366079654749</c:v>
                </c:pt>
                <c:pt idx="3321">
                  <c:v>1621.5436515248671</c:v>
                </c:pt>
                <c:pt idx="3322">
                  <c:v>557.40563021167293</c:v>
                </c:pt>
                <c:pt idx="3323">
                  <c:v>0</c:v>
                </c:pt>
                <c:pt idx="3324">
                  <c:v>0</c:v>
                </c:pt>
                <c:pt idx="3325">
                  <c:v>5270.0168674558163</c:v>
                </c:pt>
                <c:pt idx="3326">
                  <c:v>84.117576922852436</c:v>
                </c:pt>
                <c:pt idx="3327">
                  <c:v>0</c:v>
                </c:pt>
                <c:pt idx="3328">
                  <c:v>0</c:v>
                </c:pt>
                <c:pt idx="3329">
                  <c:v>3851.1661723715579</c:v>
                </c:pt>
                <c:pt idx="3330">
                  <c:v>0</c:v>
                </c:pt>
                <c:pt idx="3331">
                  <c:v>2229.6225208466922</c:v>
                </c:pt>
                <c:pt idx="3332">
                  <c:v>861.44506487258525</c:v>
                </c:pt>
                <c:pt idx="3333">
                  <c:v>4357.898563473078</c:v>
                </c:pt>
                <c:pt idx="3334">
                  <c:v>0</c:v>
                </c:pt>
                <c:pt idx="3335">
                  <c:v>1445.2007794215369</c:v>
                </c:pt>
                <c:pt idx="3336">
                  <c:v>11975.09986651114</c:v>
                </c:pt>
                <c:pt idx="3337">
                  <c:v>0</c:v>
                </c:pt>
                <c:pt idx="3338">
                  <c:v>810.77182576243331</c:v>
                </c:pt>
                <c:pt idx="3339">
                  <c:v>270.59509684821211</c:v>
                </c:pt>
                <c:pt idx="3340">
                  <c:v>0</c:v>
                </c:pt>
                <c:pt idx="3341">
                  <c:v>886.78168442766128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704.35802363111384</c:v>
                </c:pt>
                <c:pt idx="3346">
                  <c:v>456.05915199136871</c:v>
                </c:pt>
                <c:pt idx="3347">
                  <c:v>461.12647590238379</c:v>
                </c:pt>
                <c:pt idx="3348">
                  <c:v>608.07886932182487</c:v>
                </c:pt>
                <c:pt idx="3349">
                  <c:v>810.77182576243331</c:v>
                </c:pt>
                <c:pt idx="3350">
                  <c:v>1064.138021313194</c:v>
                </c:pt>
                <c:pt idx="3351">
                  <c:v>3141.7408248294282</c:v>
                </c:pt>
                <c:pt idx="3352">
                  <c:v>354.71267377106449</c:v>
                </c:pt>
                <c:pt idx="3353">
                  <c:v>3804.546792390217</c:v>
                </c:pt>
                <c:pt idx="3354">
                  <c:v>22802.957599568432</c:v>
                </c:pt>
                <c:pt idx="3355">
                  <c:v>506.73239110152059</c:v>
                </c:pt>
                <c:pt idx="3356">
                  <c:v>1621.5436515248671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121.615773864365</c:v>
                </c:pt>
                <c:pt idx="3362">
                  <c:v>809.75836098023012</c:v>
                </c:pt>
                <c:pt idx="3363">
                  <c:v>0</c:v>
                </c:pt>
                <c:pt idx="3364">
                  <c:v>0</c:v>
                </c:pt>
                <c:pt idx="3365">
                  <c:v>202.6929564406083</c:v>
                </c:pt>
                <c:pt idx="3366">
                  <c:v>0</c:v>
                </c:pt>
                <c:pt idx="3367">
                  <c:v>0</c:v>
                </c:pt>
                <c:pt idx="3368">
                  <c:v>50.673239110152082</c:v>
                </c:pt>
                <c:pt idx="3369">
                  <c:v>405.38591288121671</c:v>
                </c:pt>
                <c:pt idx="3370">
                  <c:v>4053.8591288121652</c:v>
                </c:pt>
                <c:pt idx="3371">
                  <c:v>810.77182576243331</c:v>
                </c:pt>
                <c:pt idx="3372">
                  <c:v>0</c:v>
                </c:pt>
                <c:pt idx="3373">
                  <c:v>0</c:v>
                </c:pt>
                <c:pt idx="3374">
                  <c:v>13985.813994401969</c:v>
                </c:pt>
                <c:pt idx="3375">
                  <c:v>0</c:v>
                </c:pt>
                <c:pt idx="3376">
                  <c:v>0</c:v>
                </c:pt>
                <c:pt idx="3377">
                  <c:v>27363.549119482119</c:v>
                </c:pt>
                <c:pt idx="3378">
                  <c:v>0</c:v>
                </c:pt>
                <c:pt idx="3379">
                  <c:v>1621.5436515248671</c:v>
                </c:pt>
                <c:pt idx="3380">
                  <c:v>22296.225208466909</c:v>
                </c:pt>
                <c:pt idx="3381">
                  <c:v>709.42534754212897</c:v>
                </c:pt>
                <c:pt idx="3382">
                  <c:v>91.211830398273733</c:v>
                </c:pt>
                <c:pt idx="3383">
                  <c:v>0</c:v>
                </c:pt>
                <c:pt idx="3384">
                  <c:v>0</c:v>
                </c:pt>
                <c:pt idx="3385">
                  <c:v>3704.2137789521162</c:v>
                </c:pt>
                <c:pt idx="3386">
                  <c:v>12972.349212198929</c:v>
                </c:pt>
                <c:pt idx="3387">
                  <c:v>354.71267377106449</c:v>
                </c:pt>
                <c:pt idx="3388">
                  <c:v>2026.929564406083</c:v>
                </c:pt>
                <c:pt idx="3389">
                  <c:v>111.48112604233449</c:v>
                </c:pt>
                <c:pt idx="3390">
                  <c:v>152.01971733045619</c:v>
                </c:pt>
                <c:pt idx="3391">
                  <c:v>304.03943466091238</c:v>
                </c:pt>
                <c:pt idx="3392">
                  <c:v>12161.577386436489</c:v>
                </c:pt>
                <c:pt idx="3393">
                  <c:v>405.38591288121671</c:v>
                </c:pt>
                <c:pt idx="3394">
                  <c:v>2128.2760426263872</c:v>
                </c:pt>
                <c:pt idx="3395">
                  <c:v>0</c:v>
                </c:pt>
                <c:pt idx="3396">
                  <c:v>121.615773864365</c:v>
                </c:pt>
                <c:pt idx="3397">
                  <c:v>1114.8112604233461</c:v>
                </c:pt>
                <c:pt idx="3398">
                  <c:v>1317.5042168639541</c:v>
                </c:pt>
                <c:pt idx="3399">
                  <c:v>3547.1267377106451</c:v>
                </c:pt>
                <c:pt idx="3400">
                  <c:v>248.29887163974519</c:v>
                </c:pt>
                <c:pt idx="3401">
                  <c:v>608.07886932182487</c:v>
                </c:pt>
                <c:pt idx="3402">
                  <c:v>3825.8295528164808</c:v>
                </c:pt>
                <c:pt idx="3403">
                  <c:v>10134.647822030411</c:v>
                </c:pt>
                <c:pt idx="3404">
                  <c:v>304.03943466091238</c:v>
                </c:pt>
                <c:pt idx="3405">
                  <c:v>141.8850695084258</c:v>
                </c:pt>
                <c:pt idx="3406">
                  <c:v>304.03943466091238</c:v>
                </c:pt>
                <c:pt idx="3407">
                  <c:v>0</c:v>
                </c:pt>
                <c:pt idx="3408">
                  <c:v>0</c:v>
                </c:pt>
                <c:pt idx="3409">
                  <c:v>608.07886932182487</c:v>
                </c:pt>
                <c:pt idx="3410">
                  <c:v>7783.4095273193589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1013.464782203041</c:v>
                </c:pt>
                <c:pt idx="3415">
                  <c:v>0</c:v>
                </c:pt>
                <c:pt idx="3416">
                  <c:v>0</c:v>
                </c:pt>
                <c:pt idx="3417">
                  <c:v>202.6929564406083</c:v>
                </c:pt>
                <c:pt idx="3418">
                  <c:v>1149.269063018249</c:v>
                </c:pt>
                <c:pt idx="3419">
                  <c:v>0</c:v>
                </c:pt>
                <c:pt idx="3420">
                  <c:v>233.0968999066996</c:v>
                </c:pt>
                <c:pt idx="3421">
                  <c:v>68.915605189806811</c:v>
                </c:pt>
                <c:pt idx="3422">
                  <c:v>0</c:v>
                </c:pt>
                <c:pt idx="3423">
                  <c:v>304.03943466091238</c:v>
                </c:pt>
                <c:pt idx="3424">
                  <c:v>3243.0873030497328</c:v>
                </c:pt>
                <c:pt idx="3425">
                  <c:v>0</c:v>
                </c:pt>
                <c:pt idx="3426">
                  <c:v>202.6929564406083</c:v>
                </c:pt>
                <c:pt idx="3427">
                  <c:v>93.238759962679822</c:v>
                </c:pt>
                <c:pt idx="3428">
                  <c:v>45.605915199136867</c:v>
                </c:pt>
                <c:pt idx="3429">
                  <c:v>0</c:v>
                </c:pt>
                <c:pt idx="3430">
                  <c:v>0</c:v>
                </c:pt>
                <c:pt idx="3431">
                  <c:v>983.06083873695013</c:v>
                </c:pt>
                <c:pt idx="3432">
                  <c:v>608.07886932182487</c:v>
                </c:pt>
                <c:pt idx="3433">
                  <c:v>0</c:v>
                </c:pt>
                <c:pt idx="3434">
                  <c:v>2330.9689990669949</c:v>
                </c:pt>
                <c:pt idx="3435">
                  <c:v>81.077182576243317</c:v>
                </c:pt>
                <c:pt idx="3436">
                  <c:v>101.34647822030421</c:v>
                </c:pt>
                <c:pt idx="3437">
                  <c:v>709.42534754212897</c:v>
                </c:pt>
                <c:pt idx="3438">
                  <c:v>5067.3239110152072</c:v>
                </c:pt>
                <c:pt idx="3439">
                  <c:v>202.6929564406083</c:v>
                </c:pt>
                <c:pt idx="3440">
                  <c:v>35.471267377106443</c:v>
                </c:pt>
                <c:pt idx="3441">
                  <c:v>253.3661955507603</c:v>
                </c:pt>
                <c:pt idx="3442">
                  <c:v>0</c:v>
                </c:pt>
                <c:pt idx="3443">
                  <c:v>608.07886932182487</c:v>
                </c:pt>
                <c:pt idx="3444">
                  <c:v>253.3661955507603</c:v>
                </c:pt>
                <c:pt idx="3445">
                  <c:v>344.5780259490341</c:v>
                </c:pt>
                <c:pt idx="3446">
                  <c:v>7043.5802363111379</c:v>
                </c:pt>
                <c:pt idx="3447">
                  <c:v>1013.464782203041</c:v>
                </c:pt>
                <c:pt idx="3448">
                  <c:v>0</c:v>
                </c:pt>
                <c:pt idx="3449">
                  <c:v>0</c:v>
                </c:pt>
                <c:pt idx="3450">
                  <c:v>476.32844763542943</c:v>
                </c:pt>
                <c:pt idx="3451">
                  <c:v>861.44506487258525</c:v>
                </c:pt>
                <c:pt idx="3452">
                  <c:v>1266.830977753802</c:v>
                </c:pt>
                <c:pt idx="3453">
                  <c:v>506.73239110152059</c:v>
                </c:pt>
                <c:pt idx="3454">
                  <c:v>1418.8506950842579</c:v>
                </c:pt>
                <c:pt idx="3455">
                  <c:v>608.07886932182487</c:v>
                </c:pt>
                <c:pt idx="3456">
                  <c:v>587.80957367776409</c:v>
                </c:pt>
                <c:pt idx="3457">
                  <c:v>3547.1267377106451</c:v>
                </c:pt>
                <c:pt idx="3458">
                  <c:v>400.31858897020129</c:v>
                </c:pt>
                <c:pt idx="3459">
                  <c:v>810.77182576243331</c:v>
                </c:pt>
                <c:pt idx="3460">
                  <c:v>24019.115338212079</c:v>
                </c:pt>
                <c:pt idx="3461">
                  <c:v>1114.8112604233461</c:v>
                </c:pt>
                <c:pt idx="3462">
                  <c:v>5067.3239110152072</c:v>
                </c:pt>
                <c:pt idx="3463">
                  <c:v>4284.9290991544594</c:v>
                </c:pt>
                <c:pt idx="3464">
                  <c:v>0</c:v>
                </c:pt>
                <c:pt idx="3465">
                  <c:v>445.92450416933809</c:v>
                </c:pt>
                <c:pt idx="3466">
                  <c:v>245.258477293136</c:v>
                </c:pt>
                <c:pt idx="3467">
                  <c:v>20.269295644060829</c:v>
                </c:pt>
                <c:pt idx="3468">
                  <c:v>5067.3239110152072</c:v>
                </c:pt>
                <c:pt idx="3469">
                  <c:v>0</c:v>
                </c:pt>
                <c:pt idx="3470">
                  <c:v>56.754027803370313</c:v>
                </c:pt>
                <c:pt idx="3471">
                  <c:v>2026.929564406083</c:v>
                </c:pt>
                <c:pt idx="3472">
                  <c:v>1337.7735125080151</c:v>
                </c:pt>
                <c:pt idx="3473">
                  <c:v>0</c:v>
                </c:pt>
                <c:pt idx="3474">
                  <c:v>0</c:v>
                </c:pt>
                <c:pt idx="3475">
                  <c:v>37.498196941512539</c:v>
                </c:pt>
                <c:pt idx="3476">
                  <c:v>735.77543187940807</c:v>
                </c:pt>
                <c:pt idx="3477">
                  <c:v>466.19379981339921</c:v>
                </c:pt>
                <c:pt idx="3478">
                  <c:v>608.07886932182487</c:v>
                </c:pt>
                <c:pt idx="3479">
                  <c:v>0</c:v>
                </c:pt>
                <c:pt idx="3480">
                  <c:v>4053.8591288121652</c:v>
                </c:pt>
                <c:pt idx="3481">
                  <c:v>1216.15773864365</c:v>
                </c:pt>
                <c:pt idx="3482">
                  <c:v>3601.8538359496092</c:v>
                </c:pt>
                <c:pt idx="3483">
                  <c:v>141.8850695084258</c:v>
                </c:pt>
                <c:pt idx="3484">
                  <c:v>608.07886932182487</c:v>
                </c:pt>
                <c:pt idx="3485">
                  <c:v>13175.04216863954</c:v>
                </c:pt>
                <c:pt idx="3486">
                  <c:v>2026.929564406083</c:v>
                </c:pt>
                <c:pt idx="3487">
                  <c:v>283.77013901685149</c:v>
                </c:pt>
                <c:pt idx="3488">
                  <c:v>506.73239110152059</c:v>
                </c:pt>
                <c:pt idx="3489">
                  <c:v>12161.577386436489</c:v>
                </c:pt>
                <c:pt idx="3490">
                  <c:v>0</c:v>
                </c:pt>
                <c:pt idx="3491">
                  <c:v>2219.487873024661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851.31041705055486</c:v>
                </c:pt>
                <c:pt idx="3496">
                  <c:v>506.73239110152059</c:v>
                </c:pt>
                <c:pt idx="3497">
                  <c:v>121.615773864365</c:v>
                </c:pt>
                <c:pt idx="3498">
                  <c:v>901.98365616070691</c:v>
                </c:pt>
                <c:pt idx="3499">
                  <c:v>222.9622520846691</c:v>
                </c:pt>
                <c:pt idx="3500">
                  <c:v>1317.5042168639541</c:v>
                </c:pt>
                <c:pt idx="3501">
                  <c:v>116.5484499533498</c:v>
                </c:pt>
                <c:pt idx="3502">
                  <c:v>0</c:v>
                </c:pt>
                <c:pt idx="3503">
                  <c:v>202.6929564406083</c:v>
                </c:pt>
                <c:pt idx="3504">
                  <c:v>0</c:v>
                </c:pt>
                <c:pt idx="3505">
                  <c:v>10320.111877173569</c:v>
                </c:pt>
                <c:pt idx="3506">
                  <c:v>506.73239110152059</c:v>
                </c:pt>
                <c:pt idx="3507">
                  <c:v>202.6929564406083</c:v>
                </c:pt>
                <c:pt idx="3508">
                  <c:v>0</c:v>
                </c:pt>
                <c:pt idx="3509">
                  <c:v>41552.056070324703</c:v>
                </c:pt>
                <c:pt idx="3510">
                  <c:v>26796.00884144842</c:v>
                </c:pt>
                <c:pt idx="3511">
                  <c:v>0</c:v>
                </c:pt>
                <c:pt idx="3512">
                  <c:v>1045.8956552335389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24323.154772872989</c:v>
                </c:pt>
                <c:pt idx="3517">
                  <c:v>70942.534754212902</c:v>
                </c:pt>
                <c:pt idx="3518">
                  <c:v>0</c:v>
                </c:pt>
                <c:pt idx="3519">
                  <c:v>1094.5419647792851</c:v>
                </c:pt>
                <c:pt idx="3520">
                  <c:v>0</c:v>
                </c:pt>
                <c:pt idx="3521">
                  <c:v>5067.3239110152072</c:v>
                </c:pt>
                <c:pt idx="3522">
                  <c:v>11350.80556067406</c:v>
                </c:pt>
                <c:pt idx="3523">
                  <c:v>155.06011167706529</c:v>
                </c:pt>
                <c:pt idx="3524">
                  <c:v>1572.89734197912</c:v>
                </c:pt>
                <c:pt idx="3525">
                  <c:v>0</c:v>
                </c:pt>
                <c:pt idx="3526">
                  <c:v>20269.295644060829</c:v>
                </c:pt>
                <c:pt idx="3527">
                  <c:v>0</c:v>
                </c:pt>
                <c:pt idx="3528">
                  <c:v>60.807886932182491</c:v>
                </c:pt>
                <c:pt idx="3529">
                  <c:v>354.71267377106449</c:v>
                </c:pt>
                <c:pt idx="3530">
                  <c:v>304.03943466091238</c:v>
                </c:pt>
                <c:pt idx="3531">
                  <c:v>141.8850695084258</c:v>
                </c:pt>
                <c:pt idx="3532">
                  <c:v>1013.464782203041</c:v>
                </c:pt>
                <c:pt idx="3533">
                  <c:v>405.38591288121671</c:v>
                </c:pt>
                <c:pt idx="3534">
                  <c:v>30.403943466091249</c:v>
                </c:pt>
                <c:pt idx="3535">
                  <c:v>8645.8680569741464</c:v>
                </c:pt>
                <c:pt idx="3536">
                  <c:v>1793.8326644993831</c:v>
                </c:pt>
                <c:pt idx="3537">
                  <c:v>3719.415750685162</c:v>
                </c:pt>
                <c:pt idx="3538">
                  <c:v>0</c:v>
                </c:pt>
                <c:pt idx="3539">
                  <c:v>304.03943466091238</c:v>
                </c:pt>
                <c:pt idx="3540">
                  <c:v>0</c:v>
                </c:pt>
                <c:pt idx="3541">
                  <c:v>121.615773864365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2026.929564406083</c:v>
                </c:pt>
                <c:pt idx="3546">
                  <c:v>0</c:v>
                </c:pt>
                <c:pt idx="3547">
                  <c:v>4408.5718025832302</c:v>
                </c:pt>
                <c:pt idx="3548">
                  <c:v>608.07886932182487</c:v>
                </c:pt>
                <c:pt idx="3549">
                  <c:v>0</c:v>
                </c:pt>
                <c:pt idx="3550">
                  <c:v>1722.89012974517</c:v>
                </c:pt>
                <c:pt idx="3551">
                  <c:v>4560.5915199136862</c:v>
                </c:pt>
                <c:pt idx="3552">
                  <c:v>0</c:v>
                </c:pt>
                <c:pt idx="3553">
                  <c:v>145.93892863723801</c:v>
                </c:pt>
                <c:pt idx="3554">
                  <c:v>0</c:v>
                </c:pt>
                <c:pt idx="3555">
                  <c:v>458.0860815557748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152.01971733045619</c:v>
                </c:pt>
                <c:pt idx="3560">
                  <c:v>951.64343048865578</c:v>
                </c:pt>
                <c:pt idx="3561">
                  <c:v>0</c:v>
                </c:pt>
                <c:pt idx="3562">
                  <c:v>3040.3943466091241</c:v>
                </c:pt>
                <c:pt idx="3563">
                  <c:v>5574.0563021167281</c:v>
                </c:pt>
                <c:pt idx="3564">
                  <c:v>1216.15773864365</c:v>
                </c:pt>
                <c:pt idx="3565">
                  <c:v>0</c:v>
                </c:pt>
                <c:pt idx="3566">
                  <c:v>364.84732159309488</c:v>
                </c:pt>
                <c:pt idx="3567">
                  <c:v>20.269295644060829</c:v>
                </c:pt>
                <c:pt idx="3568">
                  <c:v>810.77182576243331</c:v>
                </c:pt>
                <c:pt idx="3569">
                  <c:v>0</c:v>
                </c:pt>
                <c:pt idx="3570">
                  <c:v>810.77182576243331</c:v>
                </c:pt>
                <c:pt idx="3571">
                  <c:v>194.585238182984</c:v>
                </c:pt>
                <c:pt idx="3572">
                  <c:v>1520.1971733045621</c:v>
                </c:pt>
                <c:pt idx="3573">
                  <c:v>152.01971733045619</c:v>
                </c:pt>
                <c:pt idx="3574">
                  <c:v>1216.15773864365</c:v>
                </c:pt>
                <c:pt idx="3575">
                  <c:v>4560.5915199136862</c:v>
                </c:pt>
                <c:pt idx="3576">
                  <c:v>1890.1118188086721</c:v>
                </c:pt>
                <c:pt idx="3577">
                  <c:v>304.03943466091238</c:v>
                </c:pt>
                <c:pt idx="3578">
                  <c:v>354.71267377106449</c:v>
                </c:pt>
                <c:pt idx="3579">
                  <c:v>912.1183039827373</c:v>
                </c:pt>
                <c:pt idx="3580">
                  <c:v>324.30873030497332</c:v>
                </c:pt>
                <c:pt idx="3581">
                  <c:v>0</c:v>
                </c:pt>
                <c:pt idx="3582">
                  <c:v>1895.1791427196879</c:v>
                </c:pt>
                <c:pt idx="3583">
                  <c:v>981.0339091725441</c:v>
                </c:pt>
                <c:pt idx="3584">
                  <c:v>27297.673908638921</c:v>
                </c:pt>
                <c:pt idx="3585">
                  <c:v>101.34647822030421</c:v>
                </c:pt>
                <c:pt idx="3586">
                  <c:v>50.673239110152082</c:v>
                </c:pt>
                <c:pt idx="3587">
                  <c:v>810.77182576243331</c:v>
                </c:pt>
                <c:pt idx="3588">
                  <c:v>0</c:v>
                </c:pt>
                <c:pt idx="3589">
                  <c:v>3040.3943466091241</c:v>
                </c:pt>
                <c:pt idx="3590">
                  <c:v>3344.4337812700369</c:v>
                </c:pt>
                <c:pt idx="3591">
                  <c:v>0</c:v>
                </c:pt>
                <c:pt idx="3592">
                  <c:v>202.6929564406083</c:v>
                </c:pt>
                <c:pt idx="3593">
                  <c:v>1013.464782203041</c:v>
                </c:pt>
                <c:pt idx="3594">
                  <c:v>486.46309545745987</c:v>
                </c:pt>
                <c:pt idx="3595">
                  <c:v>18070.077066680231</c:v>
                </c:pt>
                <c:pt idx="3596">
                  <c:v>1078.3265282640359</c:v>
                </c:pt>
                <c:pt idx="3597">
                  <c:v>0</c:v>
                </c:pt>
                <c:pt idx="3598">
                  <c:v>101.34647822030421</c:v>
                </c:pt>
                <c:pt idx="3599">
                  <c:v>810.77182576243331</c:v>
                </c:pt>
                <c:pt idx="3600">
                  <c:v>3243.0873030497328</c:v>
                </c:pt>
                <c:pt idx="3601">
                  <c:v>861.44506487258525</c:v>
                </c:pt>
                <c:pt idx="3602">
                  <c:v>506.73239110152059</c:v>
                </c:pt>
                <c:pt idx="3603">
                  <c:v>2026.929564406083</c:v>
                </c:pt>
                <c:pt idx="3604">
                  <c:v>0</c:v>
                </c:pt>
                <c:pt idx="3605">
                  <c:v>3040.3943466091241</c:v>
                </c:pt>
                <c:pt idx="3606">
                  <c:v>3344.4337812700369</c:v>
                </c:pt>
                <c:pt idx="3607">
                  <c:v>45.605915199136867</c:v>
                </c:pt>
                <c:pt idx="3608">
                  <c:v>192.5583086185778</c:v>
                </c:pt>
                <c:pt idx="3609">
                  <c:v>0</c:v>
                </c:pt>
                <c:pt idx="3610">
                  <c:v>0</c:v>
                </c:pt>
                <c:pt idx="3611">
                  <c:v>608.07886932182487</c:v>
                </c:pt>
                <c:pt idx="3612">
                  <c:v>1013.464782203041</c:v>
                </c:pt>
                <c:pt idx="3613">
                  <c:v>354.71267377106449</c:v>
                </c:pt>
                <c:pt idx="3614">
                  <c:v>50.673239110152082</c:v>
                </c:pt>
                <c:pt idx="3615">
                  <c:v>0</c:v>
                </c:pt>
                <c:pt idx="3616">
                  <c:v>101.34647822030421</c:v>
                </c:pt>
                <c:pt idx="3617">
                  <c:v>12014.62499301706</c:v>
                </c:pt>
                <c:pt idx="3618">
                  <c:v>102.35994300250719</c:v>
                </c:pt>
                <c:pt idx="3619">
                  <c:v>729.69464318618986</c:v>
                </c:pt>
                <c:pt idx="3620">
                  <c:v>101.34647822030421</c:v>
                </c:pt>
                <c:pt idx="3621">
                  <c:v>8107.7182576243304</c:v>
                </c:pt>
                <c:pt idx="3622">
                  <c:v>152.01971733045619</c:v>
                </c:pt>
                <c:pt idx="3623">
                  <c:v>0</c:v>
                </c:pt>
                <c:pt idx="3624">
                  <c:v>0</c:v>
                </c:pt>
                <c:pt idx="3625">
                  <c:v>1216.15773864365</c:v>
                </c:pt>
                <c:pt idx="3626">
                  <c:v>1216.15773864365</c:v>
                </c:pt>
                <c:pt idx="3627">
                  <c:v>217.89492817365399</c:v>
                </c:pt>
                <c:pt idx="3628">
                  <c:v>0</c:v>
                </c:pt>
                <c:pt idx="3629">
                  <c:v>253.3661955507603</c:v>
                </c:pt>
                <c:pt idx="3630">
                  <c:v>0</c:v>
                </c:pt>
                <c:pt idx="3631">
                  <c:v>861.44506487258525</c:v>
                </c:pt>
                <c:pt idx="3632">
                  <c:v>810.77182576243331</c:v>
                </c:pt>
                <c:pt idx="3633">
                  <c:v>1368.1774559741059</c:v>
                </c:pt>
                <c:pt idx="3634">
                  <c:v>0</c:v>
                </c:pt>
                <c:pt idx="3635">
                  <c:v>0</c:v>
                </c:pt>
                <c:pt idx="3636">
                  <c:v>506.73239110152059</c:v>
                </c:pt>
                <c:pt idx="3637">
                  <c:v>258.43351946177557</c:v>
                </c:pt>
                <c:pt idx="3638">
                  <c:v>30.403943466091249</c:v>
                </c:pt>
                <c:pt idx="3639">
                  <c:v>709.42534754212897</c:v>
                </c:pt>
                <c:pt idx="3640">
                  <c:v>4179.5287618053426</c:v>
                </c:pt>
                <c:pt idx="3641">
                  <c:v>709.42534754212897</c:v>
                </c:pt>
                <c:pt idx="3642">
                  <c:v>5969.3075671759143</c:v>
                </c:pt>
                <c:pt idx="3643">
                  <c:v>405.38591288121671</c:v>
                </c:pt>
                <c:pt idx="3644">
                  <c:v>152.01971733045619</c:v>
                </c:pt>
                <c:pt idx="3645">
                  <c:v>0</c:v>
                </c:pt>
                <c:pt idx="3646">
                  <c:v>3547.1267377106451</c:v>
                </c:pt>
                <c:pt idx="3647">
                  <c:v>2128.2760426263872</c:v>
                </c:pt>
                <c:pt idx="3648">
                  <c:v>0</c:v>
                </c:pt>
                <c:pt idx="3649">
                  <c:v>152.01971733045619</c:v>
                </c:pt>
                <c:pt idx="3650">
                  <c:v>202.6929564406083</c:v>
                </c:pt>
                <c:pt idx="3651">
                  <c:v>3851.1661723715579</c:v>
                </c:pt>
                <c:pt idx="3652">
                  <c:v>506.73239110152059</c:v>
                </c:pt>
                <c:pt idx="3653">
                  <c:v>247.28540685754211</c:v>
                </c:pt>
                <c:pt idx="3654">
                  <c:v>253.3661955507603</c:v>
                </c:pt>
                <c:pt idx="3655">
                  <c:v>2128.2760426263872</c:v>
                </c:pt>
                <c:pt idx="3656">
                  <c:v>1013.464782203041</c:v>
                </c:pt>
                <c:pt idx="3657">
                  <c:v>202.6929564406083</c:v>
                </c:pt>
                <c:pt idx="3658">
                  <c:v>28488.495027727498</c:v>
                </c:pt>
                <c:pt idx="3659">
                  <c:v>0</c:v>
                </c:pt>
                <c:pt idx="3660">
                  <c:v>3851.1661723715579</c:v>
                </c:pt>
                <c:pt idx="3661">
                  <c:v>0</c:v>
                </c:pt>
                <c:pt idx="3662">
                  <c:v>202.6929564406083</c:v>
                </c:pt>
                <c:pt idx="3663">
                  <c:v>19762.563252959309</c:v>
                </c:pt>
                <c:pt idx="3664">
                  <c:v>202.6929564406083</c:v>
                </c:pt>
                <c:pt idx="3665">
                  <c:v>506.73239110152059</c:v>
                </c:pt>
                <c:pt idx="3666">
                  <c:v>709.42534754212897</c:v>
                </c:pt>
                <c:pt idx="3667">
                  <c:v>0</c:v>
                </c:pt>
                <c:pt idx="3668">
                  <c:v>101.34647822030421</c:v>
                </c:pt>
                <c:pt idx="3669">
                  <c:v>1114.8112604233461</c:v>
                </c:pt>
                <c:pt idx="3670">
                  <c:v>304.03943466091238</c:v>
                </c:pt>
                <c:pt idx="3671">
                  <c:v>0</c:v>
                </c:pt>
                <c:pt idx="3672">
                  <c:v>263.50084337279083</c:v>
                </c:pt>
                <c:pt idx="3673">
                  <c:v>2939.04786838882</c:v>
                </c:pt>
                <c:pt idx="3674">
                  <c:v>3952.512650591862</c:v>
                </c:pt>
                <c:pt idx="3675">
                  <c:v>304.03943466091238</c:v>
                </c:pt>
                <c:pt idx="3676">
                  <c:v>101.34647822030421</c:v>
                </c:pt>
                <c:pt idx="3677">
                  <c:v>608.07886932182487</c:v>
                </c:pt>
                <c:pt idx="3678">
                  <c:v>0</c:v>
                </c:pt>
                <c:pt idx="3679">
                  <c:v>8209.0647358446367</c:v>
                </c:pt>
                <c:pt idx="3680">
                  <c:v>0</c:v>
                </c:pt>
                <c:pt idx="3681">
                  <c:v>4864.6309545745989</c:v>
                </c:pt>
                <c:pt idx="3682">
                  <c:v>1510.062525482532</c:v>
                </c:pt>
                <c:pt idx="3683">
                  <c:v>0</c:v>
                </c:pt>
                <c:pt idx="3684">
                  <c:v>0</c:v>
                </c:pt>
                <c:pt idx="3685">
                  <c:v>1722.89012974517</c:v>
                </c:pt>
                <c:pt idx="3686">
                  <c:v>202.6929564406083</c:v>
                </c:pt>
                <c:pt idx="3687">
                  <c:v>9121.1830398273723</c:v>
                </c:pt>
                <c:pt idx="3688">
                  <c:v>831.04112140649386</c:v>
                </c:pt>
                <c:pt idx="3689">
                  <c:v>202.6929564406083</c:v>
                </c:pt>
                <c:pt idx="3690">
                  <c:v>608.07886932182487</c:v>
                </c:pt>
                <c:pt idx="3691">
                  <c:v>265.52777293719691</c:v>
                </c:pt>
                <c:pt idx="3692">
                  <c:v>0</c:v>
                </c:pt>
                <c:pt idx="3693">
                  <c:v>0</c:v>
                </c:pt>
                <c:pt idx="3694">
                  <c:v>1216.15773864365</c:v>
                </c:pt>
                <c:pt idx="3695">
                  <c:v>9425.222474488286</c:v>
                </c:pt>
                <c:pt idx="3696">
                  <c:v>1773.563368855323</c:v>
                </c:pt>
                <c:pt idx="3697">
                  <c:v>253.3661955507603</c:v>
                </c:pt>
                <c:pt idx="3698">
                  <c:v>0</c:v>
                </c:pt>
                <c:pt idx="3699">
                  <c:v>608.07886932182487</c:v>
                </c:pt>
                <c:pt idx="3700">
                  <c:v>6080.7886932182473</c:v>
                </c:pt>
                <c:pt idx="3701">
                  <c:v>293.90478683888199</c:v>
                </c:pt>
                <c:pt idx="3702">
                  <c:v>608.07886932182487</c:v>
                </c:pt>
                <c:pt idx="3703">
                  <c:v>1216.15773864365</c:v>
                </c:pt>
                <c:pt idx="3704">
                  <c:v>10448.821904513359</c:v>
                </c:pt>
                <c:pt idx="3705">
                  <c:v>0</c:v>
                </c:pt>
                <c:pt idx="3706">
                  <c:v>101.34647822030421</c:v>
                </c:pt>
                <c:pt idx="3707">
                  <c:v>304.03943466091238</c:v>
                </c:pt>
                <c:pt idx="3708">
                  <c:v>131.75042168639541</c:v>
                </c:pt>
                <c:pt idx="3709">
                  <c:v>1337.7735125080151</c:v>
                </c:pt>
                <c:pt idx="3710">
                  <c:v>81.077182576243317</c:v>
                </c:pt>
                <c:pt idx="3711">
                  <c:v>1216.15773864365</c:v>
                </c:pt>
                <c:pt idx="3712">
                  <c:v>202.6929564406083</c:v>
                </c:pt>
                <c:pt idx="3713">
                  <c:v>162.1543651524866</c:v>
                </c:pt>
                <c:pt idx="3714">
                  <c:v>354.71267377106449</c:v>
                </c:pt>
                <c:pt idx="3715">
                  <c:v>2432.315477287299</c:v>
                </c:pt>
                <c:pt idx="3716">
                  <c:v>30.403943466091249</c:v>
                </c:pt>
                <c:pt idx="3717">
                  <c:v>810.77182576243331</c:v>
                </c:pt>
                <c:pt idx="3718">
                  <c:v>172.28901297451699</c:v>
                </c:pt>
                <c:pt idx="3719">
                  <c:v>2275.2284360458279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2635.0084337279081</c:v>
                </c:pt>
                <c:pt idx="3724">
                  <c:v>324.30873030497332</c:v>
                </c:pt>
                <c:pt idx="3725">
                  <c:v>0</c:v>
                </c:pt>
                <c:pt idx="3726">
                  <c:v>0</c:v>
                </c:pt>
                <c:pt idx="3727">
                  <c:v>2229.6225208466922</c:v>
                </c:pt>
                <c:pt idx="3728">
                  <c:v>2026.929564406083</c:v>
                </c:pt>
                <c:pt idx="3729">
                  <c:v>1520.1971733045621</c:v>
                </c:pt>
                <c:pt idx="3730">
                  <c:v>101.34647822030421</c:v>
                </c:pt>
                <c:pt idx="3731">
                  <c:v>0</c:v>
                </c:pt>
                <c:pt idx="3732">
                  <c:v>2026.929564406083</c:v>
                </c:pt>
                <c:pt idx="3733">
                  <c:v>0</c:v>
                </c:pt>
                <c:pt idx="3734">
                  <c:v>21789.49281736539</c:v>
                </c:pt>
                <c:pt idx="3735">
                  <c:v>0</c:v>
                </c:pt>
                <c:pt idx="3736">
                  <c:v>1520.1971733045621</c:v>
                </c:pt>
                <c:pt idx="3737">
                  <c:v>658.75210843197704</c:v>
                </c:pt>
                <c:pt idx="3738">
                  <c:v>0</c:v>
                </c:pt>
                <c:pt idx="3739">
                  <c:v>152.01971733045619</c:v>
                </c:pt>
                <c:pt idx="3740">
                  <c:v>0</c:v>
                </c:pt>
                <c:pt idx="3741">
                  <c:v>0</c:v>
                </c:pt>
                <c:pt idx="3742">
                  <c:v>608.07886932182487</c:v>
                </c:pt>
                <c:pt idx="3743">
                  <c:v>202.6929564406083</c:v>
                </c:pt>
                <c:pt idx="3744">
                  <c:v>12668.309777538019</c:v>
                </c:pt>
                <c:pt idx="3745">
                  <c:v>796.58331881159052</c:v>
                </c:pt>
                <c:pt idx="3746">
                  <c:v>1621.5436515248671</c:v>
                </c:pt>
                <c:pt idx="3747">
                  <c:v>0</c:v>
                </c:pt>
                <c:pt idx="3748">
                  <c:v>709.42534754212897</c:v>
                </c:pt>
                <c:pt idx="3749">
                  <c:v>3851.1661723715579</c:v>
                </c:pt>
                <c:pt idx="3750">
                  <c:v>202.6929564406083</c:v>
                </c:pt>
                <c:pt idx="3751">
                  <c:v>101.34647822030421</c:v>
                </c:pt>
                <c:pt idx="3752">
                  <c:v>912.1183039827373</c:v>
                </c:pt>
                <c:pt idx="3753">
                  <c:v>263.50084337279083</c:v>
                </c:pt>
                <c:pt idx="3754">
                  <c:v>506.73239110152059</c:v>
                </c:pt>
                <c:pt idx="3755">
                  <c:v>0</c:v>
                </c:pt>
                <c:pt idx="3756">
                  <c:v>2635.0084337279081</c:v>
                </c:pt>
                <c:pt idx="3757">
                  <c:v>3952.512650591862</c:v>
                </c:pt>
                <c:pt idx="3758">
                  <c:v>152.01971733045619</c:v>
                </c:pt>
                <c:pt idx="3759">
                  <c:v>358.76653289987672</c:v>
                </c:pt>
                <c:pt idx="3760">
                  <c:v>121.615773864365</c:v>
                </c:pt>
                <c:pt idx="3761">
                  <c:v>942.52224744882869</c:v>
                </c:pt>
                <c:pt idx="3762">
                  <c:v>91.211830398273733</c:v>
                </c:pt>
                <c:pt idx="3763">
                  <c:v>152.01971733045619</c:v>
                </c:pt>
                <c:pt idx="3764">
                  <c:v>2381.6422381771472</c:v>
                </c:pt>
                <c:pt idx="3765">
                  <c:v>0</c:v>
                </c:pt>
                <c:pt idx="3766">
                  <c:v>253.3661955507603</c:v>
                </c:pt>
                <c:pt idx="3767">
                  <c:v>14.18850695084258</c:v>
                </c:pt>
                <c:pt idx="3768">
                  <c:v>202.6929564406083</c:v>
                </c:pt>
                <c:pt idx="3769">
                  <c:v>1266.830977753802</c:v>
                </c:pt>
                <c:pt idx="3770">
                  <c:v>12364.270342877109</c:v>
                </c:pt>
                <c:pt idx="3771">
                  <c:v>1114.8112604233461</c:v>
                </c:pt>
                <c:pt idx="3772">
                  <c:v>506.73239110152059</c:v>
                </c:pt>
                <c:pt idx="3773">
                  <c:v>0</c:v>
                </c:pt>
                <c:pt idx="3774">
                  <c:v>202.6929564406083</c:v>
                </c:pt>
                <c:pt idx="3775">
                  <c:v>0</c:v>
                </c:pt>
                <c:pt idx="3776">
                  <c:v>121.615773864365</c:v>
                </c:pt>
                <c:pt idx="3777">
                  <c:v>557.40563021167293</c:v>
                </c:pt>
                <c:pt idx="3778">
                  <c:v>202.6929564406083</c:v>
                </c:pt>
                <c:pt idx="3779">
                  <c:v>1520.1971733045621</c:v>
                </c:pt>
                <c:pt idx="3780">
                  <c:v>31417.408248294279</c:v>
                </c:pt>
                <c:pt idx="3781">
                  <c:v>152.01971733045619</c:v>
                </c:pt>
                <c:pt idx="3782">
                  <c:v>81.077182576243317</c:v>
                </c:pt>
                <c:pt idx="3783">
                  <c:v>101.34647822030421</c:v>
                </c:pt>
                <c:pt idx="3784">
                  <c:v>0</c:v>
                </c:pt>
                <c:pt idx="3785">
                  <c:v>405.38591288121671</c:v>
                </c:pt>
                <c:pt idx="3786">
                  <c:v>1520.1971733045621</c:v>
                </c:pt>
                <c:pt idx="3787">
                  <c:v>152.01971733045619</c:v>
                </c:pt>
                <c:pt idx="3788">
                  <c:v>243.23154772872999</c:v>
                </c:pt>
                <c:pt idx="3789">
                  <c:v>0</c:v>
                </c:pt>
                <c:pt idx="3790">
                  <c:v>1317.5042168639541</c:v>
                </c:pt>
                <c:pt idx="3791">
                  <c:v>253.3661955507603</c:v>
                </c:pt>
                <c:pt idx="3792">
                  <c:v>1317.5042168639541</c:v>
                </c:pt>
                <c:pt idx="3793">
                  <c:v>20.269295644060829</c:v>
                </c:pt>
                <c:pt idx="3794">
                  <c:v>4912.2637993381422</c:v>
                </c:pt>
                <c:pt idx="3795">
                  <c:v>0</c:v>
                </c:pt>
                <c:pt idx="3796">
                  <c:v>405.38591288121671</c:v>
                </c:pt>
                <c:pt idx="3797">
                  <c:v>202.6929564406083</c:v>
                </c:pt>
                <c:pt idx="3798">
                  <c:v>7600.9858665228112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1824.2366079654751</c:v>
                </c:pt>
                <c:pt idx="3807">
                  <c:v>131.75042168639541</c:v>
                </c:pt>
                <c:pt idx="3808">
                  <c:v>152.01971733045619</c:v>
                </c:pt>
                <c:pt idx="3809">
                  <c:v>0</c:v>
                </c:pt>
                <c:pt idx="3810">
                  <c:v>253.3661955507603</c:v>
                </c:pt>
                <c:pt idx="3811">
                  <c:v>0</c:v>
                </c:pt>
                <c:pt idx="3812">
                  <c:v>3231.9391904455001</c:v>
                </c:pt>
                <c:pt idx="3813">
                  <c:v>1824.2366079654751</c:v>
                </c:pt>
                <c:pt idx="3814">
                  <c:v>0</c:v>
                </c:pt>
                <c:pt idx="3815">
                  <c:v>1043.868725669133</c:v>
                </c:pt>
                <c:pt idx="3816">
                  <c:v>481.39577154644468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9627.9154309288951</c:v>
                </c:pt>
                <c:pt idx="3822">
                  <c:v>0</c:v>
                </c:pt>
                <c:pt idx="3823">
                  <c:v>101.34647822030421</c:v>
                </c:pt>
                <c:pt idx="3824">
                  <c:v>14188.50695084258</c:v>
                </c:pt>
                <c:pt idx="3825">
                  <c:v>608.07886932182487</c:v>
                </c:pt>
                <c:pt idx="3826">
                  <c:v>0</c:v>
                </c:pt>
                <c:pt idx="3827">
                  <c:v>60.807886932182491</c:v>
                </c:pt>
                <c:pt idx="3828">
                  <c:v>0</c:v>
                </c:pt>
                <c:pt idx="3829">
                  <c:v>0</c:v>
                </c:pt>
                <c:pt idx="3830">
                  <c:v>1418.8506950842579</c:v>
                </c:pt>
                <c:pt idx="3831">
                  <c:v>2026.929564406083</c:v>
                </c:pt>
                <c:pt idx="3832">
                  <c:v>253.3661955507603</c:v>
                </c:pt>
                <c:pt idx="3833">
                  <c:v>810.77182576243331</c:v>
                </c:pt>
                <c:pt idx="3834">
                  <c:v>202.6929564406083</c:v>
                </c:pt>
                <c:pt idx="3835">
                  <c:v>283.77013901685149</c:v>
                </c:pt>
                <c:pt idx="3836">
                  <c:v>608.07886932182487</c:v>
                </c:pt>
                <c:pt idx="3837">
                  <c:v>0</c:v>
                </c:pt>
                <c:pt idx="3838">
                  <c:v>202.6929564406083</c:v>
                </c:pt>
                <c:pt idx="3839">
                  <c:v>0</c:v>
                </c:pt>
                <c:pt idx="3840">
                  <c:v>638.48281278791615</c:v>
                </c:pt>
                <c:pt idx="3841">
                  <c:v>709.42534754212897</c:v>
                </c:pt>
                <c:pt idx="3842">
                  <c:v>3605.907695078422</c:v>
                </c:pt>
                <c:pt idx="3843">
                  <c:v>506.73239110152059</c:v>
                </c:pt>
                <c:pt idx="3844">
                  <c:v>0</c:v>
                </c:pt>
                <c:pt idx="3845">
                  <c:v>447.95143373374441</c:v>
                </c:pt>
                <c:pt idx="3846">
                  <c:v>324.30873030497332</c:v>
                </c:pt>
                <c:pt idx="3847">
                  <c:v>2026.929564406083</c:v>
                </c:pt>
                <c:pt idx="3848">
                  <c:v>0</c:v>
                </c:pt>
                <c:pt idx="3849">
                  <c:v>9121.1830398273723</c:v>
                </c:pt>
                <c:pt idx="3850">
                  <c:v>1874.9098470756271</c:v>
                </c:pt>
                <c:pt idx="3851">
                  <c:v>152.01971733045619</c:v>
                </c:pt>
                <c:pt idx="3852">
                  <c:v>81.077182576243317</c:v>
                </c:pt>
                <c:pt idx="3853">
                  <c:v>709.42534754212897</c:v>
                </c:pt>
                <c:pt idx="3854">
                  <c:v>1520.1971733045621</c:v>
                </c:pt>
                <c:pt idx="3855">
                  <c:v>0</c:v>
                </c:pt>
                <c:pt idx="3856">
                  <c:v>709.42534754212897</c:v>
                </c:pt>
                <c:pt idx="3857">
                  <c:v>101.34647822030421</c:v>
                </c:pt>
                <c:pt idx="3858">
                  <c:v>1722.89012974517</c:v>
                </c:pt>
                <c:pt idx="3859">
                  <c:v>22296.225208466909</c:v>
                </c:pt>
                <c:pt idx="3860">
                  <c:v>10235.994300250721</c:v>
                </c:pt>
                <c:pt idx="3861">
                  <c:v>101.34647822030421</c:v>
                </c:pt>
                <c:pt idx="3862">
                  <c:v>4661.9379981339907</c:v>
                </c:pt>
                <c:pt idx="3863">
                  <c:v>5067.3239110152072</c:v>
                </c:pt>
                <c:pt idx="3864">
                  <c:v>689.1560518980682</c:v>
                </c:pt>
                <c:pt idx="3865">
                  <c:v>2837.7013901685159</c:v>
                </c:pt>
                <c:pt idx="3866">
                  <c:v>1741.1324958248249</c:v>
                </c:pt>
                <c:pt idx="3867">
                  <c:v>1520.1971733045621</c:v>
                </c:pt>
                <c:pt idx="3868">
                  <c:v>101.34647822030421</c:v>
                </c:pt>
                <c:pt idx="3869">
                  <c:v>709.42534754212897</c:v>
                </c:pt>
                <c:pt idx="3870">
                  <c:v>0</c:v>
                </c:pt>
                <c:pt idx="3871">
                  <c:v>1651.9475949909579</c:v>
                </c:pt>
                <c:pt idx="3872">
                  <c:v>48.646309545745993</c:v>
                </c:pt>
                <c:pt idx="3873">
                  <c:v>101.34647822030421</c:v>
                </c:pt>
                <c:pt idx="3874">
                  <c:v>0</c:v>
                </c:pt>
                <c:pt idx="3875">
                  <c:v>0</c:v>
                </c:pt>
                <c:pt idx="3876">
                  <c:v>891.8490083386763</c:v>
                </c:pt>
                <c:pt idx="3877">
                  <c:v>304.03943466091238</c:v>
                </c:pt>
                <c:pt idx="3878">
                  <c:v>480.38230676424172</c:v>
                </c:pt>
                <c:pt idx="3879">
                  <c:v>0</c:v>
                </c:pt>
                <c:pt idx="3880">
                  <c:v>486.46309545745987</c:v>
                </c:pt>
                <c:pt idx="3881">
                  <c:v>0</c:v>
                </c:pt>
                <c:pt idx="3882">
                  <c:v>608.07886932182487</c:v>
                </c:pt>
                <c:pt idx="3883">
                  <c:v>354.71267377106449</c:v>
                </c:pt>
                <c:pt idx="3884">
                  <c:v>354.71267377106449</c:v>
                </c:pt>
                <c:pt idx="3885">
                  <c:v>0</c:v>
                </c:pt>
                <c:pt idx="3886">
                  <c:v>48.646309545745993</c:v>
                </c:pt>
                <c:pt idx="3887">
                  <c:v>202.6929564406083</c:v>
                </c:pt>
                <c:pt idx="3888">
                  <c:v>50.673239110152082</c:v>
                </c:pt>
                <c:pt idx="3889">
                  <c:v>0</c:v>
                </c:pt>
                <c:pt idx="3890">
                  <c:v>182.42366079654749</c:v>
                </c:pt>
                <c:pt idx="3891">
                  <c:v>324.30873030497332</c:v>
                </c:pt>
                <c:pt idx="3892">
                  <c:v>810.77182576243331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1520.1971733045621</c:v>
                </c:pt>
                <c:pt idx="3898">
                  <c:v>152.01971733045619</c:v>
                </c:pt>
                <c:pt idx="3899">
                  <c:v>121.615773864365</c:v>
                </c:pt>
                <c:pt idx="3900">
                  <c:v>410.45323679223179</c:v>
                </c:pt>
                <c:pt idx="3901">
                  <c:v>304.03943466091238</c:v>
                </c:pt>
                <c:pt idx="3902">
                  <c:v>608.07886932182487</c:v>
                </c:pt>
                <c:pt idx="3903">
                  <c:v>2432.315477287299</c:v>
                </c:pt>
                <c:pt idx="3904">
                  <c:v>253.3661955507603</c:v>
                </c:pt>
                <c:pt idx="3905">
                  <c:v>10493.2468277179</c:v>
                </c:pt>
                <c:pt idx="3906">
                  <c:v>0</c:v>
                </c:pt>
                <c:pt idx="3907">
                  <c:v>1694.1151923419311</c:v>
                </c:pt>
                <c:pt idx="3908">
                  <c:v>154.01047203108459</c:v>
                </c:pt>
                <c:pt idx="3909">
                  <c:v>1899.4624883833769</c:v>
                </c:pt>
                <c:pt idx="3910">
                  <c:v>5647.0506411397701</c:v>
                </c:pt>
                <c:pt idx="3911">
                  <c:v>462.03141609325388</c:v>
                </c:pt>
                <c:pt idx="3912">
                  <c:v>30802.094406216929</c:v>
                </c:pt>
                <c:pt idx="3913">
                  <c:v>22968.09506223576</c:v>
                </c:pt>
                <c:pt idx="3914">
                  <c:v>1826.5641982886641</c:v>
                </c:pt>
                <c:pt idx="3915">
                  <c:v>8337.1002192827164</c:v>
                </c:pt>
                <c:pt idx="3916">
                  <c:v>5425.2755614150083</c:v>
                </c:pt>
                <c:pt idx="3917">
                  <c:v>13347.574242694</c:v>
                </c:pt>
                <c:pt idx="3918">
                  <c:v>6997.2091126122787</c:v>
                </c:pt>
                <c:pt idx="3919">
                  <c:v>0</c:v>
                </c:pt>
                <c:pt idx="3920">
                  <c:v>9240.6283218650788</c:v>
                </c:pt>
                <c:pt idx="3921">
                  <c:v>21561.46608435185</c:v>
                </c:pt>
                <c:pt idx="3922">
                  <c:v>22280.181620496911</c:v>
                </c:pt>
                <c:pt idx="3923">
                  <c:v>35833.103159232363</c:v>
                </c:pt>
                <c:pt idx="3924">
                  <c:v>12320.83776248677</c:v>
                </c:pt>
                <c:pt idx="3925">
                  <c:v>27208.51672549162</c:v>
                </c:pt>
                <c:pt idx="3926">
                  <c:v>17454.52016352292</c:v>
                </c:pt>
                <c:pt idx="3927">
                  <c:v>13347.574242694</c:v>
                </c:pt>
                <c:pt idx="3928">
                  <c:v>27721.88496559524</c:v>
                </c:pt>
                <c:pt idx="3929">
                  <c:v>73827.486609300948</c:v>
                </c:pt>
                <c:pt idx="3930">
                  <c:v>23543.0674911518</c:v>
                </c:pt>
                <c:pt idx="3931">
                  <c:v>7022.8775246174591</c:v>
                </c:pt>
                <c:pt idx="3932">
                  <c:v>15401.04720310847</c:v>
                </c:pt>
                <c:pt idx="3933">
                  <c:v>18737.94076378196</c:v>
                </c:pt>
                <c:pt idx="3934">
                  <c:v>15401.04720310847</c:v>
                </c:pt>
                <c:pt idx="3935">
                  <c:v>2977.5357926009701</c:v>
                </c:pt>
                <c:pt idx="3936">
                  <c:v>5544.3769931190463</c:v>
                </c:pt>
                <c:pt idx="3937">
                  <c:v>5113.1476714320106</c:v>
                </c:pt>
                <c:pt idx="3938">
                  <c:v>17454.52016352292</c:v>
                </c:pt>
                <c:pt idx="3939">
                  <c:v>3285.556736663139</c:v>
                </c:pt>
                <c:pt idx="3940">
                  <c:v>25873.759301222221</c:v>
                </c:pt>
                <c:pt idx="3941">
                  <c:v>4928.3351049947087</c:v>
                </c:pt>
                <c:pt idx="3942">
                  <c:v>21150.771492268959</c:v>
                </c:pt>
                <c:pt idx="3943">
                  <c:v>4312.2932168703701</c:v>
                </c:pt>
                <c:pt idx="3944">
                  <c:v>30.802094406216931</c:v>
                </c:pt>
                <c:pt idx="3945">
                  <c:v>4055.6090968185631</c:v>
                </c:pt>
                <c:pt idx="3946">
                  <c:v>5339.0296970776008</c:v>
                </c:pt>
                <c:pt idx="3947">
                  <c:v>12731.532354569659</c:v>
                </c:pt>
                <c:pt idx="3948">
                  <c:v>13552.921538735451</c:v>
                </c:pt>
                <c:pt idx="3949">
                  <c:v>18173.235699667988</c:v>
                </c:pt>
                <c:pt idx="3950">
                  <c:v>23409.591748724859</c:v>
                </c:pt>
                <c:pt idx="3951">
                  <c:v>4040.208049615454</c:v>
                </c:pt>
                <c:pt idx="3952">
                  <c:v>24148.84201447407</c:v>
                </c:pt>
                <c:pt idx="3953">
                  <c:v>11704.795874362429</c:v>
                </c:pt>
                <c:pt idx="3954">
                  <c:v>7187.1553614506174</c:v>
                </c:pt>
                <c:pt idx="3955">
                  <c:v>17351.846515502199</c:v>
                </c:pt>
                <c:pt idx="3956">
                  <c:v>38194.597063708992</c:v>
                </c:pt>
                <c:pt idx="3957">
                  <c:v>7495.1763055127858</c:v>
                </c:pt>
                <c:pt idx="3958">
                  <c:v>35217.061271108018</c:v>
                </c:pt>
                <c:pt idx="3959">
                  <c:v>11140.090810248459</c:v>
                </c:pt>
                <c:pt idx="3960">
                  <c:v>0</c:v>
                </c:pt>
                <c:pt idx="3961">
                  <c:v>16145.43115125871</c:v>
                </c:pt>
                <c:pt idx="3962">
                  <c:v>10267.36480207231</c:v>
                </c:pt>
                <c:pt idx="3963">
                  <c:v>10575.38574613448</c:v>
                </c:pt>
                <c:pt idx="3964">
                  <c:v>4620.3141609325394</c:v>
                </c:pt>
                <c:pt idx="3965">
                  <c:v>51336.824010361554</c:v>
                </c:pt>
                <c:pt idx="3966">
                  <c:v>23204.244452683419</c:v>
                </c:pt>
                <c:pt idx="3967">
                  <c:v>49078.003753905643</c:v>
                </c:pt>
                <c:pt idx="3968">
                  <c:v>19199.972179875222</c:v>
                </c:pt>
                <c:pt idx="3969">
                  <c:v>18050.027322043119</c:v>
                </c:pt>
                <c:pt idx="3970">
                  <c:v>7597.8499535335104</c:v>
                </c:pt>
                <c:pt idx="3971">
                  <c:v>24599.579329285039</c:v>
                </c:pt>
                <c:pt idx="3972">
                  <c:v>2258.8202564559078</c:v>
                </c:pt>
                <c:pt idx="3973">
                  <c:v>88915.379185946193</c:v>
                </c:pt>
                <c:pt idx="3974">
                  <c:v>64237.767884165412</c:v>
                </c:pt>
                <c:pt idx="3975">
                  <c:v>18019.2252276369</c:v>
                </c:pt>
                <c:pt idx="3976">
                  <c:v>13347.574242694</c:v>
                </c:pt>
                <c:pt idx="3977">
                  <c:v>770.05236015542323</c:v>
                </c:pt>
                <c:pt idx="3978">
                  <c:v>17762.54110758509</c:v>
                </c:pt>
                <c:pt idx="3979">
                  <c:v>28851.295093823192</c:v>
                </c:pt>
                <c:pt idx="3980">
                  <c:v>12320.83776248677</c:v>
                </c:pt>
                <c:pt idx="3981">
                  <c:v>995.93438580101406</c:v>
                </c:pt>
                <c:pt idx="3982">
                  <c:v>38913.312599854049</c:v>
                </c:pt>
                <c:pt idx="3983">
                  <c:v>0</c:v>
                </c:pt>
                <c:pt idx="3984">
                  <c:v>1755.719381154365</c:v>
                </c:pt>
                <c:pt idx="3985">
                  <c:v>16458.58577772191</c:v>
                </c:pt>
                <c:pt idx="3986">
                  <c:v>8111.2181936371253</c:v>
                </c:pt>
                <c:pt idx="3987">
                  <c:v>15606.39449914991</c:v>
                </c:pt>
                <c:pt idx="3988">
                  <c:v>34575.350970978499</c:v>
                </c:pt>
                <c:pt idx="3989">
                  <c:v>35771.498970419932</c:v>
                </c:pt>
                <c:pt idx="3990">
                  <c:v>16941.151923419311</c:v>
                </c:pt>
                <c:pt idx="3991">
                  <c:v>29878.031574030421</c:v>
                </c:pt>
                <c:pt idx="3992">
                  <c:v>3285.556736663139</c:v>
                </c:pt>
                <c:pt idx="3993">
                  <c:v>4517.6405129118166</c:v>
                </c:pt>
                <c:pt idx="3994">
                  <c:v>6160.4188812433858</c:v>
                </c:pt>
                <c:pt idx="3995">
                  <c:v>4620.3141609325394</c:v>
                </c:pt>
                <c:pt idx="3996">
                  <c:v>3593.5776807253078</c:v>
                </c:pt>
                <c:pt idx="3997">
                  <c:v>10678.0593941552</c:v>
                </c:pt>
                <c:pt idx="3998">
                  <c:v>0</c:v>
                </c:pt>
                <c:pt idx="3999">
                  <c:v>7762.1277903666651</c:v>
                </c:pt>
                <c:pt idx="4000">
                  <c:v>3884.1441046239552</c:v>
                </c:pt>
                <c:pt idx="4001">
                  <c:v>2053.4729604144618</c:v>
                </c:pt>
                <c:pt idx="4002">
                  <c:v>4055.6090968185631</c:v>
                </c:pt>
                <c:pt idx="4003">
                  <c:v>18101.364146053482</c:v>
                </c:pt>
                <c:pt idx="4004">
                  <c:v>1540.104720310846</c:v>
                </c:pt>
                <c:pt idx="4005">
                  <c:v>9753.9965619686936</c:v>
                </c:pt>
                <c:pt idx="4006">
                  <c:v>3285.556736663139</c:v>
                </c:pt>
                <c:pt idx="4007">
                  <c:v>32855.567366631389</c:v>
                </c:pt>
                <c:pt idx="4008">
                  <c:v>164.27783683315701</c:v>
                </c:pt>
                <c:pt idx="4009">
                  <c:v>5236.356049056878</c:v>
                </c:pt>
                <c:pt idx="4010">
                  <c:v>10267.36480207231</c:v>
                </c:pt>
                <c:pt idx="4011">
                  <c:v>20197.960038636651</c:v>
                </c:pt>
                <c:pt idx="4012">
                  <c:v>15401.04720310847</c:v>
                </c:pt>
                <c:pt idx="4013">
                  <c:v>1848.125664373016</c:v>
                </c:pt>
                <c:pt idx="4014">
                  <c:v>15401.04720310847</c:v>
                </c:pt>
                <c:pt idx="4015">
                  <c:v>15036.5557526349</c:v>
                </c:pt>
                <c:pt idx="4016">
                  <c:v>1642.7783683315699</c:v>
                </c:pt>
                <c:pt idx="4017">
                  <c:v>13039.55329863183</c:v>
                </c:pt>
                <c:pt idx="4018">
                  <c:v>6468.4398253055551</c:v>
                </c:pt>
                <c:pt idx="4019">
                  <c:v>13142.226946652559</c:v>
                </c:pt>
                <c:pt idx="4020">
                  <c:v>8727.2600817614621</c:v>
                </c:pt>
                <c:pt idx="4021">
                  <c:v>3593.5776807253078</c:v>
                </c:pt>
                <c:pt idx="4022">
                  <c:v>16376.44685930533</c:v>
                </c:pt>
                <c:pt idx="4023">
                  <c:v>10534.316286926191</c:v>
                </c:pt>
                <c:pt idx="4024">
                  <c:v>19507.993123937391</c:v>
                </c:pt>
                <c:pt idx="4025">
                  <c:v>21253.445140289681</c:v>
                </c:pt>
                <c:pt idx="4026">
                  <c:v>10164.69115405159</c:v>
                </c:pt>
                <c:pt idx="4027">
                  <c:v>3080.2094406216929</c:v>
                </c:pt>
                <c:pt idx="4028">
                  <c:v>4106.9459208289236</c:v>
                </c:pt>
                <c:pt idx="4029">
                  <c:v>32855.567366631389</c:v>
                </c:pt>
                <c:pt idx="4030">
                  <c:v>21150.771492268959</c:v>
                </c:pt>
                <c:pt idx="4031">
                  <c:v>4106.9459208289236</c:v>
                </c:pt>
                <c:pt idx="4032">
                  <c:v>34693.425666202333</c:v>
                </c:pt>
                <c:pt idx="4033">
                  <c:v>0</c:v>
                </c:pt>
                <c:pt idx="4034">
                  <c:v>8008.5445456164016</c:v>
                </c:pt>
                <c:pt idx="4035">
                  <c:v>6365.7661772848314</c:v>
                </c:pt>
                <c:pt idx="4036">
                  <c:v>1606.842591524317</c:v>
                </c:pt>
                <c:pt idx="4037">
                  <c:v>4209.6195688496464</c:v>
                </c:pt>
                <c:pt idx="4038">
                  <c:v>21356.118788310399</c:v>
                </c:pt>
                <c:pt idx="4039">
                  <c:v>78031.972495749549</c:v>
                </c:pt>
                <c:pt idx="4040">
                  <c:v>0</c:v>
                </c:pt>
                <c:pt idx="4041">
                  <c:v>0</c:v>
                </c:pt>
                <c:pt idx="4042">
                  <c:v>22095.369054059611</c:v>
                </c:pt>
                <c:pt idx="4043">
                  <c:v>12628.858706548939</c:v>
                </c:pt>
                <c:pt idx="4044">
                  <c:v>5133.6824010361543</c:v>
                </c:pt>
                <c:pt idx="4045">
                  <c:v>17105.429760252471</c:v>
                </c:pt>
                <c:pt idx="4046">
                  <c:v>735.14331982837734</c:v>
                </c:pt>
                <c:pt idx="4047">
                  <c:v>9753.9965619686936</c:v>
                </c:pt>
                <c:pt idx="4048">
                  <c:v>3666.4759708200222</c:v>
                </c:pt>
                <c:pt idx="4049">
                  <c:v>3131.5462646320552</c:v>
                </c:pt>
                <c:pt idx="4050">
                  <c:v>26695.148485387999</c:v>
                </c:pt>
                <c:pt idx="4051">
                  <c:v>4106.9459208289236</c:v>
                </c:pt>
                <c:pt idx="4052">
                  <c:v>1214.6292560851541</c:v>
                </c:pt>
                <c:pt idx="4053">
                  <c:v>1642.7783683315699</c:v>
                </c:pt>
                <c:pt idx="4054">
                  <c:v>29827.721486500261</c:v>
                </c:pt>
                <c:pt idx="4055">
                  <c:v>26387.12754132583</c:v>
                </c:pt>
                <c:pt idx="4056">
                  <c:v>6591.6482029304234</c:v>
                </c:pt>
                <c:pt idx="4057">
                  <c:v>34909.040327045848</c:v>
                </c:pt>
                <c:pt idx="4058">
                  <c:v>13142.226946652559</c:v>
                </c:pt>
                <c:pt idx="4059">
                  <c:v>924.06283218650776</c:v>
                </c:pt>
                <c:pt idx="4060">
                  <c:v>10103.08696523915</c:v>
                </c:pt>
                <c:pt idx="4061">
                  <c:v>13655.595186756171</c:v>
                </c:pt>
                <c:pt idx="4062">
                  <c:v>18055.161004444159</c:v>
                </c:pt>
                <c:pt idx="4063">
                  <c:v>15760.404971180989</c:v>
                </c:pt>
                <c:pt idx="4064">
                  <c:v>261.81780245284392</c:v>
                </c:pt>
                <c:pt idx="4065">
                  <c:v>284.40600501740289</c:v>
                </c:pt>
                <c:pt idx="4066">
                  <c:v>15452.384027118829</c:v>
                </c:pt>
                <c:pt idx="4067">
                  <c:v>20021.361364041</c:v>
                </c:pt>
                <c:pt idx="4068">
                  <c:v>739.25026574920639</c:v>
                </c:pt>
                <c:pt idx="4069">
                  <c:v>8419.2391376992928</c:v>
                </c:pt>
                <c:pt idx="4070">
                  <c:v>5236.356049056878</c:v>
                </c:pt>
                <c:pt idx="4071">
                  <c:v>5955.0715852019393</c:v>
                </c:pt>
                <c:pt idx="4072">
                  <c:v>12495.382964122</c:v>
                </c:pt>
                <c:pt idx="4073">
                  <c:v>26900.49578142945</c:v>
                </c:pt>
                <c:pt idx="4074">
                  <c:v>4209.6195688496464</c:v>
                </c:pt>
                <c:pt idx="4075">
                  <c:v>22074.83432445546</c:v>
                </c:pt>
                <c:pt idx="4076">
                  <c:v>6571.1134733262788</c:v>
                </c:pt>
                <c:pt idx="4077">
                  <c:v>9291.9651458754397</c:v>
                </c:pt>
                <c:pt idx="4078">
                  <c:v>10370.03845009303</c:v>
                </c:pt>
                <c:pt idx="4079">
                  <c:v>1663.313097935714</c:v>
                </c:pt>
                <c:pt idx="4080">
                  <c:v>8419.2391376992928</c:v>
                </c:pt>
                <c:pt idx="4081">
                  <c:v>14826.07477419241</c:v>
                </c:pt>
                <c:pt idx="4082">
                  <c:v>2464.1675524973539</c:v>
                </c:pt>
                <c:pt idx="4083">
                  <c:v>8932.6073778029095</c:v>
                </c:pt>
                <c:pt idx="4084">
                  <c:v>28235.253205698849</c:v>
                </c:pt>
                <c:pt idx="4085">
                  <c:v>12166.827290455691</c:v>
                </c:pt>
                <c:pt idx="4086">
                  <c:v>10883.406690196651</c:v>
                </c:pt>
                <c:pt idx="4087">
                  <c:v>60269.431388164463</c:v>
                </c:pt>
                <c:pt idx="4088">
                  <c:v>2720.8516725491618</c:v>
                </c:pt>
                <c:pt idx="4089">
                  <c:v>21150.771492268959</c:v>
                </c:pt>
                <c:pt idx="4090">
                  <c:v>22300.716350101051</c:v>
                </c:pt>
                <c:pt idx="4091">
                  <c:v>6057.7452332226621</c:v>
                </c:pt>
                <c:pt idx="4092">
                  <c:v>7357.5936171650173</c:v>
                </c:pt>
                <c:pt idx="4093">
                  <c:v>718.71553614506172</c:v>
                </c:pt>
                <c:pt idx="4094">
                  <c:v>6571.1134733262788</c:v>
                </c:pt>
                <c:pt idx="4095">
                  <c:v>63657.661772848318</c:v>
                </c:pt>
                <c:pt idx="4096">
                  <c:v>48872.656457864192</c:v>
                </c:pt>
                <c:pt idx="4097">
                  <c:v>5852.3979371812156</c:v>
                </c:pt>
                <c:pt idx="4098">
                  <c:v>6160.4188812433858</c:v>
                </c:pt>
                <c:pt idx="4099">
                  <c:v>16941.151923419311</c:v>
                </c:pt>
                <c:pt idx="4100">
                  <c:v>58523.979371812173</c:v>
                </c:pt>
                <c:pt idx="4101">
                  <c:v>12690.46289536137</c:v>
                </c:pt>
                <c:pt idx="4102">
                  <c:v>7187.1553614506174</c:v>
                </c:pt>
                <c:pt idx="4103">
                  <c:v>564.70506411397707</c:v>
                </c:pt>
                <c:pt idx="4104">
                  <c:v>944.59756179065243</c:v>
                </c:pt>
                <c:pt idx="4105">
                  <c:v>43379.616288755511</c:v>
                </c:pt>
                <c:pt idx="4106">
                  <c:v>27413.86402153306</c:v>
                </c:pt>
                <c:pt idx="4107">
                  <c:v>32906.904190641748</c:v>
                </c:pt>
                <c:pt idx="4108">
                  <c:v>359.35776807253092</c:v>
                </c:pt>
                <c:pt idx="4109">
                  <c:v>27721.88496559524</c:v>
                </c:pt>
                <c:pt idx="4110">
                  <c:v>22434.192092527999</c:v>
                </c:pt>
                <c:pt idx="4111">
                  <c:v>420.96195688496459</c:v>
                </c:pt>
                <c:pt idx="4112">
                  <c:v>18994.624883833771</c:v>
                </c:pt>
                <c:pt idx="4113">
                  <c:v>25155.04376507716</c:v>
                </c:pt>
                <c:pt idx="4114">
                  <c:v>13963.61613081834</c:v>
                </c:pt>
                <c:pt idx="4115">
                  <c:v>23101.570804662701</c:v>
                </c:pt>
                <c:pt idx="4116">
                  <c:v>17475.054893127071</c:v>
                </c:pt>
                <c:pt idx="4117">
                  <c:v>6673.7871213470007</c:v>
                </c:pt>
                <c:pt idx="4118">
                  <c:v>3388.2303846838622</c:v>
                </c:pt>
                <c:pt idx="4119">
                  <c:v>12731.532354569659</c:v>
                </c:pt>
                <c:pt idx="4120">
                  <c:v>0</c:v>
                </c:pt>
                <c:pt idx="4121">
                  <c:v>10575.38574613448</c:v>
                </c:pt>
                <c:pt idx="4122">
                  <c:v>3798.9249767667552</c:v>
                </c:pt>
                <c:pt idx="4123">
                  <c:v>14066.289778839069</c:v>
                </c:pt>
                <c:pt idx="4124">
                  <c:v>6981.8080654091709</c:v>
                </c:pt>
                <c:pt idx="4125">
                  <c:v>2669.5148485387999</c:v>
                </c:pt>
                <c:pt idx="4126">
                  <c:v>631.442935327447</c:v>
                </c:pt>
                <c:pt idx="4127">
                  <c:v>13789.07092918311</c:v>
                </c:pt>
                <c:pt idx="4128">
                  <c:v>13347.574242694</c:v>
                </c:pt>
                <c:pt idx="4129">
                  <c:v>0</c:v>
                </c:pt>
                <c:pt idx="4130">
                  <c:v>6395.5415352108412</c:v>
                </c:pt>
                <c:pt idx="4131">
                  <c:v>1848.125664373016</c:v>
                </c:pt>
                <c:pt idx="4132">
                  <c:v>256.68412005180772</c:v>
                </c:pt>
                <c:pt idx="4133">
                  <c:v>6139.8841516392413</c:v>
                </c:pt>
                <c:pt idx="4134">
                  <c:v>35042.516069472789</c:v>
                </c:pt>
                <c:pt idx="4135">
                  <c:v>25155.04376507716</c:v>
                </c:pt>
                <c:pt idx="4136">
                  <c:v>6160.4188812433858</c:v>
                </c:pt>
                <c:pt idx="4137">
                  <c:v>2002.1361364040999</c:v>
                </c:pt>
                <c:pt idx="4138">
                  <c:v>16653.665708961289</c:v>
                </c:pt>
                <c:pt idx="4139">
                  <c:v>11191.42763425882</c:v>
                </c:pt>
                <c:pt idx="4140">
                  <c:v>256.68412005180772</c:v>
                </c:pt>
                <c:pt idx="4141">
                  <c:v>225.8820256455908</c:v>
                </c:pt>
                <c:pt idx="4142">
                  <c:v>4692.1857145470458</c:v>
                </c:pt>
                <c:pt idx="4143">
                  <c:v>13778.80356438104</c:v>
                </c:pt>
                <c:pt idx="4144">
                  <c:v>16735.804627377871</c:v>
                </c:pt>
                <c:pt idx="4145">
                  <c:v>10678.0593941552</c:v>
                </c:pt>
                <c:pt idx="4146">
                  <c:v>3798.9249767667552</c:v>
                </c:pt>
                <c:pt idx="4147">
                  <c:v>36192.460927304892</c:v>
                </c:pt>
                <c:pt idx="4148">
                  <c:v>13365.028762857521</c:v>
                </c:pt>
                <c:pt idx="4149">
                  <c:v>13039.55329863183</c:v>
                </c:pt>
                <c:pt idx="4150">
                  <c:v>10267.36480207231</c:v>
                </c:pt>
                <c:pt idx="4151">
                  <c:v>32342.199126527779</c:v>
                </c:pt>
                <c:pt idx="4152">
                  <c:v>52485.742131713443</c:v>
                </c:pt>
                <c:pt idx="4153">
                  <c:v>5339.0296970776008</c:v>
                </c:pt>
                <c:pt idx="4154">
                  <c:v>46993.728699084968</c:v>
                </c:pt>
                <c:pt idx="4155">
                  <c:v>4106.9459208289236</c:v>
                </c:pt>
                <c:pt idx="4156">
                  <c:v>2053.4729604144618</c:v>
                </c:pt>
                <c:pt idx="4157">
                  <c:v>0</c:v>
                </c:pt>
                <c:pt idx="4158">
                  <c:v>2494.9696469035712</c:v>
                </c:pt>
                <c:pt idx="4159">
                  <c:v>410.69459208289243</c:v>
                </c:pt>
                <c:pt idx="4160">
                  <c:v>5036.1424354164683</c:v>
                </c:pt>
                <c:pt idx="4161">
                  <c:v>28953.96874184391</c:v>
                </c:pt>
                <c:pt idx="4162">
                  <c:v>18173.235699667988</c:v>
                </c:pt>
                <c:pt idx="4163">
                  <c:v>17659.867459564372</c:v>
                </c:pt>
                <c:pt idx="4164">
                  <c:v>29056.642389864639</c:v>
                </c:pt>
                <c:pt idx="4165">
                  <c:v>16309.708988091859</c:v>
                </c:pt>
                <c:pt idx="4166">
                  <c:v>759.78499535335095</c:v>
                </c:pt>
                <c:pt idx="4167">
                  <c:v>12043.61891283082</c:v>
                </c:pt>
                <c:pt idx="4168">
                  <c:v>4610.0467961304666</c:v>
                </c:pt>
                <c:pt idx="4169">
                  <c:v>0</c:v>
                </c:pt>
                <c:pt idx="4170">
                  <c:v>4004.2722728082008</c:v>
                </c:pt>
                <c:pt idx="4171">
                  <c:v>2156.146608435185</c:v>
                </c:pt>
                <c:pt idx="4172">
                  <c:v>39632.02813599912</c:v>
                </c:pt>
                <c:pt idx="4173">
                  <c:v>38297.270711729718</c:v>
                </c:pt>
                <c:pt idx="4174">
                  <c:v>195.07993123937391</c:v>
                </c:pt>
                <c:pt idx="4175">
                  <c:v>50310.08753015432</c:v>
                </c:pt>
                <c:pt idx="4176">
                  <c:v>8213.8918416578472</c:v>
                </c:pt>
                <c:pt idx="4177">
                  <c:v>513.36824010361545</c:v>
                </c:pt>
                <c:pt idx="4178">
                  <c:v>14476.98437092196</c:v>
                </c:pt>
                <c:pt idx="4179">
                  <c:v>71607.682339092906</c:v>
                </c:pt>
                <c:pt idx="4180">
                  <c:v>0</c:v>
                </c:pt>
                <c:pt idx="4181">
                  <c:v>3593.5776807253078</c:v>
                </c:pt>
                <c:pt idx="4182">
                  <c:v>7071.1341391871993</c:v>
                </c:pt>
                <c:pt idx="4183">
                  <c:v>9651.3229139479718</c:v>
                </c:pt>
                <c:pt idx="4184">
                  <c:v>154.01047203108459</c:v>
                </c:pt>
                <c:pt idx="4185">
                  <c:v>410.69459208289243</c:v>
                </c:pt>
                <c:pt idx="4186">
                  <c:v>8670.7895753500652</c:v>
                </c:pt>
                <c:pt idx="4187">
                  <c:v>13706.93201076653</c:v>
                </c:pt>
                <c:pt idx="4188">
                  <c:v>2027.8045484092811</c:v>
                </c:pt>
                <c:pt idx="4189">
                  <c:v>24025.633636849201</c:v>
                </c:pt>
                <c:pt idx="4190">
                  <c:v>38605.291655791887</c:v>
                </c:pt>
                <c:pt idx="4191">
                  <c:v>27927.23226163668</c:v>
                </c:pt>
                <c:pt idx="4192">
                  <c:v>400.42722728082009</c:v>
                </c:pt>
                <c:pt idx="4193">
                  <c:v>0</c:v>
                </c:pt>
                <c:pt idx="4194">
                  <c:v>8213.8918416578472</c:v>
                </c:pt>
                <c:pt idx="4195">
                  <c:v>24025.633636849201</c:v>
                </c:pt>
                <c:pt idx="4196">
                  <c:v>13347.574242694</c:v>
                </c:pt>
                <c:pt idx="4197">
                  <c:v>22998.897156641979</c:v>
                </c:pt>
                <c:pt idx="4198">
                  <c:v>11478.91384871684</c:v>
                </c:pt>
                <c:pt idx="4199">
                  <c:v>3629.513457532561</c:v>
                </c:pt>
                <c:pt idx="4200">
                  <c:v>13275.7026890795</c:v>
                </c:pt>
                <c:pt idx="4201">
                  <c:v>19507.993123937391</c:v>
                </c:pt>
                <c:pt idx="4202">
                  <c:v>16838.478275398589</c:v>
                </c:pt>
                <c:pt idx="4203">
                  <c:v>25668.412005180769</c:v>
                </c:pt>
                <c:pt idx="4204">
                  <c:v>24949.696469035709</c:v>
                </c:pt>
                <c:pt idx="4205">
                  <c:v>26027.769773253309</c:v>
                </c:pt>
                <c:pt idx="4206">
                  <c:v>16633.130979357142</c:v>
                </c:pt>
                <c:pt idx="4207">
                  <c:v>1848.125664373016</c:v>
                </c:pt>
                <c:pt idx="4208">
                  <c:v>13121.69221704841</c:v>
                </c:pt>
                <c:pt idx="4209">
                  <c:v>17454.52016352292</c:v>
                </c:pt>
                <c:pt idx="4210">
                  <c:v>6571.1134733262788</c:v>
                </c:pt>
                <c:pt idx="4211">
                  <c:v>26489.801189346559</c:v>
                </c:pt>
                <c:pt idx="4212">
                  <c:v>7700.5236015542332</c:v>
                </c:pt>
                <c:pt idx="4213">
                  <c:v>205.34729604144621</c:v>
                </c:pt>
                <c:pt idx="4214">
                  <c:v>10370.03845009303</c:v>
                </c:pt>
                <c:pt idx="4215">
                  <c:v>27988.836450449111</c:v>
                </c:pt>
                <c:pt idx="4216">
                  <c:v>36962.513287460322</c:v>
                </c:pt>
                <c:pt idx="4217">
                  <c:v>616.04188812433858</c:v>
                </c:pt>
                <c:pt idx="4218">
                  <c:v>4414.9668648910929</c:v>
                </c:pt>
                <c:pt idx="4219">
                  <c:v>9497.3124419168853</c:v>
                </c:pt>
                <c:pt idx="4220">
                  <c:v>2669.5148485387999</c:v>
                </c:pt>
                <c:pt idx="4221">
                  <c:v>2977.5357926009701</c:v>
                </c:pt>
                <c:pt idx="4222">
                  <c:v>12936.87965061111</c:v>
                </c:pt>
                <c:pt idx="4223">
                  <c:v>4014.5396376102731</c:v>
                </c:pt>
                <c:pt idx="4224">
                  <c:v>6006.4084092123012</c:v>
                </c:pt>
                <c:pt idx="4225">
                  <c:v>6673.7871213470007</c:v>
                </c:pt>
                <c:pt idx="4226">
                  <c:v>8932.6073778029095</c:v>
                </c:pt>
                <c:pt idx="4227">
                  <c:v>28543.274149761019</c:v>
                </c:pt>
                <c:pt idx="4228">
                  <c:v>1026.7364802072309</c:v>
                </c:pt>
                <c:pt idx="4229">
                  <c:v>4106.9459208289236</c:v>
                </c:pt>
                <c:pt idx="4230">
                  <c:v>16017.0890912328</c:v>
                </c:pt>
                <c:pt idx="4231">
                  <c:v>4315.3734263109918</c:v>
                </c:pt>
                <c:pt idx="4232">
                  <c:v>16427.783683315691</c:v>
                </c:pt>
                <c:pt idx="4233">
                  <c:v>30945.837513445938</c:v>
                </c:pt>
                <c:pt idx="4234">
                  <c:v>3327.6529323516361</c:v>
                </c:pt>
                <c:pt idx="4235">
                  <c:v>10062.017506030859</c:v>
                </c:pt>
                <c:pt idx="4236">
                  <c:v>19353.982651906299</c:v>
                </c:pt>
                <c:pt idx="4237">
                  <c:v>16971.95401782553</c:v>
                </c:pt>
                <c:pt idx="4238">
                  <c:v>17043.825571440029</c:v>
                </c:pt>
                <c:pt idx="4239">
                  <c:v>155.03720851129191</c:v>
                </c:pt>
                <c:pt idx="4240">
                  <c:v>7351.4331982837739</c:v>
                </c:pt>
                <c:pt idx="4241">
                  <c:v>13142.226946652559</c:v>
                </c:pt>
                <c:pt idx="4242">
                  <c:v>3990.9246985655068</c:v>
                </c:pt>
                <c:pt idx="4243">
                  <c:v>5647.0506411397701</c:v>
                </c:pt>
                <c:pt idx="4244">
                  <c:v>25001.033293046079</c:v>
                </c:pt>
                <c:pt idx="4245">
                  <c:v>23101.570804662701</c:v>
                </c:pt>
                <c:pt idx="4246">
                  <c:v>0</c:v>
                </c:pt>
                <c:pt idx="4247">
                  <c:v>20021.361364041</c:v>
                </c:pt>
                <c:pt idx="4248">
                  <c:v>6365.7661772848314</c:v>
                </c:pt>
                <c:pt idx="4249">
                  <c:v>10318.701626082669</c:v>
                </c:pt>
                <c:pt idx="4250">
                  <c:v>27239.318819897839</c:v>
                </c:pt>
                <c:pt idx="4251">
                  <c:v>256.68412005180772</c:v>
                </c:pt>
                <c:pt idx="4252">
                  <c:v>16941.151923419311</c:v>
                </c:pt>
                <c:pt idx="4253">
                  <c:v>2402.5633636849202</c:v>
                </c:pt>
                <c:pt idx="4254">
                  <c:v>1950.799312393739</c:v>
                </c:pt>
                <c:pt idx="4255">
                  <c:v>1386.094248279762</c:v>
                </c:pt>
                <c:pt idx="4256">
                  <c:v>35935.776807253082</c:v>
                </c:pt>
                <c:pt idx="4257">
                  <c:v>48307.95139375022</c:v>
                </c:pt>
                <c:pt idx="4258">
                  <c:v>14579.65801894268</c:v>
                </c:pt>
                <c:pt idx="4259">
                  <c:v>12834.20600259039</c:v>
                </c:pt>
                <c:pt idx="4260">
                  <c:v>572.91895595563483</c:v>
                </c:pt>
                <c:pt idx="4261">
                  <c:v>13809.605658787261</c:v>
                </c:pt>
                <c:pt idx="4262">
                  <c:v>2361.4939044766311</c:v>
                </c:pt>
                <c:pt idx="4263">
                  <c:v>3080.2094406216929</c:v>
                </c:pt>
                <c:pt idx="4264">
                  <c:v>6417.1030012951933</c:v>
                </c:pt>
                <c:pt idx="4265">
                  <c:v>3080.2094406216929</c:v>
                </c:pt>
                <c:pt idx="4266">
                  <c:v>14425.64754691159</c:v>
                </c:pt>
                <c:pt idx="4267">
                  <c:v>13455.381573115759</c:v>
                </c:pt>
                <c:pt idx="4268">
                  <c:v>32958.241014652107</c:v>
                </c:pt>
                <c:pt idx="4269">
                  <c:v>30494.07346215476</c:v>
                </c:pt>
                <c:pt idx="4270">
                  <c:v>5441.7033450983236</c:v>
                </c:pt>
                <c:pt idx="4271">
                  <c:v>5493.0401691086836</c:v>
                </c:pt>
                <c:pt idx="4272">
                  <c:v>19199.972179875222</c:v>
                </c:pt>
                <c:pt idx="4273">
                  <c:v>308.02094406216929</c:v>
                </c:pt>
                <c:pt idx="4274">
                  <c:v>0</c:v>
                </c:pt>
                <c:pt idx="4275">
                  <c:v>1457.965801894268</c:v>
                </c:pt>
                <c:pt idx="4276">
                  <c:v>41069.459208289227</c:v>
                </c:pt>
                <c:pt idx="4277">
                  <c:v>513.36824010361545</c:v>
                </c:pt>
                <c:pt idx="4278">
                  <c:v>12320.83776248677</c:v>
                </c:pt>
                <c:pt idx="4279">
                  <c:v>515.42171306402997</c:v>
                </c:pt>
                <c:pt idx="4280">
                  <c:v>56470.506411397713</c:v>
                </c:pt>
                <c:pt idx="4281">
                  <c:v>102365.62707666089</c:v>
                </c:pt>
                <c:pt idx="4282">
                  <c:v>4651.1162553387567</c:v>
                </c:pt>
                <c:pt idx="4283">
                  <c:v>72282.248206589065</c:v>
                </c:pt>
                <c:pt idx="4284">
                  <c:v>12423.511410507501</c:v>
                </c:pt>
                <c:pt idx="4285">
                  <c:v>13706.93201076653</c:v>
                </c:pt>
                <c:pt idx="4286">
                  <c:v>0</c:v>
                </c:pt>
                <c:pt idx="4287">
                  <c:v>10780.733042175931</c:v>
                </c:pt>
                <c:pt idx="4288">
                  <c:v>23512.265396745592</c:v>
                </c:pt>
                <c:pt idx="4289">
                  <c:v>16427.783683315691</c:v>
                </c:pt>
                <c:pt idx="4290">
                  <c:v>55443.769931190473</c:v>
                </c:pt>
                <c:pt idx="4291">
                  <c:v>3624.3797751315251</c:v>
                </c:pt>
                <c:pt idx="4292">
                  <c:v>4620.3141609325394</c:v>
                </c:pt>
                <c:pt idx="4293">
                  <c:v>3501.1713975066582</c:v>
                </c:pt>
                <c:pt idx="4294">
                  <c:v>12033.35154802875</c:v>
                </c:pt>
                <c:pt idx="4295">
                  <c:v>19199.972179875222</c:v>
                </c:pt>
                <c:pt idx="4296">
                  <c:v>19867.350892009919</c:v>
                </c:pt>
                <c:pt idx="4297">
                  <c:v>19713.340419978831</c:v>
                </c:pt>
                <c:pt idx="4298">
                  <c:v>18275.90934768871</c:v>
                </c:pt>
                <c:pt idx="4299">
                  <c:v>728.982900947134</c:v>
                </c:pt>
                <c:pt idx="4300">
                  <c:v>821.38918416578485</c:v>
                </c:pt>
                <c:pt idx="4301">
                  <c:v>9343.3019698858025</c:v>
                </c:pt>
                <c:pt idx="4302">
                  <c:v>21048.09784424823</c:v>
                </c:pt>
                <c:pt idx="4303">
                  <c:v>585.23979371812163</c:v>
                </c:pt>
                <c:pt idx="4304">
                  <c:v>2112.1077534906681</c:v>
                </c:pt>
                <c:pt idx="4305">
                  <c:v>43298.208946558683</c:v>
                </c:pt>
                <c:pt idx="4306">
                  <c:v>844.84310139626689</c:v>
                </c:pt>
                <c:pt idx="4307">
                  <c:v>1372.870039768934</c:v>
                </c:pt>
                <c:pt idx="4308">
                  <c:v>18586.548230717872</c:v>
                </c:pt>
                <c:pt idx="4309">
                  <c:v>1372.870039768934</c:v>
                </c:pt>
                <c:pt idx="4310">
                  <c:v>749.79825248918701</c:v>
                </c:pt>
                <c:pt idx="4311">
                  <c:v>0</c:v>
                </c:pt>
                <c:pt idx="4312">
                  <c:v>0</c:v>
                </c:pt>
                <c:pt idx="4313">
                  <c:v>211.21077534906669</c:v>
                </c:pt>
                <c:pt idx="4314">
                  <c:v>844.84310139626689</c:v>
                </c:pt>
                <c:pt idx="4315">
                  <c:v>0</c:v>
                </c:pt>
                <c:pt idx="4316">
                  <c:v>3168.1616302360012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52.802693837266681</c:v>
                </c:pt>
                <c:pt idx="4321">
                  <c:v>0</c:v>
                </c:pt>
                <c:pt idx="4322">
                  <c:v>295.69508548869339</c:v>
                </c:pt>
                <c:pt idx="4323">
                  <c:v>0</c:v>
                </c:pt>
                <c:pt idx="4324">
                  <c:v>158.40808151179999</c:v>
                </c:pt>
                <c:pt idx="4325">
                  <c:v>105.6053876745334</c:v>
                </c:pt>
                <c:pt idx="4326">
                  <c:v>0</c:v>
                </c:pt>
                <c:pt idx="4327">
                  <c:v>1320.067345931667</c:v>
                </c:pt>
                <c:pt idx="4328">
                  <c:v>686.4350198844669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739.2377137217336</c:v>
                </c:pt>
                <c:pt idx="4334">
                  <c:v>180.5852129234521</c:v>
                </c:pt>
                <c:pt idx="4335">
                  <c:v>0</c:v>
                </c:pt>
                <c:pt idx="4336">
                  <c:v>7075.5609741937351</c:v>
                </c:pt>
                <c:pt idx="4337">
                  <c:v>1267.2646520943999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1584.0808151180011</c:v>
                </c:pt>
                <c:pt idx="4342">
                  <c:v>0</c:v>
                </c:pt>
                <c:pt idx="4343">
                  <c:v>0</c:v>
                </c:pt>
                <c:pt idx="4344">
                  <c:v>3273.7670179105339</c:v>
                </c:pt>
                <c:pt idx="4345">
                  <c:v>2228.273679932654</c:v>
                </c:pt>
                <c:pt idx="4346">
                  <c:v>9082.0633400098686</c:v>
                </c:pt>
                <c:pt idx="4347">
                  <c:v>0</c:v>
                </c:pt>
                <c:pt idx="4348">
                  <c:v>0</c:v>
                </c:pt>
                <c:pt idx="4349">
                  <c:v>100.3251182908067</c:v>
                </c:pt>
                <c:pt idx="4350">
                  <c:v>8765.2471769862696</c:v>
                </c:pt>
                <c:pt idx="4351">
                  <c:v>0</c:v>
                </c:pt>
                <c:pt idx="4352">
                  <c:v>2323.318528839734</c:v>
                </c:pt>
                <c:pt idx="4353">
                  <c:v>1267.2646520943999</c:v>
                </c:pt>
                <c:pt idx="4354">
                  <c:v>1161.659264419867</c:v>
                </c:pt>
                <c:pt idx="4355">
                  <c:v>0</c:v>
                </c:pt>
                <c:pt idx="4356">
                  <c:v>6547.5340358210688</c:v>
                </c:pt>
                <c:pt idx="4357">
                  <c:v>2640.134691863334</c:v>
                </c:pt>
                <c:pt idx="4358">
                  <c:v>12144.61958257134</c:v>
                </c:pt>
                <c:pt idx="4359">
                  <c:v>20065.023658161339</c:v>
                </c:pt>
                <c:pt idx="4360">
                  <c:v>60195.070974484028</c:v>
                </c:pt>
                <c:pt idx="4361">
                  <c:v>0</c:v>
                </c:pt>
                <c:pt idx="4362">
                  <c:v>26929.373857006009</c:v>
                </c:pt>
                <c:pt idx="4363">
                  <c:v>4963.4532207030679</c:v>
                </c:pt>
                <c:pt idx="4364">
                  <c:v>153.1278121280734</c:v>
                </c:pt>
                <c:pt idx="4365">
                  <c:v>422.42155069813339</c:v>
                </c:pt>
                <c:pt idx="4366">
                  <c:v>3484.9777932596012</c:v>
                </c:pt>
                <c:pt idx="4367">
                  <c:v>950.44848907080029</c:v>
                </c:pt>
                <c:pt idx="4368">
                  <c:v>5069.0586083776016</c:v>
                </c:pt>
                <c:pt idx="4369">
                  <c:v>675.87448111701349</c:v>
                </c:pt>
                <c:pt idx="4370">
                  <c:v>13939.911173038399</c:v>
                </c:pt>
                <c:pt idx="4371">
                  <c:v>31.681616302360009</c:v>
                </c:pt>
                <c:pt idx="4372">
                  <c:v>1795.291590467067</c:v>
                </c:pt>
                <c:pt idx="4373">
                  <c:v>411.86101193068009</c:v>
                </c:pt>
                <c:pt idx="4374">
                  <c:v>2207.1526023977481</c:v>
                </c:pt>
                <c:pt idx="4375">
                  <c:v>2323.318528839734</c:v>
                </c:pt>
                <c:pt idx="4376">
                  <c:v>0</c:v>
                </c:pt>
                <c:pt idx="4377">
                  <c:v>3738.4307236784812</c:v>
                </c:pt>
                <c:pt idx="4378">
                  <c:v>1372.870039768934</c:v>
                </c:pt>
                <c:pt idx="4379">
                  <c:v>4646.6370576794679</c:v>
                </c:pt>
                <c:pt idx="4380">
                  <c:v>348.49777932596021</c:v>
                </c:pt>
                <c:pt idx="4381">
                  <c:v>15840.808151179999</c:v>
                </c:pt>
                <c:pt idx="4382">
                  <c:v>2428.9239165142681</c:v>
                </c:pt>
                <c:pt idx="4383">
                  <c:v>7603.5879125664023</c:v>
                </c:pt>
                <c:pt idx="4384">
                  <c:v>73.923771372173348</c:v>
                </c:pt>
                <c:pt idx="4385">
                  <c:v>92.932741153589362</c:v>
                </c:pt>
                <c:pt idx="4386">
                  <c:v>1372.870039768934</c:v>
                </c:pt>
                <c:pt idx="4387">
                  <c:v>73.923771372173348</c:v>
                </c:pt>
                <c:pt idx="4388">
                  <c:v>1900.896978141601</c:v>
                </c:pt>
                <c:pt idx="4389">
                  <c:v>12778.25190861854</c:v>
                </c:pt>
                <c:pt idx="4390">
                  <c:v>633.63232604720019</c:v>
                </c:pt>
                <c:pt idx="4391">
                  <c:v>0</c:v>
                </c:pt>
                <c:pt idx="4392">
                  <c:v>390.73993439577339</c:v>
                </c:pt>
                <c:pt idx="4393">
                  <c:v>1267.2646520943999</c:v>
                </c:pt>
                <c:pt idx="4394">
                  <c:v>5808.2963220993352</c:v>
                </c:pt>
                <c:pt idx="4395">
                  <c:v>3696.188568608668</c:v>
                </c:pt>
                <c:pt idx="4396">
                  <c:v>4435.4262823304016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73.923771372173348</c:v>
                </c:pt>
                <c:pt idx="4403">
                  <c:v>0</c:v>
                </c:pt>
                <c:pt idx="4404">
                  <c:v>5280.2693837266679</c:v>
                </c:pt>
                <c:pt idx="4405">
                  <c:v>0</c:v>
                </c:pt>
                <c:pt idx="4406">
                  <c:v>1172.2198031873199</c:v>
                </c:pt>
                <c:pt idx="4407">
                  <c:v>4435.4262823304016</c:v>
                </c:pt>
                <c:pt idx="4408">
                  <c:v>422.42155069813339</c:v>
                </c:pt>
                <c:pt idx="4409">
                  <c:v>374.8991262445935</c:v>
                </c:pt>
                <c:pt idx="4410">
                  <c:v>211.21077534906669</c:v>
                </c:pt>
                <c:pt idx="4411">
                  <c:v>0</c:v>
                </c:pt>
                <c:pt idx="4412">
                  <c:v>1267.2646520943999</c:v>
                </c:pt>
                <c:pt idx="4413">
                  <c:v>0</c:v>
                </c:pt>
                <c:pt idx="4414">
                  <c:v>58.082963220993349</c:v>
                </c:pt>
                <c:pt idx="4415">
                  <c:v>9.5044848907080031</c:v>
                </c:pt>
                <c:pt idx="4416">
                  <c:v>264.01346918633351</c:v>
                </c:pt>
                <c:pt idx="4417">
                  <c:v>0</c:v>
                </c:pt>
                <c:pt idx="4418">
                  <c:v>475.22424453540009</c:v>
                </c:pt>
                <c:pt idx="4419">
                  <c:v>184.8094284304334</c:v>
                </c:pt>
                <c:pt idx="4420">
                  <c:v>1320.067345931667</c:v>
                </c:pt>
                <c:pt idx="4421">
                  <c:v>9715.6956660570704</c:v>
                </c:pt>
                <c:pt idx="4422">
                  <c:v>264.01346918633351</c:v>
                </c:pt>
                <c:pt idx="4423">
                  <c:v>3273.7670179105339</c:v>
                </c:pt>
                <c:pt idx="4424">
                  <c:v>2745.740079537868</c:v>
                </c:pt>
                <c:pt idx="4425">
                  <c:v>1045.4933379778799</c:v>
                </c:pt>
                <c:pt idx="4426">
                  <c:v>13200.673459316669</c:v>
                </c:pt>
                <c:pt idx="4427">
                  <c:v>369.6188568608668</c:v>
                </c:pt>
                <c:pt idx="4428">
                  <c:v>20593.050596534009</c:v>
                </c:pt>
                <c:pt idx="4429">
                  <c:v>0</c:v>
                </c:pt>
                <c:pt idx="4430">
                  <c:v>0</c:v>
                </c:pt>
                <c:pt idx="4431">
                  <c:v>1235.5830357920399</c:v>
                </c:pt>
                <c:pt idx="4432">
                  <c:v>0</c:v>
                </c:pt>
                <c:pt idx="4433">
                  <c:v>4065.8074254695348</c:v>
                </c:pt>
                <c:pt idx="4434">
                  <c:v>528.0269383726669</c:v>
                </c:pt>
                <c:pt idx="4435">
                  <c:v>0</c:v>
                </c:pt>
                <c:pt idx="4436">
                  <c:v>105.6053876745334</c:v>
                </c:pt>
                <c:pt idx="4437">
                  <c:v>0</c:v>
                </c:pt>
                <c:pt idx="4438">
                  <c:v>633.63232604720019</c:v>
                </c:pt>
                <c:pt idx="4439">
                  <c:v>580.82963220993349</c:v>
                </c:pt>
                <c:pt idx="4440">
                  <c:v>0</c:v>
                </c:pt>
                <c:pt idx="4441">
                  <c:v>0</c:v>
                </c:pt>
                <c:pt idx="4442">
                  <c:v>2323.318528839734</c:v>
                </c:pt>
                <c:pt idx="4443">
                  <c:v>63.363232604720018</c:v>
                </c:pt>
                <c:pt idx="4444">
                  <c:v>12672.646520943999</c:v>
                </c:pt>
                <c:pt idx="4445">
                  <c:v>0</c:v>
                </c:pt>
                <c:pt idx="4446">
                  <c:v>2851.3454672124012</c:v>
                </c:pt>
                <c:pt idx="4447">
                  <c:v>32.737670179105343</c:v>
                </c:pt>
                <c:pt idx="4448">
                  <c:v>0</c:v>
                </c:pt>
                <c:pt idx="4449">
                  <c:v>3484.9777932596012</c:v>
                </c:pt>
                <c:pt idx="4450">
                  <c:v>0</c:v>
                </c:pt>
                <c:pt idx="4451">
                  <c:v>242.89239165142669</c:v>
                </c:pt>
                <c:pt idx="4452">
                  <c:v>105.6053876745334</c:v>
                </c:pt>
                <c:pt idx="4453">
                  <c:v>0</c:v>
                </c:pt>
                <c:pt idx="4454">
                  <c:v>443.54262823304009</c:v>
                </c:pt>
                <c:pt idx="4455">
                  <c:v>105.6053876745334</c:v>
                </c:pt>
                <c:pt idx="4456">
                  <c:v>31681.616302360009</c:v>
                </c:pt>
                <c:pt idx="4457">
                  <c:v>0</c:v>
                </c:pt>
                <c:pt idx="4458">
                  <c:v>12461.435745594939</c:v>
                </c:pt>
                <c:pt idx="4459">
                  <c:v>0</c:v>
                </c:pt>
                <c:pt idx="4460">
                  <c:v>4329.820894655868</c:v>
                </c:pt>
                <c:pt idx="4461">
                  <c:v>844.84310139626689</c:v>
                </c:pt>
                <c:pt idx="4462">
                  <c:v>0</c:v>
                </c:pt>
                <c:pt idx="4463">
                  <c:v>316.8161630236001</c:v>
                </c:pt>
                <c:pt idx="4464">
                  <c:v>52.802693837266681</c:v>
                </c:pt>
                <c:pt idx="4465">
                  <c:v>0</c:v>
                </c:pt>
                <c:pt idx="4466">
                  <c:v>1953.6996719788669</c:v>
                </c:pt>
                <c:pt idx="4467">
                  <c:v>580.82963220993349</c:v>
                </c:pt>
                <c:pt idx="4468">
                  <c:v>2428.9239165142681</c:v>
                </c:pt>
                <c:pt idx="4469">
                  <c:v>5438.6774652384684</c:v>
                </c:pt>
                <c:pt idx="4470">
                  <c:v>401.30047316322691</c:v>
                </c:pt>
                <c:pt idx="4471">
                  <c:v>0</c:v>
                </c:pt>
                <c:pt idx="4472">
                  <c:v>0</c:v>
                </c:pt>
                <c:pt idx="4473">
                  <c:v>1161.659264419867</c:v>
                </c:pt>
                <c:pt idx="4474">
                  <c:v>792.0404075590003</c:v>
                </c:pt>
                <c:pt idx="4475">
                  <c:v>0</c:v>
                </c:pt>
                <c:pt idx="4476">
                  <c:v>0</c:v>
                </c:pt>
                <c:pt idx="4477">
                  <c:v>4013.0047316322689</c:v>
                </c:pt>
                <c:pt idx="4478">
                  <c:v>0</c:v>
                </c:pt>
                <c:pt idx="4479">
                  <c:v>8448.4310139626705</c:v>
                </c:pt>
                <c:pt idx="4480">
                  <c:v>580.82963220993349</c:v>
                </c:pt>
                <c:pt idx="4481">
                  <c:v>11616.59264419867</c:v>
                </c:pt>
                <c:pt idx="4482">
                  <c:v>121.4461958257134</c:v>
                </c:pt>
                <c:pt idx="4483">
                  <c:v>739.2377137217336</c:v>
                </c:pt>
                <c:pt idx="4484">
                  <c:v>0</c:v>
                </c:pt>
                <c:pt idx="4485">
                  <c:v>10243.72260442974</c:v>
                </c:pt>
                <c:pt idx="4486">
                  <c:v>1731.928357862347</c:v>
                </c:pt>
                <c:pt idx="4487">
                  <c:v>3484.9777932596012</c:v>
                </c:pt>
                <c:pt idx="4488">
                  <c:v>17213.67819094894</c:v>
                </c:pt>
                <c:pt idx="4489">
                  <c:v>2112.1077534906681</c:v>
                </c:pt>
                <c:pt idx="4490">
                  <c:v>0</c:v>
                </c:pt>
                <c:pt idx="4491">
                  <c:v>6125.1124851229351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105.6053876745334</c:v>
                </c:pt>
                <c:pt idx="4496">
                  <c:v>0</c:v>
                </c:pt>
                <c:pt idx="4497">
                  <c:v>1161.659264419867</c:v>
                </c:pt>
                <c:pt idx="4498">
                  <c:v>0</c:v>
                </c:pt>
                <c:pt idx="4499">
                  <c:v>2956.9508548869339</c:v>
                </c:pt>
                <c:pt idx="4500">
                  <c:v>58.082963220993349</c:v>
                </c:pt>
                <c:pt idx="4501">
                  <c:v>601.9507097448402</c:v>
                </c:pt>
                <c:pt idx="4502">
                  <c:v>475.22424453540009</c:v>
                </c:pt>
                <c:pt idx="4503">
                  <c:v>0</c:v>
                </c:pt>
                <c:pt idx="4504">
                  <c:v>3168.1616302360012</c:v>
                </c:pt>
                <c:pt idx="4505">
                  <c:v>792.0404075590003</c:v>
                </c:pt>
                <c:pt idx="4506">
                  <c:v>5153.5429185172279</c:v>
                </c:pt>
                <c:pt idx="4507">
                  <c:v>0</c:v>
                </c:pt>
                <c:pt idx="4508">
                  <c:v>7497.9825248918687</c:v>
                </c:pt>
                <c:pt idx="4509">
                  <c:v>264.01346918633351</c:v>
                </c:pt>
                <c:pt idx="4510">
                  <c:v>0</c:v>
                </c:pt>
                <c:pt idx="4511">
                  <c:v>31.681616302360009</c:v>
                </c:pt>
                <c:pt idx="4512">
                  <c:v>369.6188568608668</c:v>
                </c:pt>
                <c:pt idx="4513">
                  <c:v>0</c:v>
                </c:pt>
                <c:pt idx="4514">
                  <c:v>601.9507097448402</c:v>
                </c:pt>
                <c:pt idx="4515">
                  <c:v>5808.2963220993352</c:v>
                </c:pt>
                <c:pt idx="4516">
                  <c:v>0</c:v>
                </c:pt>
                <c:pt idx="4517">
                  <c:v>1900.896978141601</c:v>
                </c:pt>
                <c:pt idx="4518">
                  <c:v>897.64579523353359</c:v>
                </c:pt>
                <c:pt idx="4519">
                  <c:v>105.6053876745334</c:v>
                </c:pt>
                <c:pt idx="4520">
                  <c:v>49.634532207030688</c:v>
                </c:pt>
                <c:pt idx="4521">
                  <c:v>475.22424453540009</c:v>
                </c:pt>
                <c:pt idx="4522">
                  <c:v>0</c:v>
                </c:pt>
                <c:pt idx="4523">
                  <c:v>12672.646520943999</c:v>
                </c:pt>
                <c:pt idx="4524">
                  <c:v>211.21077534906669</c:v>
                </c:pt>
                <c:pt idx="4525">
                  <c:v>633.63232604720019</c:v>
                </c:pt>
                <c:pt idx="4526">
                  <c:v>0</c:v>
                </c:pt>
                <c:pt idx="4527">
                  <c:v>295.69508548869339</c:v>
                </c:pt>
                <c:pt idx="4528">
                  <c:v>264.01346918633351</c:v>
                </c:pt>
                <c:pt idx="4529">
                  <c:v>971.569566605707</c:v>
                </c:pt>
                <c:pt idx="4530">
                  <c:v>52.802693837266681</c:v>
                </c:pt>
                <c:pt idx="4531">
                  <c:v>0</c:v>
                </c:pt>
                <c:pt idx="4532">
                  <c:v>3137.5360678103862</c:v>
                </c:pt>
                <c:pt idx="4533">
                  <c:v>475.22424453540009</c:v>
                </c:pt>
                <c:pt idx="4534">
                  <c:v>0</c:v>
                </c:pt>
                <c:pt idx="4535">
                  <c:v>0</c:v>
                </c:pt>
                <c:pt idx="4536">
                  <c:v>4224.2155069813352</c:v>
                </c:pt>
                <c:pt idx="4537">
                  <c:v>264.01346918633351</c:v>
                </c:pt>
                <c:pt idx="4538">
                  <c:v>1161.659264419867</c:v>
                </c:pt>
                <c:pt idx="4539">
                  <c:v>0</c:v>
                </c:pt>
                <c:pt idx="4540">
                  <c:v>1478.475427443467</c:v>
                </c:pt>
                <c:pt idx="4541">
                  <c:v>1056.053876745334</c:v>
                </c:pt>
                <c:pt idx="4542">
                  <c:v>0</c:v>
                </c:pt>
                <c:pt idx="4543">
                  <c:v>855.4036401637203</c:v>
                </c:pt>
                <c:pt idx="4544">
                  <c:v>237.6121222677001</c:v>
                </c:pt>
                <c:pt idx="4545">
                  <c:v>21121.077534906672</c:v>
                </c:pt>
                <c:pt idx="4546">
                  <c:v>0</c:v>
                </c:pt>
                <c:pt idx="4547">
                  <c:v>142.56727336062011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2904.148161049668</c:v>
                </c:pt>
                <c:pt idx="4554">
                  <c:v>7920.4040755900023</c:v>
                </c:pt>
                <c:pt idx="4555">
                  <c:v>3801.7939562832012</c:v>
                </c:pt>
                <c:pt idx="4556">
                  <c:v>0</c:v>
                </c:pt>
                <c:pt idx="4557">
                  <c:v>0</c:v>
                </c:pt>
                <c:pt idx="4558">
                  <c:v>422.42155069813339</c:v>
                </c:pt>
                <c:pt idx="4559">
                  <c:v>897.64579523353359</c:v>
                </c:pt>
                <c:pt idx="4560">
                  <c:v>0</c:v>
                </c:pt>
                <c:pt idx="4561">
                  <c:v>3379.372405585068</c:v>
                </c:pt>
                <c:pt idx="4562">
                  <c:v>0</c:v>
                </c:pt>
                <c:pt idx="4563">
                  <c:v>242.89239165142669</c:v>
                </c:pt>
                <c:pt idx="4564">
                  <c:v>1584.0808151180011</c:v>
                </c:pt>
                <c:pt idx="4565">
                  <c:v>0</c:v>
                </c:pt>
                <c:pt idx="4566">
                  <c:v>26.40134691863334</c:v>
                </c:pt>
                <c:pt idx="4567">
                  <c:v>369.6188568608668</c:v>
                </c:pt>
                <c:pt idx="4568">
                  <c:v>844.84310139626689</c:v>
                </c:pt>
                <c:pt idx="4569">
                  <c:v>3168.1616302360012</c:v>
                </c:pt>
                <c:pt idx="4570">
                  <c:v>1108.8565705825999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528.0269383726669</c:v>
                </c:pt>
                <c:pt idx="4575">
                  <c:v>7392.3771372173351</c:v>
                </c:pt>
                <c:pt idx="4576">
                  <c:v>0</c:v>
                </c:pt>
                <c:pt idx="4577">
                  <c:v>77.091933002409377</c:v>
                </c:pt>
                <c:pt idx="4578">
                  <c:v>422.42155069813339</c:v>
                </c:pt>
                <c:pt idx="4579">
                  <c:v>432.9820894655868</c:v>
                </c:pt>
                <c:pt idx="4580">
                  <c:v>950.44848907080029</c:v>
                </c:pt>
                <c:pt idx="4581">
                  <c:v>327.37670179105339</c:v>
                </c:pt>
                <c:pt idx="4582">
                  <c:v>52.802693837266681</c:v>
                </c:pt>
                <c:pt idx="4583">
                  <c:v>1478.475427443467</c:v>
                </c:pt>
                <c:pt idx="4584">
                  <c:v>0</c:v>
                </c:pt>
                <c:pt idx="4585">
                  <c:v>0</c:v>
                </c:pt>
                <c:pt idx="4586">
                  <c:v>63.363232604720018</c:v>
                </c:pt>
                <c:pt idx="4587">
                  <c:v>6072.3097912856683</c:v>
                </c:pt>
                <c:pt idx="4588">
                  <c:v>3379.372405585068</c:v>
                </c:pt>
                <c:pt idx="4589">
                  <c:v>1056.053876745334</c:v>
                </c:pt>
                <c:pt idx="4590">
                  <c:v>739.2377137217336</c:v>
                </c:pt>
                <c:pt idx="4591">
                  <c:v>2238.8342187001072</c:v>
                </c:pt>
                <c:pt idx="4592">
                  <c:v>696.99555865192031</c:v>
                </c:pt>
                <c:pt idx="4593">
                  <c:v>158.40808151179999</c:v>
                </c:pt>
                <c:pt idx="4594">
                  <c:v>9874.1037475688699</c:v>
                </c:pt>
                <c:pt idx="4595">
                  <c:v>116.1659264419867</c:v>
                </c:pt>
                <c:pt idx="4596">
                  <c:v>4752.2424453540016</c:v>
                </c:pt>
                <c:pt idx="4597">
                  <c:v>5597.0855467502688</c:v>
                </c:pt>
                <c:pt idx="4598">
                  <c:v>0</c:v>
                </c:pt>
                <c:pt idx="4599">
                  <c:v>26024.867296917619</c:v>
                </c:pt>
                <c:pt idx="4600">
                  <c:v>15094.42303221222</c:v>
                </c:pt>
                <c:pt idx="4601">
                  <c:v>1040.994691876705</c:v>
                </c:pt>
                <c:pt idx="4602">
                  <c:v>20819.893837534099</c:v>
                </c:pt>
                <c:pt idx="4603">
                  <c:v>2290.1883221287499</c:v>
                </c:pt>
                <c:pt idx="4604">
                  <c:v>62459.681512602292</c:v>
                </c:pt>
                <c:pt idx="4605">
                  <c:v>7736.6725500276707</c:v>
                </c:pt>
                <c:pt idx="4606">
                  <c:v>17322.151672828371</c:v>
                </c:pt>
                <c:pt idx="4607">
                  <c:v>1457.3925686273869</c:v>
                </c:pt>
                <c:pt idx="4608">
                  <c:v>6245.9681512602292</c:v>
                </c:pt>
                <c:pt idx="4609">
                  <c:v>0</c:v>
                </c:pt>
                <c:pt idx="4610">
                  <c:v>0</c:v>
                </c:pt>
                <c:pt idx="4611">
                  <c:v>2081.98938375341</c:v>
                </c:pt>
                <c:pt idx="4612">
                  <c:v>624.59681512602288</c:v>
                </c:pt>
                <c:pt idx="4613">
                  <c:v>18737.904453780691</c:v>
                </c:pt>
                <c:pt idx="4614">
                  <c:v>468.44761134451721</c:v>
                </c:pt>
                <c:pt idx="4615">
                  <c:v>0</c:v>
                </c:pt>
                <c:pt idx="4616">
                  <c:v>9535.5113775906157</c:v>
                </c:pt>
                <c:pt idx="4617">
                  <c:v>0</c:v>
                </c:pt>
                <c:pt idx="4618">
                  <c:v>1249.193630252046</c:v>
                </c:pt>
                <c:pt idx="4619">
                  <c:v>1145.0941610643749</c:v>
                </c:pt>
                <c:pt idx="4620">
                  <c:v>0</c:v>
                </c:pt>
                <c:pt idx="4621">
                  <c:v>520.4973459383524</c:v>
                </c:pt>
                <c:pt idx="4622">
                  <c:v>3955.779829131478</c:v>
                </c:pt>
                <c:pt idx="4623">
                  <c:v>9681.250634453354</c:v>
                </c:pt>
                <c:pt idx="4624">
                  <c:v>49051.669881230337</c:v>
                </c:pt>
                <c:pt idx="4625">
                  <c:v>1821.740710784233</c:v>
                </c:pt>
                <c:pt idx="4626">
                  <c:v>20507.59542997109</c:v>
                </c:pt>
                <c:pt idx="4627">
                  <c:v>6558.2665588232403</c:v>
                </c:pt>
                <c:pt idx="4628">
                  <c:v>41639.787675068197</c:v>
                </c:pt>
                <c:pt idx="4629">
                  <c:v>29.147851372547731</c:v>
                </c:pt>
                <c:pt idx="4630">
                  <c:v>0</c:v>
                </c:pt>
                <c:pt idx="4631">
                  <c:v>6675.8989590053088</c:v>
                </c:pt>
                <c:pt idx="4632">
                  <c:v>884.84548809519913</c:v>
                </c:pt>
                <c:pt idx="4633">
                  <c:v>27065.86198879432</c:v>
                </c:pt>
                <c:pt idx="4634">
                  <c:v>1925.840179971904</c:v>
                </c:pt>
                <c:pt idx="4635">
                  <c:v>1441.7776482492361</c:v>
                </c:pt>
                <c:pt idx="4636">
                  <c:v>7203.6832677867969</c:v>
                </c:pt>
                <c:pt idx="4637">
                  <c:v>1353.2930994397159</c:v>
                </c:pt>
                <c:pt idx="4638">
                  <c:v>3539.381952380797</c:v>
                </c:pt>
                <c:pt idx="4639">
                  <c:v>9368.9522268903438</c:v>
                </c:pt>
                <c:pt idx="4640">
                  <c:v>1473.0074890055371</c:v>
                </c:pt>
                <c:pt idx="4641">
                  <c:v>0</c:v>
                </c:pt>
                <c:pt idx="4642">
                  <c:v>15406.72143977523</c:v>
                </c:pt>
                <c:pt idx="4643">
                  <c:v>2758.6359334732679</c:v>
                </c:pt>
                <c:pt idx="4644">
                  <c:v>42888.981305320238</c:v>
                </c:pt>
                <c:pt idx="4645">
                  <c:v>34040.526424368247</c:v>
                </c:pt>
                <c:pt idx="4646">
                  <c:v>0</c:v>
                </c:pt>
                <c:pt idx="4647">
                  <c:v>9368.9522268903438</c:v>
                </c:pt>
                <c:pt idx="4648">
                  <c:v>0</c:v>
                </c:pt>
                <c:pt idx="4649">
                  <c:v>4580.3766442575006</c:v>
                </c:pt>
                <c:pt idx="4650">
                  <c:v>437.21777058821601</c:v>
                </c:pt>
                <c:pt idx="4651">
                  <c:v>1145.0941610643749</c:v>
                </c:pt>
                <c:pt idx="4652">
                  <c:v>52049.734593835237</c:v>
                </c:pt>
                <c:pt idx="4653">
                  <c:v>14251.21733179209</c:v>
                </c:pt>
                <c:pt idx="4654">
                  <c:v>8119.7585966382976</c:v>
                </c:pt>
                <c:pt idx="4655">
                  <c:v>0</c:v>
                </c:pt>
                <c:pt idx="4656">
                  <c:v>11450.941610643749</c:v>
                </c:pt>
                <c:pt idx="4657">
                  <c:v>24983.87260504092</c:v>
                </c:pt>
                <c:pt idx="4658">
                  <c:v>39557.798291314793</c:v>
                </c:pt>
                <c:pt idx="4659">
                  <c:v>110137.2384005554</c:v>
                </c:pt>
                <c:pt idx="4660">
                  <c:v>0</c:v>
                </c:pt>
                <c:pt idx="4661">
                  <c:v>9525.101430671848</c:v>
                </c:pt>
                <c:pt idx="4662">
                  <c:v>16989.03337142782</c:v>
                </c:pt>
                <c:pt idx="4663">
                  <c:v>3643.4814215684669</c:v>
                </c:pt>
                <c:pt idx="4664">
                  <c:v>29147.851372547739</c:v>
                </c:pt>
                <c:pt idx="4665">
                  <c:v>6245.9681512602292</c:v>
                </c:pt>
                <c:pt idx="4666">
                  <c:v>572.54708053218758</c:v>
                </c:pt>
                <c:pt idx="4667">
                  <c:v>8327.9575350136383</c:v>
                </c:pt>
                <c:pt idx="4668">
                  <c:v>6364.641546134173</c:v>
                </c:pt>
                <c:pt idx="4669">
                  <c:v>16447.716131651941</c:v>
                </c:pt>
                <c:pt idx="4670">
                  <c:v>0</c:v>
                </c:pt>
                <c:pt idx="4671">
                  <c:v>11971.438956582109</c:v>
                </c:pt>
                <c:pt idx="4672">
                  <c:v>9473.0516960780133</c:v>
                </c:pt>
                <c:pt idx="4673">
                  <c:v>20299.39649159574</c:v>
                </c:pt>
                <c:pt idx="4674">
                  <c:v>9160.7532885150013</c:v>
                </c:pt>
                <c:pt idx="4675">
                  <c:v>19778.899145657389</c:v>
                </c:pt>
                <c:pt idx="4676">
                  <c:v>0</c:v>
                </c:pt>
                <c:pt idx="4677">
                  <c:v>46844.761134451714</c:v>
                </c:pt>
                <c:pt idx="4678">
                  <c:v>83.279575350136383</c:v>
                </c:pt>
                <c:pt idx="4679">
                  <c:v>0</c:v>
                </c:pt>
                <c:pt idx="4680">
                  <c:v>27065.86198879432</c:v>
                </c:pt>
                <c:pt idx="4681">
                  <c:v>0</c:v>
                </c:pt>
                <c:pt idx="4682">
                  <c:v>66113.572881089523</c:v>
                </c:pt>
                <c:pt idx="4683">
                  <c:v>10003.95898893513</c:v>
                </c:pt>
                <c:pt idx="4684">
                  <c:v>7339.0125777307676</c:v>
                </c:pt>
                <c:pt idx="4685">
                  <c:v>208.19893837534099</c:v>
                </c:pt>
                <c:pt idx="4686">
                  <c:v>0</c:v>
                </c:pt>
                <c:pt idx="4687">
                  <c:v>41452.408630530394</c:v>
                </c:pt>
                <c:pt idx="4688">
                  <c:v>62.459681512602288</c:v>
                </c:pt>
                <c:pt idx="4689">
                  <c:v>0</c:v>
                </c:pt>
                <c:pt idx="4690">
                  <c:v>3539.381952380797</c:v>
                </c:pt>
                <c:pt idx="4691">
                  <c:v>9056.6538193273318</c:v>
                </c:pt>
                <c:pt idx="4692">
                  <c:v>8327.9575350136383</c:v>
                </c:pt>
                <c:pt idx="4693">
                  <c:v>36226.615277309327</c:v>
                </c:pt>
                <c:pt idx="4694">
                  <c:v>364.34814215684668</c:v>
                </c:pt>
                <c:pt idx="4695">
                  <c:v>6766.465497198581</c:v>
                </c:pt>
                <c:pt idx="4696">
                  <c:v>7078.763904761593</c:v>
                </c:pt>
                <c:pt idx="4697">
                  <c:v>1353.2930994397159</c:v>
                </c:pt>
                <c:pt idx="4698">
                  <c:v>3331.1830140054558</c:v>
                </c:pt>
                <c:pt idx="4699">
                  <c:v>176.96909761903979</c:v>
                </c:pt>
                <c:pt idx="4700">
                  <c:v>4892.6750518205126</c:v>
                </c:pt>
                <c:pt idx="4701">
                  <c:v>40598.792983191488</c:v>
                </c:pt>
                <c:pt idx="4702">
                  <c:v>4944.7247864143483</c:v>
                </c:pt>
                <c:pt idx="4703">
                  <c:v>9858.2197320723953</c:v>
                </c:pt>
                <c:pt idx="4704">
                  <c:v>26545.36464285597</c:v>
                </c:pt>
                <c:pt idx="4705">
                  <c:v>2290.1883221287499</c:v>
                </c:pt>
                <c:pt idx="4706">
                  <c:v>20.819893837534099</c:v>
                </c:pt>
                <c:pt idx="4707">
                  <c:v>83.279575350136383</c:v>
                </c:pt>
                <c:pt idx="4708">
                  <c:v>13532.93099439716</c:v>
                </c:pt>
                <c:pt idx="4709">
                  <c:v>520.4973459383524</c:v>
                </c:pt>
                <c:pt idx="4710">
                  <c:v>18321.506577029999</c:v>
                </c:pt>
                <c:pt idx="4711">
                  <c:v>30605.243941175118</c:v>
                </c:pt>
                <c:pt idx="4712">
                  <c:v>13012.433648458809</c:v>
                </c:pt>
                <c:pt idx="4713">
                  <c:v>29.147851372547731</c:v>
                </c:pt>
                <c:pt idx="4714">
                  <c:v>15614.920378150569</c:v>
                </c:pt>
                <c:pt idx="4715">
                  <c:v>11450.941610643749</c:v>
                </c:pt>
                <c:pt idx="4716">
                  <c:v>37475.808907561383</c:v>
                </c:pt>
                <c:pt idx="4717">
                  <c:v>0</c:v>
                </c:pt>
                <c:pt idx="4718">
                  <c:v>249.83872605040921</c:v>
                </c:pt>
                <c:pt idx="4719">
                  <c:v>33311.830140054553</c:v>
                </c:pt>
                <c:pt idx="4720">
                  <c:v>12491.93630252046</c:v>
                </c:pt>
                <c:pt idx="4721">
                  <c:v>12491.93630252046</c:v>
                </c:pt>
                <c:pt idx="4722">
                  <c:v>5100.8739901958543</c:v>
                </c:pt>
                <c:pt idx="4723">
                  <c:v>95251.014306718498</c:v>
                </c:pt>
                <c:pt idx="4724">
                  <c:v>7651.3109852937814</c:v>
                </c:pt>
                <c:pt idx="4725">
                  <c:v>3331.1830140054558</c:v>
                </c:pt>
                <c:pt idx="4726">
                  <c:v>7286.9628431369338</c:v>
                </c:pt>
                <c:pt idx="4727">
                  <c:v>10409.946918767049</c:v>
                </c:pt>
                <c:pt idx="4728">
                  <c:v>1322.0632586834149</c:v>
                </c:pt>
                <c:pt idx="4729">
                  <c:v>26024.867296917619</c:v>
                </c:pt>
                <c:pt idx="4730">
                  <c:v>0</c:v>
                </c:pt>
                <c:pt idx="4731">
                  <c:v>16135.417724088929</c:v>
                </c:pt>
                <c:pt idx="4732">
                  <c:v>1249.193630252046</c:v>
                </c:pt>
                <c:pt idx="4733">
                  <c:v>1499.0323563024549</c:v>
                </c:pt>
                <c:pt idx="4734">
                  <c:v>0</c:v>
                </c:pt>
                <c:pt idx="4735">
                  <c:v>135329.3099439716</c:v>
                </c:pt>
                <c:pt idx="4736">
                  <c:v>541.31723977588661</c:v>
                </c:pt>
                <c:pt idx="4737">
                  <c:v>14313.67701330469</c:v>
                </c:pt>
                <c:pt idx="4738">
                  <c:v>208.19893837534099</c:v>
                </c:pt>
                <c:pt idx="4739">
                  <c:v>2081.98938375341</c:v>
                </c:pt>
                <c:pt idx="4740">
                  <c:v>374.75808907561373</c:v>
                </c:pt>
                <c:pt idx="4741">
                  <c:v>45907.865911762681</c:v>
                </c:pt>
                <c:pt idx="4742">
                  <c:v>5725.4708053218756</c:v>
                </c:pt>
                <c:pt idx="4743">
                  <c:v>34144.625893555924</c:v>
                </c:pt>
                <c:pt idx="4744">
                  <c:v>5621.3713361342061</c:v>
                </c:pt>
                <c:pt idx="4745">
                  <c:v>10930.4442647054</c:v>
                </c:pt>
                <c:pt idx="4746">
                  <c:v>10461.99665336088</c:v>
                </c:pt>
                <c:pt idx="4747">
                  <c:v>17801.009231091652</c:v>
                </c:pt>
                <c:pt idx="4748">
                  <c:v>13532.93099439716</c:v>
                </c:pt>
                <c:pt idx="4749">
                  <c:v>3122.9840756301151</c:v>
                </c:pt>
                <c:pt idx="4750">
                  <c:v>14573.925686273869</c:v>
                </c:pt>
                <c:pt idx="4751">
                  <c:v>30188.846064424441</c:v>
                </c:pt>
                <c:pt idx="4752">
                  <c:v>4892.6750518205126</c:v>
                </c:pt>
                <c:pt idx="4753">
                  <c:v>53954.754879969609</c:v>
                </c:pt>
                <c:pt idx="4754">
                  <c:v>5985.7194782910528</c:v>
                </c:pt>
                <c:pt idx="4755">
                  <c:v>0</c:v>
                </c:pt>
                <c:pt idx="4756">
                  <c:v>0</c:v>
                </c:pt>
                <c:pt idx="4757">
                  <c:v>1873.7904453780691</c:v>
                </c:pt>
                <c:pt idx="4758">
                  <c:v>13272.68232142799</c:v>
                </c:pt>
                <c:pt idx="4759">
                  <c:v>29251.950841735412</c:v>
                </c:pt>
                <c:pt idx="4760">
                  <c:v>1145.0941610643749</c:v>
                </c:pt>
                <c:pt idx="4761">
                  <c:v>0</c:v>
                </c:pt>
                <c:pt idx="4762">
                  <c:v>1873.7904453780691</c:v>
                </c:pt>
                <c:pt idx="4763">
                  <c:v>5725.4708053218756</c:v>
                </c:pt>
                <c:pt idx="4764">
                  <c:v>624.59681512602288</c:v>
                </c:pt>
                <c:pt idx="4765">
                  <c:v>0</c:v>
                </c:pt>
                <c:pt idx="4766">
                  <c:v>0</c:v>
                </c:pt>
                <c:pt idx="4767">
                  <c:v>6454.1670896355699</c:v>
                </c:pt>
                <c:pt idx="4768">
                  <c:v>5204.9734593835246</c:v>
                </c:pt>
                <c:pt idx="4769">
                  <c:v>12491.93630252046</c:v>
                </c:pt>
                <c:pt idx="4770">
                  <c:v>333.11830140054548</c:v>
                </c:pt>
                <c:pt idx="4771">
                  <c:v>38350.244448737802</c:v>
                </c:pt>
                <c:pt idx="4772">
                  <c:v>7495.1617815122754</c:v>
                </c:pt>
                <c:pt idx="4773">
                  <c:v>0</c:v>
                </c:pt>
                <c:pt idx="4774">
                  <c:v>19695.619570307259</c:v>
                </c:pt>
                <c:pt idx="4775">
                  <c:v>8536.1564733889791</c:v>
                </c:pt>
                <c:pt idx="4776">
                  <c:v>9889.4495728286965</c:v>
                </c:pt>
                <c:pt idx="4777">
                  <c:v>10930.4442647054</c:v>
                </c:pt>
                <c:pt idx="4778">
                  <c:v>15302.621970587559</c:v>
                </c:pt>
                <c:pt idx="4779">
                  <c:v>63604.775673666671</c:v>
                </c:pt>
                <c:pt idx="4780">
                  <c:v>1561.4920378150571</c:v>
                </c:pt>
                <c:pt idx="4781">
                  <c:v>0</c:v>
                </c:pt>
                <c:pt idx="4782">
                  <c:v>6350.0676204478996</c:v>
                </c:pt>
                <c:pt idx="4783">
                  <c:v>3643.4814215684669</c:v>
                </c:pt>
                <c:pt idx="4784">
                  <c:v>520.4973459383524</c:v>
                </c:pt>
                <c:pt idx="4785">
                  <c:v>6245.9681512602292</c:v>
                </c:pt>
                <c:pt idx="4786">
                  <c:v>1040.994691876705</c:v>
                </c:pt>
                <c:pt idx="4787">
                  <c:v>4684.4761134451719</c:v>
                </c:pt>
                <c:pt idx="4788">
                  <c:v>15614.920378150569</c:v>
                </c:pt>
                <c:pt idx="4789">
                  <c:v>0</c:v>
                </c:pt>
                <c:pt idx="4790">
                  <c:v>416.39787675068197</c:v>
                </c:pt>
                <c:pt idx="4791">
                  <c:v>12491.93630252046</c:v>
                </c:pt>
                <c:pt idx="4792">
                  <c:v>16135.417724088929</c:v>
                </c:pt>
                <c:pt idx="4793">
                  <c:v>7286.9628431369338</c:v>
                </c:pt>
                <c:pt idx="4794">
                  <c:v>988.94495728286961</c:v>
                </c:pt>
                <c:pt idx="4795">
                  <c:v>21340.391183472449</c:v>
                </c:pt>
                <c:pt idx="4796">
                  <c:v>11034.54373389307</c:v>
                </c:pt>
                <c:pt idx="4797">
                  <c:v>17540.760558122482</c:v>
                </c:pt>
                <c:pt idx="4798">
                  <c:v>44034.075466384609</c:v>
                </c:pt>
                <c:pt idx="4799">
                  <c:v>7.2869628431369344</c:v>
                </c:pt>
                <c:pt idx="4800">
                  <c:v>41639.787675068197</c:v>
                </c:pt>
                <c:pt idx="4801">
                  <c:v>104.09946918767049</c:v>
                </c:pt>
                <c:pt idx="4802">
                  <c:v>0</c:v>
                </c:pt>
                <c:pt idx="4803">
                  <c:v>124.9193630252046</c:v>
                </c:pt>
                <c:pt idx="4804">
                  <c:v>22381.385875349151</c:v>
                </c:pt>
                <c:pt idx="4805">
                  <c:v>6350.0676204478996</c:v>
                </c:pt>
                <c:pt idx="4806">
                  <c:v>8848.4548809519929</c:v>
                </c:pt>
                <c:pt idx="4807">
                  <c:v>10930.4442647054</c:v>
                </c:pt>
                <c:pt idx="4808">
                  <c:v>6245.9681512602292</c:v>
                </c:pt>
                <c:pt idx="4809">
                  <c:v>3227.083544817785</c:v>
                </c:pt>
                <c:pt idx="4810">
                  <c:v>22381.385875349151</c:v>
                </c:pt>
                <c:pt idx="4811">
                  <c:v>5204.9734593835246</c:v>
                </c:pt>
                <c:pt idx="4812">
                  <c:v>46844.761134451714</c:v>
                </c:pt>
                <c:pt idx="4813">
                  <c:v>0</c:v>
                </c:pt>
                <c:pt idx="4814">
                  <c:v>1040.994691876705</c:v>
                </c:pt>
                <c:pt idx="4815">
                  <c:v>3799.6306253499729</c:v>
                </c:pt>
                <c:pt idx="4816">
                  <c:v>0</c:v>
                </c:pt>
                <c:pt idx="4817">
                  <c:v>6558.2665588232403</c:v>
                </c:pt>
                <c:pt idx="4818">
                  <c:v>18842.003922968361</c:v>
                </c:pt>
                <c:pt idx="4819">
                  <c:v>13012.433648458809</c:v>
                </c:pt>
                <c:pt idx="4820">
                  <c:v>46844.761134451714</c:v>
                </c:pt>
                <c:pt idx="4821">
                  <c:v>11138.643203080739</c:v>
                </c:pt>
                <c:pt idx="4822">
                  <c:v>603.77692128848878</c:v>
                </c:pt>
                <c:pt idx="4823">
                  <c:v>51008.739901958543</c:v>
                </c:pt>
                <c:pt idx="4824">
                  <c:v>84320.570042013089</c:v>
                </c:pt>
                <c:pt idx="4825">
                  <c:v>104099.4691876705</c:v>
                </c:pt>
                <c:pt idx="4826">
                  <c:v>1457.3925686273869</c:v>
                </c:pt>
                <c:pt idx="4827">
                  <c:v>8536.1564733889791</c:v>
                </c:pt>
                <c:pt idx="4828">
                  <c:v>10128.87835196034</c:v>
                </c:pt>
                <c:pt idx="4829">
                  <c:v>48406.253172266777</c:v>
                </c:pt>
                <c:pt idx="4830">
                  <c:v>624.59681512602288</c:v>
                </c:pt>
                <c:pt idx="4831">
                  <c:v>3122.9840756301151</c:v>
                </c:pt>
                <c:pt idx="4832">
                  <c:v>36434.814215684673</c:v>
                </c:pt>
                <c:pt idx="4833">
                  <c:v>7078.763904761593</c:v>
                </c:pt>
                <c:pt idx="4834">
                  <c:v>0</c:v>
                </c:pt>
                <c:pt idx="4835">
                  <c:v>0</c:v>
                </c:pt>
                <c:pt idx="4836">
                  <c:v>12491.93630252046</c:v>
                </c:pt>
                <c:pt idx="4837">
                  <c:v>39932.556380390401</c:v>
                </c:pt>
                <c:pt idx="4838">
                  <c:v>0</c:v>
                </c:pt>
                <c:pt idx="4839">
                  <c:v>47885.755826328423</c:v>
                </c:pt>
                <c:pt idx="4840">
                  <c:v>0</c:v>
                </c:pt>
                <c:pt idx="4841">
                  <c:v>0</c:v>
                </c:pt>
                <c:pt idx="4842">
                  <c:v>41119.290329129843</c:v>
                </c:pt>
                <c:pt idx="4843">
                  <c:v>3227.083544817785</c:v>
                </c:pt>
                <c:pt idx="4844">
                  <c:v>0</c:v>
                </c:pt>
                <c:pt idx="4845">
                  <c:v>1509.4423032212219</c:v>
                </c:pt>
                <c:pt idx="4846">
                  <c:v>374.75808907561373</c:v>
                </c:pt>
                <c:pt idx="4847">
                  <c:v>3229.1655342015388</c:v>
                </c:pt>
                <c:pt idx="4848">
                  <c:v>11450.941610643749</c:v>
                </c:pt>
                <c:pt idx="4849">
                  <c:v>624.59681512602288</c:v>
                </c:pt>
                <c:pt idx="4850">
                  <c:v>6324.0427531509822</c:v>
                </c:pt>
                <c:pt idx="4851">
                  <c:v>7547.2115161061092</c:v>
                </c:pt>
                <c:pt idx="4852">
                  <c:v>10409.946918767049</c:v>
                </c:pt>
                <c:pt idx="4853">
                  <c:v>5621.3713361342061</c:v>
                </c:pt>
                <c:pt idx="4854">
                  <c:v>3435.2824831931262</c:v>
                </c:pt>
                <c:pt idx="4855">
                  <c:v>2914.785137254773</c:v>
                </c:pt>
                <c:pt idx="4856">
                  <c:v>0</c:v>
                </c:pt>
                <c:pt idx="4857">
                  <c:v>0</c:v>
                </c:pt>
                <c:pt idx="4858">
                  <c:v>9368.9522268903438</c:v>
                </c:pt>
                <c:pt idx="4859">
                  <c:v>0</c:v>
                </c:pt>
                <c:pt idx="4860">
                  <c:v>2081.98938375341</c:v>
                </c:pt>
                <c:pt idx="4861">
                  <c:v>0</c:v>
                </c:pt>
                <c:pt idx="4862">
                  <c:v>7353.5865034170429</c:v>
                </c:pt>
                <c:pt idx="4863">
                  <c:v>676.64654971985806</c:v>
                </c:pt>
                <c:pt idx="4864">
                  <c:v>52049.734593835237</c:v>
                </c:pt>
                <c:pt idx="4865">
                  <c:v>4059.8792983191488</c:v>
                </c:pt>
                <c:pt idx="4866">
                  <c:v>23287.051257281881</c:v>
                </c:pt>
                <c:pt idx="4867">
                  <c:v>10774.2950609239</c:v>
                </c:pt>
                <c:pt idx="4868">
                  <c:v>15614.920378150569</c:v>
                </c:pt>
                <c:pt idx="4869">
                  <c:v>5204.9734593835246</c:v>
                </c:pt>
                <c:pt idx="4870">
                  <c:v>666.23660280109107</c:v>
                </c:pt>
                <c:pt idx="4871">
                  <c:v>2602.4867296917619</c:v>
                </c:pt>
                <c:pt idx="4872">
                  <c:v>4684.4761134451719</c:v>
                </c:pt>
                <c:pt idx="4873">
                  <c:v>0</c:v>
                </c:pt>
                <c:pt idx="4874">
                  <c:v>2706.5861988794318</c:v>
                </c:pt>
                <c:pt idx="4875">
                  <c:v>4528.3269096636659</c:v>
                </c:pt>
                <c:pt idx="4876">
                  <c:v>10.40994691876705</c:v>
                </c:pt>
                <c:pt idx="4877">
                  <c:v>0</c:v>
                </c:pt>
                <c:pt idx="4878">
                  <c:v>10409.946918767049</c:v>
                </c:pt>
                <c:pt idx="4879">
                  <c:v>0</c:v>
                </c:pt>
                <c:pt idx="4880">
                  <c:v>3643.4814215684669</c:v>
                </c:pt>
                <c:pt idx="4881">
                  <c:v>15698.199953500711</c:v>
                </c:pt>
                <c:pt idx="4882">
                  <c:v>36.434814215684668</c:v>
                </c:pt>
                <c:pt idx="4883">
                  <c:v>0</c:v>
                </c:pt>
                <c:pt idx="4884">
                  <c:v>6766.465497198581</c:v>
                </c:pt>
                <c:pt idx="4885">
                  <c:v>156.14920378150569</c:v>
                </c:pt>
                <c:pt idx="4886">
                  <c:v>11555.041079831421</c:v>
                </c:pt>
                <c:pt idx="4887">
                  <c:v>2602.4867296917619</c:v>
                </c:pt>
                <c:pt idx="4888">
                  <c:v>3747.5808907561368</c:v>
                </c:pt>
                <c:pt idx="4889">
                  <c:v>4684.4761134451719</c:v>
                </c:pt>
                <c:pt idx="4890">
                  <c:v>2081.98938375341</c:v>
                </c:pt>
                <c:pt idx="4891">
                  <c:v>5621.3713361342061</c:v>
                </c:pt>
                <c:pt idx="4892">
                  <c:v>8327.9575350136383</c:v>
                </c:pt>
                <c:pt idx="4893">
                  <c:v>109304.44264705401</c:v>
                </c:pt>
                <c:pt idx="4894">
                  <c:v>676.64654971985806</c:v>
                </c:pt>
                <c:pt idx="4895">
                  <c:v>27065.86198879432</c:v>
                </c:pt>
                <c:pt idx="4896">
                  <c:v>22173.186936973809</c:v>
                </c:pt>
                <c:pt idx="4897">
                  <c:v>1457.3925686273869</c:v>
                </c:pt>
                <c:pt idx="4898">
                  <c:v>3122.9840756301151</c:v>
                </c:pt>
                <c:pt idx="4899">
                  <c:v>0</c:v>
                </c:pt>
                <c:pt idx="4900">
                  <c:v>52.049734593835247</c:v>
                </c:pt>
                <c:pt idx="4901">
                  <c:v>5309.072928571195</c:v>
                </c:pt>
                <c:pt idx="4902">
                  <c:v>8432.0570042013096</c:v>
                </c:pt>
                <c:pt idx="4903">
                  <c:v>42680.782366944899</c:v>
                </c:pt>
                <c:pt idx="4904">
                  <c:v>6402.1173550417343</c:v>
                </c:pt>
                <c:pt idx="4905">
                  <c:v>728.69628431369335</c:v>
                </c:pt>
                <c:pt idx="4906">
                  <c:v>46011.965380950351</c:v>
                </c:pt>
                <c:pt idx="4907">
                  <c:v>10930.4442647054</c:v>
                </c:pt>
                <c:pt idx="4908">
                  <c:v>31229.84075630115</c:v>
                </c:pt>
                <c:pt idx="4909">
                  <c:v>22901.88322128751</c:v>
                </c:pt>
                <c:pt idx="4910">
                  <c:v>0</c:v>
                </c:pt>
                <c:pt idx="4911">
                  <c:v>1040.994691876705</c:v>
                </c:pt>
                <c:pt idx="4912">
                  <c:v>7286.9628431369338</c:v>
                </c:pt>
                <c:pt idx="4913">
                  <c:v>21756.789060223131</c:v>
                </c:pt>
                <c:pt idx="4914">
                  <c:v>1040.994691876705</c:v>
                </c:pt>
                <c:pt idx="4915">
                  <c:v>7078.763904761593</c:v>
                </c:pt>
                <c:pt idx="4916">
                  <c:v>0</c:v>
                </c:pt>
                <c:pt idx="4917">
                  <c:v>7078.763904761593</c:v>
                </c:pt>
                <c:pt idx="4918">
                  <c:v>41639.787675068197</c:v>
                </c:pt>
                <c:pt idx="4919">
                  <c:v>2602.4867296917619</c:v>
                </c:pt>
                <c:pt idx="4920">
                  <c:v>0</c:v>
                </c:pt>
                <c:pt idx="4921">
                  <c:v>34873.322177869617</c:v>
                </c:pt>
                <c:pt idx="4922">
                  <c:v>4892.6750518205126</c:v>
                </c:pt>
                <c:pt idx="4923">
                  <c:v>468.44761134451721</c:v>
                </c:pt>
                <c:pt idx="4924">
                  <c:v>414.31588736692851</c:v>
                </c:pt>
                <c:pt idx="4925">
                  <c:v>4272.2422154619962</c:v>
                </c:pt>
                <c:pt idx="4926">
                  <c:v>3331.1830140054558</c:v>
                </c:pt>
                <c:pt idx="4927">
                  <c:v>520.4973459383524</c:v>
                </c:pt>
                <c:pt idx="4928">
                  <c:v>1353.2930994397159</c:v>
                </c:pt>
                <c:pt idx="4929">
                  <c:v>31.22984075630114</c:v>
                </c:pt>
                <c:pt idx="4930">
                  <c:v>0</c:v>
                </c:pt>
                <c:pt idx="4931">
                  <c:v>99.935490420163674</c:v>
                </c:pt>
                <c:pt idx="4932">
                  <c:v>1603.131825490125</c:v>
                </c:pt>
                <c:pt idx="4933">
                  <c:v>416.39787675068197</c:v>
                </c:pt>
                <c:pt idx="4934">
                  <c:v>624.59681512602288</c:v>
                </c:pt>
                <c:pt idx="4935">
                  <c:v>13532.93099439716</c:v>
                </c:pt>
                <c:pt idx="4936">
                  <c:v>28627.354026609381</c:v>
                </c:pt>
                <c:pt idx="4937">
                  <c:v>10409.946918767049</c:v>
                </c:pt>
                <c:pt idx="4938">
                  <c:v>13324.73205602182</c:v>
                </c:pt>
                <c:pt idx="4939">
                  <c:v>187.37904453780689</c:v>
                </c:pt>
                <c:pt idx="4940">
                  <c:v>26805.61331582515</c:v>
                </c:pt>
                <c:pt idx="4941">
                  <c:v>8327.9575350136383</c:v>
                </c:pt>
                <c:pt idx="4942">
                  <c:v>13436.118488052631</c:v>
                </c:pt>
                <c:pt idx="4943">
                  <c:v>72869.628431369347</c:v>
                </c:pt>
                <c:pt idx="4944">
                  <c:v>0</c:v>
                </c:pt>
                <c:pt idx="4945">
                  <c:v>2029.9396491595739</c:v>
                </c:pt>
                <c:pt idx="4946">
                  <c:v>3643.4814215684669</c:v>
                </c:pt>
                <c:pt idx="4947">
                  <c:v>14886.22409383688</c:v>
                </c:pt>
                <c:pt idx="4948">
                  <c:v>2.0819893837534091</c:v>
                </c:pt>
                <c:pt idx="4949">
                  <c:v>27065.86198879432</c:v>
                </c:pt>
                <c:pt idx="4950">
                  <c:v>11971.438956582109</c:v>
                </c:pt>
                <c:pt idx="4951">
                  <c:v>7869.9198705878889</c:v>
                </c:pt>
                <c:pt idx="4952">
                  <c:v>41639.787675068197</c:v>
                </c:pt>
                <c:pt idx="4953">
                  <c:v>3643.4814215684669</c:v>
                </c:pt>
                <c:pt idx="4954">
                  <c:v>14226.233459187049</c:v>
                </c:pt>
                <c:pt idx="4955">
                  <c:v>27065.86198879432</c:v>
                </c:pt>
                <c:pt idx="4956">
                  <c:v>3643.4814215684669</c:v>
                </c:pt>
                <c:pt idx="4957">
                  <c:v>0</c:v>
                </c:pt>
                <c:pt idx="4958">
                  <c:v>23942.877913164211</c:v>
                </c:pt>
                <c:pt idx="4959">
                  <c:v>79115.596582629572</c:v>
                </c:pt>
                <c:pt idx="4960">
                  <c:v>8952.5543501396605</c:v>
                </c:pt>
                <c:pt idx="4961">
                  <c:v>936.89522268903431</c:v>
                </c:pt>
                <c:pt idx="4962">
                  <c:v>3331.1830140054558</c:v>
                </c:pt>
                <c:pt idx="4963">
                  <c:v>51841.535655459898</c:v>
                </c:pt>
                <c:pt idx="4964">
                  <c:v>15.61492037815057</c:v>
                </c:pt>
                <c:pt idx="4965">
                  <c:v>37475.808907561383</c:v>
                </c:pt>
                <c:pt idx="4966">
                  <c:v>38516.803599438077</c:v>
                </c:pt>
                <c:pt idx="4967">
                  <c:v>57254.708053218768</c:v>
                </c:pt>
                <c:pt idx="4968">
                  <c:v>20299.39649159574</c:v>
                </c:pt>
                <c:pt idx="4969">
                  <c:v>0</c:v>
                </c:pt>
                <c:pt idx="4970">
                  <c:v>37693.376798163612</c:v>
                </c:pt>
                <c:pt idx="4971">
                  <c:v>54131.723977588648</c:v>
                </c:pt>
                <c:pt idx="4972">
                  <c:v>37788.107315124384</c:v>
                </c:pt>
                <c:pt idx="4973">
                  <c:v>4163.9787675068192</c:v>
                </c:pt>
                <c:pt idx="4974">
                  <c:v>5204.9734593835246</c:v>
                </c:pt>
                <c:pt idx="4975">
                  <c:v>55172.71866946535</c:v>
                </c:pt>
                <c:pt idx="4976">
                  <c:v>14365.72674789852</c:v>
                </c:pt>
                <c:pt idx="4977">
                  <c:v>32479.03438655319</c:v>
                </c:pt>
                <c:pt idx="4978">
                  <c:v>7614.8761710780946</c:v>
                </c:pt>
                <c:pt idx="4979">
                  <c:v>5829.5702745095468</c:v>
                </c:pt>
                <c:pt idx="4980">
                  <c:v>72869.628431369347</c:v>
                </c:pt>
                <c:pt idx="4981">
                  <c:v>1769.690976190398</c:v>
                </c:pt>
                <c:pt idx="4982">
                  <c:v>58295.70274509547</c:v>
                </c:pt>
                <c:pt idx="4983">
                  <c:v>7807.4601890752874</c:v>
                </c:pt>
                <c:pt idx="4984">
                  <c:v>135329.3099439716</c:v>
                </c:pt>
                <c:pt idx="4985">
                  <c:v>4684.4761134451719</c:v>
                </c:pt>
                <c:pt idx="4986">
                  <c:v>6350.0676204478996</c:v>
                </c:pt>
                <c:pt idx="4987">
                  <c:v>728.69628431369335</c:v>
                </c:pt>
                <c:pt idx="4988">
                  <c:v>2238.1385875349151</c:v>
                </c:pt>
                <c:pt idx="4989">
                  <c:v>4684.4761134451719</c:v>
                </c:pt>
                <c:pt idx="4990">
                  <c:v>281.06856680671029</c:v>
                </c:pt>
                <c:pt idx="4991">
                  <c:v>0</c:v>
                </c:pt>
                <c:pt idx="4992">
                  <c:v>2081.98938375341</c:v>
                </c:pt>
                <c:pt idx="4993">
                  <c:v>0</c:v>
                </c:pt>
                <c:pt idx="4994">
                  <c:v>20403.495960783421</c:v>
                </c:pt>
                <c:pt idx="4995">
                  <c:v>0</c:v>
                </c:pt>
                <c:pt idx="4996">
                  <c:v>114.5094161064375</c:v>
                </c:pt>
                <c:pt idx="4997">
                  <c:v>0</c:v>
                </c:pt>
                <c:pt idx="4998">
                  <c:v>47885.755826328423</c:v>
                </c:pt>
                <c:pt idx="4999">
                  <c:v>78751.248440472715</c:v>
                </c:pt>
                <c:pt idx="5000">
                  <c:v>0</c:v>
                </c:pt>
                <c:pt idx="5001">
                  <c:v>12075.538425769781</c:v>
                </c:pt>
                <c:pt idx="5002">
                  <c:v>33103.631201679207</c:v>
                </c:pt>
                <c:pt idx="5003">
                  <c:v>72869.628431369347</c:v>
                </c:pt>
                <c:pt idx="5004">
                  <c:v>18842.003922968361</c:v>
                </c:pt>
                <c:pt idx="5005">
                  <c:v>3747.5808907561368</c:v>
                </c:pt>
                <c:pt idx="5006">
                  <c:v>0</c:v>
                </c:pt>
                <c:pt idx="5007">
                  <c:v>5725.4708053218756</c:v>
                </c:pt>
                <c:pt idx="5008">
                  <c:v>4372.1777058821599</c:v>
                </c:pt>
                <c:pt idx="5009">
                  <c:v>16864.114008402619</c:v>
                </c:pt>
                <c:pt idx="5010">
                  <c:v>0</c:v>
                </c:pt>
                <c:pt idx="5011">
                  <c:v>69746.644355739234</c:v>
                </c:pt>
                <c:pt idx="5012">
                  <c:v>3643.4814215684669</c:v>
                </c:pt>
                <c:pt idx="5013">
                  <c:v>968.1250634453354</c:v>
                </c:pt>
                <c:pt idx="5014">
                  <c:v>5309.072928571195</c:v>
                </c:pt>
                <c:pt idx="5015">
                  <c:v>0</c:v>
                </c:pt>
                <c:pt idx="5016">
                  <c:v>34352.82483193127</c:v>
                </c:pt>
                <c:pt idx="5017">
                  <c:v>0</c:v>
                </c:pt>
                <c:pt idx="5018">
                  <c:v>0</c:v>
                </c:pt>
                <c:pt idx="5019">
                  <c:v>18581.75524999918</c:v>
                </c:pt>
                <c:pt idx="5020">
                  <c:v>10409.946918767049</c:v>
                </c:pt>
                <c:pt idx="5021">
                  <c:v>6610.3162934170759</c:v>
                </c:pt>
                <c:pt idx="5022">
                  <c:v>5673.4210707280417</c:v>
                </c:pt>
                <c:pt idx="5023">
                  <c:v>10409.946918767049</c:v>
                </c:pt>
                <c:pt idx="5024">
                  <c:v>8374.802296148091</c:v>
                </c:pt>
                <c:pt idx="5025">
                  <c:v>1145.0941610643749</c:v>
                </c:pt>
                <c:pt idx="5026">
                  <c:v>3747.5808907561368</c:v>
                </c:pt>
                <c:pt idx="5027">
                  <c:v>6.2459681512602296</c:v>
                </c:pt>
                <c:pt idx="5028">
                  <c:v>33311.830140054553</c:v>
                </c:pt>
                <c:pt idx="5029">
                  <c:v>520.4973459383524</c:v>
                </c:pt>
                <c:pt idx="5030">
                  <c:v>6849.7450725487179</c:v>
                </c:pt>
                <c:pt idx="5031">
                  <c:v>3851.6803599438081</c:v>
                </c:pt>
                <c:pt idx="5032">
                  <c:v>4684.4761134451719</c:v>
                </c:pt>
                <c:pt idx="5033">
                  <c:v>1197.143895658211</c:v>
                </c:pt>
                <c:pt idx="5034">
                  <c:v>2446.3375259102559</c:v>
                </c:pt>
                <c:pt idx="5035">
                  <c:v>46844.761134451714</c:v>
                </c:pt>
                <c:pt idx="5036">
                  <c:v>0</c:v>
                </c:pt>
                <c:pt idx="5037">
                  <c:v>14782.12462464921</c:v>
                </c:pt>
                <c:pt idx="5038">
                  <c:v>14053.42834033552</c:v>
                </c:pt>
                <c:pt idx="5039">
                  <c:v>14053.42834033552</c:v>
                </c:pt>
                <c:pt idx="5040">
                  <c:v>31.22984075630114</c:v>
                </c:pt>
                <c:pt idx="5041">
                  <c:v>208.19893837534099</c:v>
                </c:pt>
                <c:pt idx="5042">
                  <c:v>2706.5861988794318</c:v>
                </c:pt>
                <c:pt idx="5043">
                  <c:v>524.66132470585922</c:v>
                </c:pt>
                <c:pt idx="5044">
                  <c:v>14573.925686273869</c:v>
                </c:pt>
                <c:pt idx="5045">
                  <c:v>0</c:v>
                </c:pt>
                <c:pt idx="5046">
                  <c:v>572.54708053218758</c:v>
                </c:pt>
                <c:pt idx="5047">
                  <c:v>7234.913108543099</c:v>
                </c:pt>
                <c:pt idx="5048">
                  <c:v>5413.1723977588636</c:v>
                </c:pt>
                <c:pt idx="5049">
                  <c:v>2550.4369950979271</c:v>
                </c:pt>
                <c:pt idx="5050">
                  <c:v>0</c:v>
                </c:pt>
                <c:pt idx="5051">
                  <c:v>5.204973459383524</c:v>
                </c:pt>
                <c:pt idx="5052">
                  <c:v>234.22380567225861</c:v>
                </c:pt>
                <c:pt idx="5053">
                  <c:v>3279.1332794116202</c:v>
                </c:pt>
                <c:pt idx="5054">
                  <c:v>0</c:v>
                </c:pt>
                <c:pt idx="5055">
                  <c:v>0</c:v>
                </c:pt>
                <c:pt idx="5056">
                  <c:v>20819.893837534099</c:v>
                </c:pt>
                <c:pt idx="5057">
                  <c:v>0</c:v>
                </c:pt>
                <c:pt idx="5058">
                  <c:v>7078.763904761593</c:v>
                </c:pt>
                <c:pt idx="5059">
                  <c:v>9368.9522268903438</c:v>
                </c:pt>
                <c:pt idx="5060">
                  <c:v>10826.344795517731</c:v>
                </c:pt>
                <c:pt idx="5061">
                  <c:v>1353.2930994397159</c:v>
                </c:pt>
                <c:pt idx="5062">
                  <c:v>10930.4442647054</c:v>
                </c:pt>
                <c:pt idx="5063">
                  <c:v>6454.1670896355699</c:v>
                </c:pt>
                <c:pt idx="5064">
                  <c:v>6506.2168242294056</c:v>
                </c:pt>
                <c:pt idx="5065">
                  <c:v>155212.3085588167</c:v>
                </c:pt>
                <c:pt idx="5066">
                  <c:v>0</c:v>
                </c:pt>
                <c:pt idx="5067">
                  <c:v>13042.622494523241</c:v>
                </c:pt>
                <c:pt idx="5068">
                  <c:v>5725.4708053218756</c:v>
                </c:pt>
                <c:pt idx="5069">
                  <c:v>5309.072928571195</c:v>
                </c:pt>
                <c:pt idx="5070">
                  <c:v>3122.9840756301151</c:v>
                </c:pt>
                <c:pt idx="5071">
                  <c:v>12491.93630252046</c:v>
                </c:pt>
                <c:pt idx="5072">
                  <c:v>2526.4941171847631</c:v>
                </c:pt>
                <c:pt idx="5073">
                  <c:v>60377.692128848867</c:v>
                </c:pt>
                <c:pt idx="5074">
                  <c:v>7286.9628431369338</c:v>
                </c:pt>
                <c:pt idx="5075">
                  <c:v>811.97585966382974</c:v>
                </c:pt>
                <c:pt idx="5076">
                  <c:v>0</c:v>
                </c:pt>
                <c:pt idx="5077">
                  <c:v>1925.840179971904</c:v>
                </c:pt>
                <c:pt idx="5078">
                  <c:v>4840.625317226677</c:v>
                </c:pt>
                <c:pt idx="5079">
                  <c:v>728.69628431369335</c:v>
                </c:pt>
                <c:pt idx="5080">
                  <c:v>988.94495728286961</c:v>
                </c:pt>
                <c:pt idx="5081">
                  <c:v>2238.1385875349151</c:v>
                </c:pt>
                <c:pt idx="5082">
                  <c:v>10409.946918767049</c:v>
                </c:pt>
                <c:pt idx="5083">
                  <c:v>6185.5904591313802</c:v>
                </c:pt>
                <c:pt idx="5084">
                  <c:v>4163.9787675068192</c:v>
                </c:pt>
                <c:pt idx="5085">
                  <c:v>15614.920378150569</c:v>
                </c:pt>
                <c:pt idx="5086">
                  <c:v>832.79575350136395</c:v>
                </c:pt>
                <c:pt idx="5087">
                  <c:v>7911.5596582629569</c:v>
                </c:pt>
                <c:pt idx="5088">
                  <c:v>8327.9575350136383</c:v>
                </c:pt>
                <c:pt idx="5089">
                  <c:v>13532.93099439716</c:v>
                </c:pt>
                <c:pt idx="5090">
                  <c:v>1561.4920378150571</c:v>
                </c:pt>
                <c:pt idx="5091">
                  <c:v>1353.2930994397159</c:v>
                </c:pt>
                <c:pt idx="5092">
                  <c:v>3643.4814215684669</c:v>
                </c:pt>
                <c:pt idx="5093">
                  <c:v>11125.110272086349</c:v>
                </c:pt>
                <c:pt idx="5094">
                  <c:v>52.049734593835247</c:v>
                </c:pt>
                <c:pt idx="5095">
                  <c:v>0</c:v>
                </c:pt>
                <c:pt idx="5096">
                  <c:v>3223.1509705831322</c:v>
                </c:pt>
                <c:pt idx="5097">
                  <c:v>8325.8662462593002</c:v>
                </c:pt>
                <c:pt idx="5098">
                  <c:v>106154.7946398061</c:v>
                </c:pt>
                <c:pt idx="5099">
                  <c:v>11152.49783686433</c:v>
                </c:pt>
                <c:pt idx="5100">
                  <c:v>26767.659981723649</c:v>
                </c:pt>
                <c:pt idx="5101">
                  <c:v>13461.88498692051</c:v>
                </c:pt>
                <c:pt idx="5102">
                  <c:v>46832.997635208572</c:v>
                </c:pt>
                <c:pt idx="5103">
                  <c:v>3013.963581145867</c:v>
                </c:pt>
                <c:pt idx="5104">
                  <c:v>0</c:v>
                </c:pt>
                <c:pt idx="5105">
                  <c:v>119684.3272899774</c:v>
                </c:pt>
                <c:pt idx="5106">
                  <c:v>88462.328866505064</c:v>
                </c:pt>
                <c:pt idx="5107">
                  <c:v>8438.2654405838002</c:v>
                </c:pt>
                <c:pt idx="5108">
                  <c:v>26018.332019560319</c:v>
                </c:pt>
                <c:pt idx="5109">
                  <c:v>43053.054359406837</c:v>
                </c:pt>
                <c:pt idx="5110">
                  <c:v>7555.7236184803151</c:v>
                </c:pt>
                <c:pt idx="5111">
                  <c:v>59842.163644988723</c:v>
                </c:pt>
                <c:pt idx="5112">
                  <c:v>2834.9574568512921</c:v>
                </c:pt>
                <c:pt idx="5113">
                  <c:v>114480.66088606539</c:v>
                </c:pt>
                <c:pt idx="5114">
                  <c:v>32725.85801420296</c:v>
                </c:pt>
                <c:pt idx="5115">
                  <c:v>97828.928393546783</c:v>
                </c:pt>
                <c:pt idx="5116">
                  <c:v>3496.863823428906</c:v>
                </c:pt>
                <c:pt idx="5117">
                  <c:v>10407.33280782413</c:v>
                </c:pt>
                <c:pt idx="5118">
                  <c:v>104073.32807824131</c:v>
                </c:pt>
                <c:pt idx="5119">
                  <c:v>603.62530285379933</c:v>
                </c:pt>
                <c:pt idx="5120">
                  <c:v>25706.11203532559</c:v>
                </c:pt>
                <c:pt idx="5121">
                  <c:v>4307.5950491584053</c:v>
                </c:pt>
                <c:pt idx="5122">
                  <c:v>89503.062147287477</c:v>
                </c:pt>
                <c:pt idx="5123">
                  <c:v>12488.799369388949</c:v>
                </c:pt>
                <c:pt idx="5124">
                  <c:v>15610.999211736191</c:v>
                </c:pt>
                <c:pt idx="5125">
                  <c:v>14017.63655885831</c:v>
                </c:pt>
                <c:pt idx="5126">
                  <c:v>15610.999211736191</c:v>
                </c:pt>
                <c:pt idx="5127">
                  <c:v>208146.6561564825</c:v>
                </c:pt>
                <c:pt idx="5128">
                  <c:v>20814.66561564825</c:v>
                </c:pt>
                <c:pt idx="5129">
                  <c:v>14570.265930953779</c:v>
                </c:pt>
                <c:pt idx="5130">
                  <c:v>2341.6498817604279</c:v>
                </c:pt>
                <c:pt idx="5131">
                  <c:v>3122.1998423472378</c:v>
                </c:pt>
                <c:pt idx="5132">
                  <c:v>23156.315497408679</c:v>
                </c:pt>
                <c:pt idx="5133">
                  <c:v>46832.997635208572</c:v>
                </c:pt>
                <c:pt idx="5134">
                  <c:v>0</c:v>
                </c:pt>
                <c:pt idx="5135">
                  <c:v>78054.996058680947</c:v>
                </c:pt>
                <c:pt idx="5136">
                  <c:v>63484.730127727169</c:v>
                </c:pt>
                <c:pt idx="5137">
                  <c:v>21855.398896430659</c:v>
                </c:pt>
                <c:pt idx="5138">
                  <c:v>2914.0531861907548</c:v>
                </c:pt>
                <c:pt idx="5139">
                  <c:v>31846.438391941829</c:v>
                </c:pt>
                <c:pt idx="5140">
                  <c:v>17880.83849712263</c:v>
                </c:pt>
                <c:pt idx="5141">
                  <c:v>26018.332019560319</c:v>
                </c:pt>
                <c:pt idx="5142">
                  <c:v>26018.332019560319</c:v>
                </c:pt>
                <c:pt idx="5143">
                  <c:v>0</c:v>
                </c:pt>
                <c:pt idx="5144">
                  <c:v>121765.7938515423</c:v>
                </c:pt>
                <c:pt idx="5145">
                  <c:v>307016.31783081172</c:v>
                </c:pt>
                <c:pt idx="5146">
                  <c:v>9503.9763201049918</c:v>
                </c:pt>
                <c:pt idx="5147">
                  <c:v>9678.819511276437</c:v>
                </c:pt>
                <c:pt idx="5148">
                  <c:v>114480.66088606539</c:v>
                </c:pt>
                <c:pt idx="5149">
                  <c:v>7866.902869434256</c:v>
                </c:pt>
                <c:pt idx="5150">
                  <c:v>57760.697083423896</c:v>
                </c:pt>
                <c:pt idx="5151">
                  <c:v>40234.748635048069</c:v>
                </c:pt>
                <c:pt idx="5152">
                  <c:v>10927.69944821533</c:v>
                </c:pt>
                <c:pt idx="5153">
                  <c:v>88462.328866505064</c:v>
                </c:pt>
                <c:pt idx="5154">
                  <c:v>3644.6479493000088</c:v>
                </c:pt>
                <c:pt idx="5155">
                  <c:v>16575.75896302149</c:v>
                </c:pt>
                <c:pt idx="5156">
                  <c:v>11448.06608860654</c:v>
                </c:pt>
                <c:pt idx="5157">
                  <c:v>286201.65221516351</c:v>
                </c:pt>
                <c:pt idx="5158">
                  <c:v>7285.1329654768879</c:v>
                </c:pt>
                <c:pt idx="5159">
                  <c:v>28105.00224752905</c:v>
                </c:pt>
                <c:pt idx="5160">
                  <c:v>119684.3272899774</c:v>
                </c:pt>
                <c:pt idx="5161">
                  <c:v>3300.16523336103</c:v>
                </c:pt>
                <c:pt idx="5162">
                  <c:v>19773.93233486584</c:v>
                </c:pt>
                <c:pt idx="5163">
                  <c:v>7076.9863093204049</c:v>
                </c:pt>
                <c:pt idx="5164">
                  <c:v>1592.321919597091</c:v>
                </c:pt>
                <c:pt idx="5165">
                  <c:v>124887.9936938895</c:v>
                </c:pt>
                <c:pt idx="5166">
                  <c:v>27059.065300342729</c:v>
                </c:pt>
                <c:pt idx="5167">
                  <c:v>1332.1385994014879</c:v>
                </c:pt>
                <c:pt idx="5168">
                  <c:v>254979.65379169109</c:v>
                </c:pt>
                <c:pt idx="5169">
                  <c:v>59634.016988832227</c:v>
                </c:pt>
                <c:pt idx="5170">
                  <c:v>20138.18898313968</c:v>
                </c:pt>
                <c:pt idx="5171">
                  <c:v>7285.1329654768879</c:v>
                </c:pt>
                <c:pt idx="5172">
                  <c:v>34593.974253207387</c:v>
                </c:pt>
                <c:pt idx="5173">
                  <c:v>314.30145079628852</c:v>
                </c:pt>
                <c:pt idx="5174">
                  <c:v>9247.9559330325192</c:v>
                </c:pt>
                <c:pt idx="5175">
                  <c:v>0</c:v>
                </c:pt>
                <c:pt idx="5176">
                  <c:v>185819.25214534681</c:v>
                </c:pt>
                <c:pt idx="5177">
                  <c:v>33706.550514867929</c:v>
                </c:pt>
                <c:pt idx="5178">
                  <c:v>45035.153949946252</c:v>
                </c:pt>
                <c:pt idx="5179">
                  <c:v>33380.570455390087</c:v>
                </c:pt>
                <c:pt idx="5180">
                  <c:v>99522.667800451789</c:v>
                </c:pt>
                <c:pt idx="5181">
                  <c:v>7737.5136593322404</c:v>
                </c:pt>
                <c:pt idx="5182">
                  <c:v>56701.417511780099</c:v>
                </c:pt>
                <c:pt idx="5183">
                  <c:v>716.73140113205181</c:v>
                </c:pt>
                <c:pt idx="5184">
                  <c:v>4243.0498947017459</c:v>
                </c:pt>
                <c:pt idx="5185">
                  <c:v>1175.4394978565649</c:v>
                </c:pt>
                <c:pt idx="5186">
                  <c:v>1603.3546899398491</c:v>
                </c:pt>
                <c:pt idx="5187">
                  <c:v>4141.1147620962993</c:v>
                </c:pt>
                <c:pt idx="5188">
                  <c:v>3040.002965097874</c:v>
                </c:pt>
                <c:pt idx="5189">
                  <c:v>0</c:v>
                </c:pt>
                <c:pt idx="5190">
                  <c:v>1588.489149768222</c:v>
                </c:pt>
                <c:pt idx="5191">
                  <c:v>39818.411174002882</c:v>
                </c:pt>
                <c:pt idx="5192">
                  <c:v>126591.75462868789</c:v>
                </c:pt>
                <c:pt idx="5193">
                  <c:v>264354.96269635408</c:v>
                </c:pt>
                <c:pt idx="5194">
                  <c:v>7953.0639918208444</c:v>
                </c:pt>
                <c:pt idx="5195">
                  <c:v>32279.458658391672</c:v>
                </c:pt>
                <c:pt idx="5196">
                  <c:v>394691.77162399422</c:v>
                </c:pt>
                <c:pt idx="5197">
                  <c:v>249528.7100237514</c:v>
                </c:pt>
                <c:pt idx="5198">
                  <c:v>215019.42033961549</c:v>
                </c:pt>
                <c:pt idx="5199">
                  <c:v>30457.368163069299</c:v>
                </c:pt>
                <c:pt idx="5200">
                  <c:v>318547.28939202311</c:v>
                </c:pt>
                <c:pt idx="5201">
                  <c:v>14154.117891985559</c:v>
                </c:pt>
                <c:pt idx="5202">
                  <c:v>1486.554017162774</c:v>
                </c:pt>
                <c:pt idx="5203">
                  <c:v>33198.998500436639</c:v>
                </c:pt>
                <c:pt idx="5204">
                  <c:v>108306.0783932878</c:v>
                </c:pt>
                <c:pt idx="5205">
                  <c:v>13272.80372466763</c:v>
                </c:pt>
                <c:pt idx="5206">
                  <c:v>20758.665025380171</c:v>
                </c:pt>
                <c:pt idx="5207">
                  <c:v>0</c:v>
                </c:pt>
                <c:pt idx="5208">
                  <c:v>88216.36267563091</c:v>
                </c:pt>
                <c:pt idx="5209">
                  <c:v>59259.352245598056</c:v>
                </c:pt>
                <c:pt idx="5210">
                  <c:v>8758.9886339826608</c:v>
                </c:pt>
                <c:pt idx="5211">
                  <c:v>1176.501322154538</c:v>
                </c:pt>
                <c:pt idx="5212">
                  <c:v>358.89661271501262</c:v>
                </c:pt>
                <c:pt idx="5213">
                  <c:v>0</c:v>
                </c:pt>
                <c:pt idx="5214">
                  <c:v>5126.4877106156237</c:v>
                </c:pt>
                <c:pt idx="5215">
                  <c:v>408382.93412206328</c:v>
                </c:pt>
                <c:pt idx="5216">
                  <c:v>38225.674727042773</c:v>
                </c:pt>
                <c:pt idx="5217">
                  <c:v>144408.10452438379</c:v>
                </c:pt>
                <c:pt idx="5218">
                  <c:v>0</c:v>
                </c:pt>
                <c:pt idx="5219">
                  <c:v>201937.74498858309</c:v>
                </c:pt>
                <c:pt idx="5220">
                  <c:v>62435.26872083651</c:v>
                </c:pt>
                <c:pt idx="5221">
                  <c:v>0</c:v>
                </c:pt>
                <c:pt idx="5222">
                  <c:v>15184.08746101977</c:v>
                </c:pt>
                <c:pt idx="5223">
                  <c:v>72204.052262191894</c:v>
                </c:pt>
                <c:pt idx="5224">
                  <c:v>1588.489149768222</c:v>
                </c:pt>
                <c:pt idx="5225">
                  <c:v>238910.46704401719</c:v>
                </c:pt>
                <c:pt idx="5226">
                  <c:v>118924.3213730219</c:v>
                </c:pt>
                <c:pt idx="5227">
                  <c:v>57550.87695015881</c:v>
                </c:pt>
                <c:pt idx="5228">
                  <c:v>191128.37363521379</c:v>
                </c:pt>
                <c:pt idx="5229">
                  <c:v>53091.214898670507</c:v>
                </c:pt>
                <c:pt idx="5230">
                  <c:v>2240.4492687238949</c:v>
                </c:pt>
                <c:pt idx="5231">
                  <c:v>0</c:v>
                </c:pt>
                <c:pt idx="5232">
                  <c:v>63709.457878404617</c:v>
                </c:pt>
                <c:pt idx="5233">
                  <c:v>15082.15232841432</c:v>
                </c:pt>
                <c:pt idx="5234">
                  <c:v>401.36958463394899</c:v>
                </c:pt>
                <c:pt idx="5235">
                  <c:v>37588.580148258719</c:v>
                </c:pt>
                <c:pt idx="5236">
                  <c:v>1963.3131269528351</c:v>
                </c:pt>
                <c:pt idx="5237">
                  <c:v>249528.7100237514</c:v>
                </c:pt>
                <c:pt idx="5238">
                  <c:v>637.09457878404601</c:v>
                </c:pt>
                <c:pt idx="5239">
                  <c:v>40894.039187849943</c:v>
                </c:pt>
                <c:pt idx="5240">
                  <c:v>84945.943837872808</c:v>
                </c:pt>
                <c:pt idx="5241">
                  <c:v>47782.093408803448</c:v>
                </c:pt>
                <c:pt idx="5242">
                  <c:v>2356.1881172029971</c:v>
                </c:pt>
                <c:pt idx="5243">
                  <c:v>48476.526499678068</c:v>
                </c:pt>
                <c:pt idx="5244">
                  <c:v>29731.080343255479</c:v>
                </c:pt>
                <c:pt idx="5245">
                  <c:v>3172.7310023445498</c:v>
                </c:pt>
                <c:pt idx="5246">
                  <c:v>270.76519598321948</c:v>
                </c:pt>
                <c:pt idx="5247">
                  <c:v>16989.18876757456</c:v>
                </c:pt>
                <c:pt idx="5248">
                  <c:v>33476.134642207697</c:v>
                </c:pt>
                <c:pt idx="5249">
                  <c:v>33978.37753514912</c:v>
                </c:pt>
                <c:pt idx="5250">
                  <c:v>6133.0971450944171</c:v>
                </c:pt>
                <c:pt idx="5251">
                  <c:v>55143.721266653112</c:v>
                </c:pt>
                <c:pt idx="5252">
                  <c:v>422606.07059341721</c:v>
                </c:pt>
                <c:pt idx="5253">
                  <c:v>3397.837753514912</c:v>
                </c:pt>
                <c:pt idx="5254">
                  <c:v>406335.73687557061</c:v>
                </c:pt>
                <c:pt idx="5255">
                  <c:v>69018.579368271661</c:v>
                </c:pt>
                <c:pt idx="5256">
                  <c:v>54153.03919664392</c:v>
                </c:pt>
                <c:pt idx="5257">
                  <c:v>6370.9457878404601</c:v>
                </c:pt>
                <c:pt idx="5258">
                  <c:v>82822.295241925982</c:v>
                </c:pt>
                <c:pt idx="5259">
                  <c:v>16782.13302946974</c:v>
                </c:pt>
                <c:pt idx="5260">
                  <c:v>252714.1829176716</c:v>
                </c:pt>
                <c:pt idx="5261">
                  <c:v>1274.189157568092</c:v>
                </c:pt>
                <c:pt idx="5262">
                  <c:v>70042.177991518023</c:v>
                </c:pt>
                <c:pt idx="5263">
                  <c:v>40349.323322989578</c:v>
                </c:pt>
                <c:pt idx="5264">
                  <c:v>38756.586876029469</c:v>
                </c:pt>
                <c:pt idx="5265">
                  <c:v>10108.56731670686</c:v>
                </c:pt>
                <c:pt idx="5266">
                  <c:v>2341.3225770313688</c:v>
                </c:pt>
                <c:pt idx="5267">
                  <c:v>0</c:v>
                </c:pt>
                <c:pt idx="5268">
                  <c:v>33098.12519212917</c:v>
                </c:pt>
                <c:pt idx="5269">
                  <c:v>42472.971918936397</c:v>
                </c:pt>
                <c:pt idx="5270">
                  <c:v>193252.0222311606</c:v>
                </c:pt>
                <c:pt idx="5271">
                  <c:v>2626.9533131862172</c:v>
                </c:pt>
                <c:pt idx="5272">
                  <c:v>84.945943837872804</c:v>
                </c:pt>
                <c:pt idx="5273">
                  <c:v>68487.667219284936</c:v>
                </c:pt>
                <c:pt idx="5274">
                  <c:v>286692.56045282067</c:v>
                </c:pt>
                <c:pt idx="5275">
                  <c:v>390751.34165421489</c:v>
                </c:pt>
                <c:pt idx="5276">
                  <c:v>2650.313447741632</c:v>
                </c:pt>
                <c:pt idx="5277">
                  <c:v>0</c:v>
                </c:pt>
                <c:pt idx="5278">
                  <c:v>95564.186817606897</c:v>
                </c:pt>
                <c:pt idx="5279">
                  <c:v>18900.4725039267</c:v>
                </c:pt>
                <c:pt idx="5280">
                  <c:v>71.142227964218478</c:v>
                </c:pt>
                <c:pt idx="5281">
                  <c:v>128480.7400547826</c:v>
                </c:pt>
                <c:pt idx="5282">
                  <c:v>16324.4867570432</c:v>
                </c:pt>
                <c:pt idx="5283">
                  <c:v>0</c:v>
                </c:pt>
                <c:pt idx="5284">
                  <c:v>132728.03724667619</c:v>
                </c:pt>
                <c:pt idx="5285">
                  <c:v>124233.442862889</c:v>
                </c:pt>
                <c:pt idx="5286">
                  <c:v>2336.013455541502</c:v>
                </c:pt>
                <c:pt idx="5287">
                  <c:v>30.79290464122889</c:v>
                </c:pt>
                <c:pt idx="5288">
                  <c:v>90255.065327739852</c:v>
                </c:pt>
                <c:pt idx="5289">
                  <c:v>38650.404446232133</c:v>
                </c:pt>
                <c:pt idx="5290">
                  <c:v>40349.323322989578</c:v>
                </c:pt>
                <c:pt idx="5291">
                  <c:v>2451.7523040206038</c:v>
                </c:pt>
                <c:pt idx="5292">
                  <c:v>182633.77925142649</c:v>
                </c:pt>
                <c:pt idx="5293">
                  <c:v>31854.728939202309</c:v>
                </c:pt>
                <c:pt idx="5294">
                  <c:v>106182.429797341</c:v>
                </c:pt>
                <c:pt idx="5295">
                  <c:v>39287.499025016172</c:v>
                </c:pt>
                <c:pt idx="5296">
                  <c:v>240511.69808536119</c:v>
                </c:pt>
                <c:pt idx="5297">
                  <c:v>389256.29304266837</c:v>
                </c:pt>
                <c:pt idx="5298">
                  <c:v>7114.2227964218482</c:v>
                </c:pt>
                <c:pt idx="5299">
                  <c:v>176262.83346358611</c:v>
                </c:pt>
                <c:pt idx="5300">
                  <c:v>642403.7002739131</c:v>
                </c:pt>
                <c:pt idx="5301">
                  <c:v>198030.231572041</c:v>
                </c:pt>
                <c:pt idx="5302">
                  <c:v>217791.8435816241</c:v>
                </c:pt>
                <c:pt idx="5303">
                  <c:v>191128.37363521379</c:v>
                </c:pt>
                <c:pt idx="5304">
                  <c:v>35518.022767210568</c:v>
                </c:pt>
                <c:pt idx="5305">
                  <c:v>29731.080343255479</c:v>
                </c:pt>
                <c:pt idx="5306">
                  <c:v>21767.398108454909</c:v>
                </c:pt>
                <c:pt idx="5307">
                  <c:v>69018.579368271661</c:v>
                </c:pt>
                <c:pt idx="5308">
                  <c:v>0</c:v>
                </c:pt>
                <c:pt idx="5309">
                  <c:v>0</c:v>
                </c:pt>
                <c:pt idx="5310">
                  <c:v>164582.7661858786</c:v>
                </c:pt>
                <c:pt idx="5311">
                  <c:v>47782.093408803448</c:v>
                </c:pt>
                <c:pt idx="5312">
                  <c:v>13272.80372466763</c:v>
                </c:pt>
                <c:pt idx="5313">
                  <c:v>6071.5113358119597</c:v>
                </c:pt>
                <c:pt idx="5314">
                  <c:v>212364.859594682</c:v>
                </c:pt>
                <c:pt idx="5315">
                  <c:v>8167.5525000114703</c:v>
                </c:pt>
                <c:pt idx="5316">
                  <c:v>740.7612993826383</c:v>
                </c:pt>
                <c:pt idx="5317">
                  <c:v>3983.0165251420322</c:v>
                </c:pt>
                <c:pt idx="5318">
                  <c:v>58121.271182330092</c:v>
                </c:pt>
                <c:pt idx="5319">
                  <c:v>205.13389829057681</c:v>
                </c:pt>
                <c:pt idx="5320">
                  <c:v>45585.310731239289</c:v>
                </c:pt>
                <c:pt idx="5321">
                  <c:v>110.5443785232553</c:v>
                </c:pt>
                <c:pt idx="5322">
                  <c:v>433.06045194677318</c:v>
                </c:pt>
                <c:pt idx="5323">
                  <c:v>4331.7441522360132</c:v>
                </c:pt>
                <c:pt idx="5324">
                  <c:v>3190.9717511867502</c:v>
                </c:pt>
                <c:pt idx="5325">
                  <c:v>569.81638414049098</c:v>
                </c:pt>
                <c:pt idx="5326">
                  <c:v>10826.511298669329</c:v>
                </c:pt>
                <c:pt idx="5327">
                  <c:v>2347.6435026588229</c:v>
                </c:pt>
                <c:pt idx="5328">
                  <c:v>5128.34745726442</c:v>
                </c:pt>
                <c:pt idx="5329">
                  <c:v>341.88983048429458</c:v>
                </c:pt>
                <c:pt idx="5330">
                  <c:v>6837.7966096858927</c:v>
                </c:pt>
                <c:pt idx="5331">
                  <c:v>5430.35014085888</c:v>
                </c:pt>
                <c:pt idx="5332">
                  <c:v>0</c:v>
                </c:pt>
                <c:pt idx="5333">
                  <c:v>2393.228813390062</c:v>
                </c:pt>
                <c:pt idx="5334">
                  <c:v>0</c:v>
                </c:pt>
                <c:pt idx="5335">
                  <c:v>1139.632768280982</c:v>
                </c:pt>
                <c:pt idx="5336">
                  <c:v>10256.69491452884</c:v>
                </c:pt>
                <c:pt idx="5337">
                  <c:v>854.72457621073659</c:v>
                </c:pt>
                <c:pt idx="5338">
                  <c:v>0</c:v>
                </c:pt>
                <c:pt idx="5339">
                  <c:v>970.96711857539674</c:v>
                </c:pt>
                <c:pt idx="5340">
                  <c:v>1800.6197738839519</c:v>
                </c:pt>
                <c:pt idx="5341">
                  <c:v>10256.69491452884</c:v>
                </c:pt>
                <c:pt idx="5342">
                  <c:v>9003.0988694197586</c:v>
                </c:pt>
                <c:pt idx="5343">
                  <c:v>0</c:v>
                </c:pt>
                <c:pt idx="5344">
                  <c:v>968.68785303883487</c:v>
                </c:pt>
                <c:pt idx="5345">
                  <c:v>7977.429377966876</c:v>
                </c:pt>
                <c:pt idx="5346">
                  <c:v>5698.1638414049112</c:v>
                </c:pt>
                <c:pt idx="5347">
                  <c:v>28433.83756861051</c:v>
                </c:pt>
                <c:pt idx="5348">
                  <c:v>11168.401129153621</c:v>
                </c:pt>
                <c:pt idx="5349">
                  <c:v>70087.415249280399</c:v>
                </c:pt>
                <c:pt idx="5350">
                  <c:v>604.00536718892056</c:v>
                </c:pt>
                <c:pt idx="5351">
                  <c:v>13286.978445387969</c:v>
                </c:pt>
                <c:pt idx="5352">
                  <c:v>56.981638414049087</c:v>
                </c:pt>
                <c:pt idx="5353">
                  <c:v>3532.8615816710449</c:v>
                </c:pt>
                <c:pt idx="5354">
                  <c:v>13447.666665715589</c:v>
                </c:pt>
                <c:pt idx="5355">
                  <c:v>0</c:v>
                </c:pt>
                <c:pt idx="5356">
                  <c:v>0</c:v>
                </c:pt>
                <c:pt idx="5357">
                  <c:v>31909.7175118675</c:v>
                </c:pt>
                <c:pt idx="5358">
                  <c:v>0</c:v>
                </c:pt>
                <c:pt idx="5359">
                  <c:v>0</c:v>
                </c:pt>
                <c:pt idx="5360">
                  <c:v>9686.8785303883487</c:v>
                </c:pt>
                <c:pt idx="5361">
                  <c:v>1823.412429249571</c:v>
                </c:pt>
                <c:pt idx="5362">
                  <c:v>43306.045194677317</c:v>
                </c:pt>
                <c:pt idx="5363">
                  <c:v>37607.881353272409</c:v>
                </c:pt>
                <c:pt idx="5364">
                  <c:v>615.40169487173046</c:v>
                </c:pt>
                <c:pt idx="5365">
                  <c:v>1253.59604510908</c:v>
                </c:pt>
                <c:pt idx="5366">
                  <c:v>2339.6660732808559</c:v>
                </c:pt>
                <c:pt idx="5367">
                  <c:v>11624.25423646602</c:v>
                </c:pt>
                <c:pt idx="5368">
                  <c:v>78634.661011387769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3418.8983048429459</c:v>
                </c:pt>
                <c:pt idx="5374">
                  <c:v>131057.76835231289</c:v>
                </c:pt>
                <c:pt idx="5375">
                  <c:v>193.737570607767</c:v>
                </c:pt>
                <c:pt idx="5376">
                  <c:v>1094.0474575497431</c:v>
                </c:pt>
                <c:pt idx="5377">
                  <c:v>74.076129938263833</c:v>
                </c:pt>
                <c:pt idx="5378">
                  <c:v>5242.3107340925171</c:v>
                </c:pt>
                <c:pt idx="5379">
                  <c:v>104846.2146818504</c:v>
                </c:pt>
                <c:pt idx="5380">
                  <c:v>6267.9802255454006</c:v>
                </c:pt>
                <c:pt idx="5381">
                  <c:v>9969.5074569220324</c:v>
                </c:pt>
                <c:pt idx="5382">
                  <c:v>0</c:v>
                </c:pt>
                <c:pt idx="5383">
                  <c:v>0</c:v>
                </c:pt>
                <c:pt idx="5384">
                  <c:v>4618.9316098428208</c:v>
                </c:pt>
                <c:pt idx="5385">
                  <c:v>8661.2090389354653</c:v>
                </c:pt>
                <c:pt idx="5386">
                  <c:v>302002.68359446019</c:v>
                </c:pt>
                <c:pt idx="5387">
                  <c:v>6210.9985871313529</c:v>
                </c:pt>
                <c:pt idx="5388">
                  <c:v>0</c:v>
                </c:pt>
                <c:pt idx="5389">
                  <c:v>797.74293779668756</c:v>
                </c:pt>
                <c:pt idx="5390">
                  <c:v>2051.3389829057678</c:v>
                </c:pt>
                <c:pt idx="5391">
                  <c:v>0</c:v>
                </c:pt>
                <c:pt idx="5392">
                  <c:v>0</c:v>
                </c:pt>
                <c:pt idx="5393">
                  <c:v>2621.155367046259</c:v>
                </c:pt>
                <c:pt idx="5394">
                  <c:v>4558.5310731239279</c:v>
                </c:pt>
                <c:pt idx="5395">
                  <c:v>25071.92090218161</c:v>
                </c:pt>
                <c:pt idx="5396">
                  <c:v>25071.92090218161</c:v>
                </c:pt>
                <c:pt idx="5397">
                  <c:v>31909.7175118675</c:v>
                </c:pt>
                <c:pt idx="5398">
                  <c:v>1905.465988565802</c:v>
                </c:pt>
                <c:pt idx="5399">
                  <c:v>34.188983048429463</c:v>
                </c:pt>
                <c:pt idx="5400">
                  <c:v>0</c:v>
                </c:pt>
                <c:pt idx="5401">
                  <c:v>11396.327682809821</c:v>
                </c:pt>
                <c:pt idx="5402">
                  <c:v>5926.0903950611064</c:v>
                </c:pt>
                <c:pt idx="5403">
                  <c:v>17094.491524214729</c:v>
                </c:pt>
                <c:pt idx="5404">
                  <c:v>0</c:v>
                </c:pt>
                <c:pt idx="5405">
                  <c:v>30371.213274688169</c:v>
                </c:pt>
                <c:pt idx="5406">
                  <c:v>0</c:v>
                </c:pt>
                <c:pt idx="5407">
                  <c:v>79.774293779668753</c:v>
                </c:pt>
                <c:pt idx="5408">
                  <c:v>3418.8983048429459</c:v>
                </c:pt>
                <c:pt idx="5409">
                  <c:v>4330.6045194677326</c:v>
                </c:pt>
                <c:pt idx="5410">
                  <c:v>1310.5776835231291</c:v>
                </c:pt>
                <c:pt idx="5411">
                  <c:v>2507.192090218161</c:v>
                </c:pt>
                <c:pt idx="5412">
                  <c:v>4672.4943499520268</c:v>
                </c:pt>
                <c:pt idx="5413">
                  <c:v>86612.090389354649</c:v>
                </c:pt>
                <c:pt idx="5414">
                  <c:v>1595.4858755933751</c:v>
                </c:pt>
                <c:pt idx="5415">
                  <c:v>2621.155367046259</c:v>
                </c:pt>
                <c:pt idx="5416">
                  <c:v>9.1170621462478572</c:v>
                </c:pt>
                <c:pt idx="5417">
                  <c:v>136.75593219371791</c:v>
                </c:pt>
                <c:pt idx="5418">
                  <c:v>35.328615816710453</c:v>
                </c:pt>
                <c:pt idx="5419">
                  <c:v>182.3412429249571</c:v>
                </c:pt>
                <c:pt idx="5420">
                  <c:v>5926.0903950611064</c:v>
                </c:pt>
                <c:pt idx="5421">
                  <c:v>4102.6779658115356</c:v>
                </c:pt>
                <c:pt idx="5422">
                  <c:v>1299.1813558403201</c:v>
                </c:pt>
                <c:pt idx="5423">
                  <c:v>13675.593219371791</c:v>
                </c:pt>
                <c:pt idx="5424">
                  <c:v>34188.983048429473</c:v>
                </c:pt>
                <c:pt idx="5425">
                  <c:v>1059.8584745013129</c:v>
                </c:pt>
                <c:pt idx="5426">
                  <c:v>114533.0932122387</c:v>
                </c:pt>
                <c:pt idx="5427">
                  <c:v>227.9265536561964</c:v>
                </c:pt>
                <c:pt idx="5428">
                  <c:v>5698.1638414049112</c:v>
                </c:pt>
                <c:pt idx="5429">
                  <c:v>1481.5225987652771</c:v>
                </c:pt>
                <c:pt idx="5430">
                  <c:v>32479.53389600799</c:v>
                </c:pt>
                <c:pt idx="5431">
                  <c:v>307.70084743586523</c:v>
                </c:pt>
                <c:pt idx="5432">
                  <c:v>170.94491524214729</c:v>
                </c:pt>
                <c:pt idx="5433">
                  <c:v>142.45409603512269</c:v>
                </c:pt>
                <c:pt idx="5434">
                  <c:v>1732.241807787093</c:v>
                </c:pt>
                <c:pt idx="5435">
                  <c:v>4672.4943499520268</c:v>
                </c:pt>
                <c:pt idx="5436">
                  <c:v>512.83474572644195</c:v>
                </c:pt>
                <c:pt idx="5437">
                  <c:v>4558.5310731239279</c:v>
                </c:pt>
                <c:pt idx="5438">
                  <c:v>854.72457621073659</c:v>
                </c:pt>
                <c:pt idx="5439">
                  <c:v>39317.330505693877</c:v>
                </c:pt>
                <c:pt idx="5440">
                  <c:v>2849.081920702456</c:v>
                </c:pt>
                <c:pt idx="5441">
                  <c:v>12535.960451090799</c:v>
                </c:pt>
                <c:pt idx="5442">
                  <c:v>7179.6864401701869</c:v>
                </c:pt>
                <c:pt idx="5443">
                  <c:v>330493.50280148478</c:v>
                </c:pt>
                <c:pt idx="5444">
                  <c:v>3190.9717511867502</c:v>
                </c:pt>
                <c:pt idx="5445">
                  <c:v>410.26779658115362</c:v>
                </c:pt>
                <c:pt idx="5446">
                  <c:v>24843.994348525412</c:v>
                </c:pt>
                <c:pt idx="5447">
                  <c:v>8547.2457621073663</c:v>
                </c:pt>
                <c:pt idx="5448">
                  <c:v>0</c:v>
                </c:pt>
                <c:pt idx="5449">
                  <c:v>12763.887004747001</c:v>
                </c:pt>
                <c:pt idx="5450">
                  <c:v>74076.129938263839</c:v>
                </c:pt>
                <c:pt idx="5451">
                  <c:v>3760.788135327241</c:v>
                </c:pt>
                <c:pt idx="5452">
                  <c:v>398.87146889834378</c:v>
                </c:pt>
                <c:pt idx="5453">
                  <c:v>7749.502824310679</c:v>
                </c:pt>
                <c:pt idx="5454">
                  <c:v>1139.632768280982</c:v>
                </c:pt>
                <c:pt idx="5455">
                  <c:v>10484.621468185031</c:v>
                </c:pt>
                <c:pt idx="5456">
                  <c:v>11966.14406695031</c:v>
                </c:pt>
                <c:pt idx="5457">
                  <c:v>25071.92090218161</c:v>
                </c:pt>
                <c:pt idx="5458">
                  <c:v>1774.4082202134889</c:v>
                </c:pt>
                <c:pt idx="5459">
                  <c:v>113963.2768280982</c:v>
                </c:pt>
                <c:pt idx="5460">
                  <c:v>341.88983048429458</c:v>
                </c:pt>
                <c:pt idx="5461">
                  <c:v>809.13926547949734</c:v>
                </c:pt>
                <c:pt idx="5462">
                  <c:v>45585.310731239289</c:v>
                </c:pt>
                <c:pt idx="5463">
                  <c:v>161827.85309589951</c:v>
                </c:pt>
                <c:pt idx="5464">
                  <c:v>4207.5241804933858</c:v>
                </c:pt>
                <c:pt idx="5465">
                  <c:v>36468.248584991423</c:v>
                </c:pt>
                <c:pt idx="5466">
                  <c:v>14.81522598765277</c:v>
                </c:pt>
                <c:pt idx="5467">
                  <c:v>2051.3389829057678</c:v>
                </c:pt>
                <c:pt idx="5468">
                  <c:v>3133.9901127727012</c:v>
                </c:pt>
                <c:pt idx="5469">
                  <c:v>4421.7751409302109</c:v>
                </c:pt>
                <c:pt idx="5470">
                  <c:v>1009.71463269695</c:v>
                </c:pt>
                <c:pt idx="5471">
                  <c:v>2393.228813390062</c:v>
                </c:pt>
                <c:pt idx="5472">
                  <c:v>319.09717511867501</c:v>
                </c:pt>
                <c:pt idx="5473">
                  <c:v>63819.435023735008</c:v>
                </c:pt>
                <c:pt idx="5474">
                  <c:v>0</c:v>
                </c:pt>
                <c:pt idx="5475">
                  <c:v>0</c:v>
                </c:pt>
                <c:pt idx="5476">
                  <c:v>23932.288133900631</c:v>
                </c:pt>
                <c:pt idx="5477">
                  <c:v>1139.632768280982</c:v>
                </c:pt>
                <c:pt idx="5478">
                  <c:v>86.612090389354648</c:v>
                </c:pt>
                <c:pt idx="5479">
                  <c:v>584.63161012814385</c:v>
                </c:pt>
                <c:pt idx="5480">
                  <c:v>113.9632768280982</c:v>
                </c:pt>
                <c:pt idx="5481">
                  <c:v>0</c:v>
                </c:pt>
                <c:pt idx="5482">
                  <c:v>381.77697737412899</c:v>
                </c:pt>
                <c:pt idx="5483">
                  <c:v>14513.223304058311</c:v>
                </c:pt>
                <c:pt idx="5484">
                  <c:v>46576.791239643753</c:v>
                </c:pt>
                <c:pt idx="5485">
                  <c:v>0</c:v>
                </c:pt>
                <c:pt idx="5486">
                  <c:v>3388.1282200993601</c:v>
                </c:pt>
                <c:pt idx="5487">
                  <c:v>71796.864401701867</c:v>
                </c:pt>
                <c:pt idx="5488">
                  <c:v>12535.960451090799</c:v>
                </c:pt>
                <c:pt idx="5489">
                  <c:v>51283.474572644183</c:v>
                </c:pt>
                <c:pt idx="5490">
                  <c:v>1253.59604510908</c:v>
                </c:pt>
                <c:pt idx="5491">
                  <c:v>5128.34745726442</c:v>
                </c:pt>
                <c:pt idx="5492">
                  <c:v>4330.6045194677326</c:v>
                </c:pt>
                <c:pt idx="5493">
                  <c:v>3418.8983048429459</c:v>
                </c:pt>
                <c:pt idx="5494">
                  <c:v>136755.93219371789</c:v>
                </c:pt>
                <c:pt idx="5495">
                  <c:v>39887.146889834366</c:v>
                </c:pt>
                <c:pt idx="5496">
                  <c:v>1264.9923727918899</c:v>
                </c:pt>
                <c:pt idx="5497">
                  <c:v>0</c:v>
                </c:pt>
                <c:pt idx="5498">
                  <c:v>74076.129938263839</c:v>
                </c:pt>
                <c:pt idx="5499">
                  <c:v>24160.214687556821</c:v>
                </c:pt>
                <c:pt idx="5500">
                  <c:v>3520.325621219954</c:v>
                </c:pt>
                <c:pt idx="5501">
                  <c:v>15453.42033789012</c:v>
                </c:pt>
                <c:pt idx="5502">
                  <c:v>18234.124292495711</c:v>
                </c:pt>
                <c:pt idx="5503">
                  <c:v>36468.248584991423</c:v>
                </c:pt>
                <c:pt idx="5504">
                  <c:v>23943.684461583431</c:v>
                </c:pt>
                <c:pt idx="5505">
                  <c:v>15385.042371793261</c:v>
                </c:pt>
                <c:pt idx="5506">
                  <c:v>27351.186438743571</c:v>
                </c:pt>
                <c:pt idx="5507">
                  <c:v>5232.0540391779887</c:v>
                </c:pt>
                <c:pt idx="5508">
                  <c:v>911.7062146247855</c:v>
                </c:pt>
                <c:pt idx="5509">
                  <c:v>35328.615816710437</c:v>
                </c:pt>
                <c:pt idx="5510">
                  <c:v>740.7612993826383</c:v>
                </c:pt>
                <c:pt idx="5511">
                  <c:v>250.71920902181611</c:v>
                </c:pt>
                <c:pt idx="5512">
                  <c:v>227.9265536561964</c:v>
                </c:pt>
                <c:pt idx="5513">
                  <c:v>467249.43499520258</c:v>
                </c:pt>
                <c:pt idx="5514">
                  <c:v>90.030988694197575</c:v>
                </c:pt>
                <c:pt idx="5515">
                  <c:v>216.53022597338659</c:v>
                </c:pt>
                <c:pt idx="5516">
                  <c:v>1595.4858755933751</c:v>
                </c:pt>
                <c:pt idx="5517">
                  <c:v>28604.78248385265</c:v>
                </c:pt>
                <c:pt idx="5518">
                  <c:v>2621.155367046259</c:v>
                </c:pt>
                <c:pt idx="5519">
                  <c:v>68377.966096858931</c:v>
                </c:pt>
                <c:pt idx="5520">
                  <c:v>797.74293779668756</c:v>
                </c:pt>
                <c:pt idx="5521">
                  <c:v>9117.0621462478557</c:v>
                </c:pt>
                <c:pt idx="5522">
                  <c:v>8547.2457621073663</c:v>
                </c:pt>
                <c:pt idx="5523">
                  <c:v>2131.1132766854371</c:v>
                </c:pt>
                <c:pt idx="5524">
                  <c:v>2541.3810732665902</c:v>
                </c:pt>
                <c:pt idx="5525">
                  <c:v>0</c:v>
                </c:pt>
                <c:pt idx="5526">
                  <c:v>11396.327682809821</c:v>
                </c:pt>
                <c:pt idx="5527">
                  <c:v>227.9265536561964</c:v>
                </c:pt>
                <c:pt idx="5528">
                  <c:v>1725.404011177407</c:v>
                </c:pt>
                <c:pt idx="5529">
                  <c:v>2569.8718924736149</c:v>
                </c:pt>
                <c:pt idx="5530">
                  <c:v>2575.570056315019</c:v>
                </c:pt>
                <c:pt idx="5531">
                  <c:v>47864.576267801247</c:v>
                </c:pt>
                <c:pt idx="5532">
                  <c:v>11396.327682809821</c:v>
                </c:pt>
                <c:pt idx="5533">
                  <c:v>5698.1638414049112</c:v>
                </c:pt>
                <c:pt idx="5534">
                  <c:v>3418.8983048429459</c:v>
                </c:pt>
                <c:pt idx="5535">
                  <c:v>1011.993898233512</c:v>
                </c:pt>
                <c:pt idx="5536">
                  <c:v>15214.09745655111</c:v>
                </c:pt>
                <c:pt idx="5537">
                  <c:v>0</c:v>
                </c:pt>
                <c:pt idx="5538">
                  <c:v>0</c:v>
                </c:pt>
                <c:pt idx="5539">
                  <c:v>1139.632768280982</c:v>
                </c:pt>
                <c:pt idx="5540">
                  <c:v>37607.881353272409</c:v>
                </c:pt>
                <c:pt idx="5541">
                  <c:v>96868.785303883473</c:v>
                </c:pt>
                <c:pt idx="5542">
                  <c:v>900.30988694197595</c:v>
                </c:pt>
                <c:pt idx="5543">
                  <c:v>6959.7373158919572</c:v>
                </c:pt>
                <c:pt idx="5544">
                  <c:v>455.85310731239281</c:v>
                </c:pt>
                <c:pt idx="5545">
                  <c:v>0</c:v>
                </c:pt>
                <c:pt idx="5546">
                  <c:v>227.9265536561964</c:v>
                </c:pt>
                <c:pt idx="5547">
                  <c:v>455.85310731239281</c:v>
                </c:pt>
                <c:pt idx="5548">
                  <c:v>3418.8983048429459</c:v>
                </c:pt>
                <c:pt idx="5549">
                  <c:v>307.70084743586523</c:v>
                </c:pt>
                <c:pt idx="5550">
                  <c:v>18234.124292495711</c:v>
                </c:pt>
                <c:pt idx="5551">
                  <c:v>31909.7175118675</c:v>
                </c:pt>
                <c:pt idx="5552">
                  <c:v>1481.5225987652771</c:v>
                </c:pt>
                <c:pt idx="5553">
                  <c:v>29630.451975305539</c:v>
                </c:pt>
                <c:pt idx="5554">
                  <c:v>2051.3389829057678</c:v>
                </c:pt>
                <c:pt idx="5555">
                  <c:v>6951.7598865139908</c:v>
                </c:pt>
                <c:pt idx="5556">
                  <c:v>0</c:v>
                </c:pt>
                <c:pt idx="5557">
                  <c:v>2051.3389829057678</c:v>
                </c:pt>
                <c:pt idx="5558">
                  <c:v>46724.943499520268</c:v>
                </c:pt>
                <c:pt idx="5559">
                  <c:v>27921.00282288406</c:v>
                </c:pt>
                <c:pt idx="5560">
                  <c:v>2051.3389829057678</c:v>
                </c:pt>
                <c:pt idx="5561">
                  <c:v>26154.572032048542</c:v>
                </c:pt>
                <c:pt idx="5562">
                  <c:v>84200</c:v>
                </c:pt>
              </c:numCache>
            </c:numRef>
          </c:xVal>
          <c:yVal>
            <c:numRef>
              <c:f>Sheet1!$AJ$2:$AJ$5564</c:f>
              <c:numCache>
                <c:formatCode>_(* #,##0.00_);_(* \(#,##0.00\);_(* "-"??_);_(@_)</c:formatCode>
                <c:ptCount val="5563"/>
                <c:pt idx="0">
                  <c:v>2.6769282248619709E-3</c:v>
                </c:pt>
                <c:pt idx="1">
                  <c:v>1.7427501941522101E-2</c:v>
                </c:pt>
                <c:pt idx="2">
                  <c:v>6.9183112378545616E-2</c:v>
                </c:pt>
                <c:pt idx="3">
                  <c:v>5.3938106023338232E-3</c:v>
                </c:pt>
                <c:pt idx="4">
                  <c:v>9.0970611223620879E-2</c:v>
                </c:pt>
                <c:pt idx="5">
                  <c:v>7.6162603412584066E-3</c:v>
                </c:pt>
                <c:pt idx="6">
                  <c:v>0.1279781450785224</c:v>
                </c:pt>
                <c:pt idx="7">
                  <c:v>4.9942690762350204E-4</c:v>
                </c:pt>
                <c:pt idx="8">
                  <c:v>2.8217620280727869E-3</c:v>
                </c:pt>
                <c:pt idx="9">
                  <c:v>0</c:v>
                </c:pt>
                <c:pt idx="10">
                  <c:v>6.991976706729028E-5</c:v>
                </c:pt>
                <c:pt idx="11">
                  <c:v>0</c:v>
                </c:pt>
                <c:pt idx="12">
                  <c:v>3.54817846521117E-2</c:v>
                </c:pt>
                <c:pt idx="13">
                  <c:v>2.4871459999650401E-3</c:v>
                </c:pt>
                <c:pt idx="14">
                  <c:v>0</c:v>
                </c:pt>
                <c:pt idx="15">
                  <c:v>5.2639596063517114E-3</c:v>
                </c:pt>
                <c:pt idx="16">
                  <c:v>3.2712462449339383E-2</c:v>
                </c:pt>
                <c:pt idx="17">
                  <c:v>0</c:v>
                </c:pt>
                <c:pt idx="18">
                  <c:v>6.5949323151683448E-2</c:v>
                </c:pt>
                <c:pt idx="19">
                  <c:v>1.248567269058755E-2</c:v>
                </c:pt>
                <c:pt idx="20">
                  <c:v>1.1084780214703631E-2</c:v>
                </c:pt>
                <c:pt idx="21">
                  <c:v>0.1073767851390529</c:v>
                </c:pt>
                <c:pt idx="22">
                  <c:v>3.7457018071762653E-2</c:v>
                </c:pt>
                <c:pt idx="23">
                  <c:v>7.9908305219760327E-3</c:v>
                </c:pt>
                <c:pt idx="24">
                  <c:v>1.4982807228705059E-3</c:v>
                </c:pt>
                <c:pt idx="25">
                  <c:v>1.960250612422245E-3</c:v>
                </c:pt>
                <c:pt idx="26">
                  <c:v>4.7685281139891983E-2</c:v>
                </c:pt>
                <c:pt idx="27">
                  <c:v>5.4936959838585223E-4</c:v>
                </c:pt>
                <c:pt idx="28">
                  <c:v>3.9804324537593113E-3</c:v>
                </c:pt>
                <c:pt idx="29">
                  <c:v>0</c:v>
                </c:pt>
                <c:pt idx="30">
                  <c:v>5.9931228914820241E-4</c:v>
                </c:pt>
                <c:pt idx="31">
                  <c:v>2.9965614457410118E-3</c:v>
                </c:pt>
                <c:pt idx="32">
                  <c:v>9.6414364516717067E-3</c:v>
                </c:pt>
                <c:pt idx="33">
                  <c:v>9.2393977910347883E-2</c:v>
                </c:pt>
                <c:pt idx="34">
                  <c:v>4.9613069003318702E-2</c:v>
                </c:pt>
                <c:pt idx="35">
                  <c:v>0</c:v>
                </c:pt>
                <c:pt idx="36">
                  <c:v>8.4153433934560096E-3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3.920501224844491E-3</c:v>
                </c:pt>
                <c:pt idx="42">
                  <c:v>0.1101236331309822</c:v>
                </c:pt>
                <c:pt idx="43">
                  <c:v>1.2485672690587551E-4</c:v>
                </c:pt>
                <c:pt idx="44">
                  <c:v>3.4760112770595738E-3</c:v>
                </c:pt>
                <c:pt idx="45">
                  <c:v>4.4948421686115186E-3</c:v>
                </c:pt>
                <c:pt idx="46">
                  <c:v>8.3329379536981312E-3</c:v>
                </c:pt>
                <c:pt idx="47">
                  <c:v>0</c:v>
                </c:pt>
                <c:pt idx="48">
                  <c:v>2.0801130702518861E-3</c:v>
                </c:pt>
                <c:pt idx="49">
                  <c:v>0</c:v>
                </c:pt>
                <c:pt idx="50">
                  <c:v>5.1865484356700686E-3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0.18674211802748589</c:v>
                </c:pt>
                <c:pt idx="57">
                  <c:v>0</c:v>
                </c:pt>
                <c:pt idx="58">
                  <c:v>1.131770412287793E-2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0.48504446240905419</c:v>
                </c:pt>
                <c:pt idx="65">
                  <c:v>0</c:v>
                </c:pt>
                <c:pt idx="66">
                  <c:v>0.21988682295877121</c:v>
                </c:pt>
                <c:pt idx="67">
                  <c:v>0</c:v>
                </c:pt>
                <c:pt idx="68">
                  <c:v>0</c:v>
                </c:pt>
                <c:pt idx="69">
                  <c:v>6.4672594987873894E-2</c:v>
                </c:pt>
                <c:pt idx="70">
                  <c:v>0</c:v>
                </c:pt>
                <c:pt idx="71">
                  <c:v>0</c:v>
                </c:pt>
                <c:pt idx="72">
                  <c:v>3.2336297493936947E-2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0.43647537405939563</c:v>
                </c:pt>
                <c:pt idx="138">
                  <c:v>0.1187213017441556</c:v>
                </c:pt>
                <c:pt idx="139">
                  <c:v>0.3840983291722681</c:v>
                </c:pt>
                <c:pt idx="140">
                  <c:v>1.222131047366308E-2</c:v>
                </c:pt>
                <c:pt idx="141">
                  <c:v>0</c:v>
                </c:pt>
                <c:pt idx="142">
                  <c:v>0</c:v>
                </c:pt>
                <c:pt idx="143">
                  <c:v>3.9754177069329738E-2</c:v>
                </c:pt>
                <c:pt idx="144">
                  <c:v>8.7295074811879116E-3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7.4292135248832216E-3</c:v>
                </c:pt>
                <c:pt idx="153">
                  <c:v>0</c:v>
                </c:pt>
                <c:pt idx="154">
                  <c:v>0</c:v>
                </c:pt>
                <c:pt idx="155">
                  <c:v>7.9598716338034512E-4</c:v>
                </c:pt>
                <c:pt idx="156">
                  <c:v>0</c:v>
                </c:pt>
                <c:pt idx="157">
                  <c:v>0</c:v>
                </c:pt>
                <c:pt idx="158">
                  <c:v>1.857303381220805E-2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3.0512841262913232E-2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6.6332263615028766E-4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9.4337745313293909E-3</c:v>
                </c:pt>
                <c:pt idx="190">
                  <c:v>0</c:v>
                </c:pt>
                <c:pt idx="191">
                  <c:v>1.547929703720311E-2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0.13465449513850841</c:v>
                </c:pt>
                <c:pt idx="197">
                  <c:v>0</c:v>
                </c:pt>
                <c:pt idx="198">
                  <c:v>0</c:v>
                </c:pt>
                <c:pt idx="199">
                  <c:v>1.0833385293606499E-2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8.8818900980523526E-3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6.9648876795780205E-4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6.1025682525826463E-2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2.6532905446011511E-2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0.23826549090518331</c:v>
                </c:pt>
                <c:pt idx="240">
                  <c:v>7.9598716338034512E-4</c:v>
                </c:pt>
                <c:pt idx="241">
                  <c:v>5.9566372726295837E-4</c:v>
                </c:pt>
                <c:pt idx="242">
                  <c:v>0</c:v>
                </c:pt>
                <c:pt idx="243">
                  <c:v>0</c:v>
                </c:pt>
                <c:pt idx="244">
                  <c:v>1.0613162178404599E-3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1.219584998825919E-2</c:v>
                </c:pt>
                <c:pt idx="252">
                  <c:v>6.6332263615028766E-4</c:v>
                </c:pt>
                <c:pt idx="253">
                  <c:v>6.2352327798127043E-2</c:v>
                </c:pt>
                <c:pt idx="254">
                  <c:v>9.0211878516439122E-4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7.6271489995104677E-2</c:v>
                </c:pt>
                <c:pt idx="261">
                  <c:v>0</c:v>
                </c:pt>
                <c:pt idx="262">
                  <c:v>0.14195104413616161</c:v>
                </c:pt>
                <c:pt idx="263">
                  <c:v>3.9799358169017258E-2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4.1497464117561996E-3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5.2004494674182556E-4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2.321629226526007E-2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2.7859550718312082E-3</c:v>
                </c:pt>
                <c:pt idx="286">
                  <c:v>5.5719101436624166E-4</c:v>
                </c:pt>
                <c:pt idx="287">
                  <c:v>0</c:v>
                </c:pt>
                <c:pt idx="288">
                  <c:v>6.7966690590503073E-2</c:v>
                </c:pt>
                <c:pt idx="289">
                  <c:v>3.0512841262913241E-4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1.3266452723005749E-4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4.7654504839910648E-2</c:v>
                </c:pt>
                <c:pt idx="300">
                  <c:v>0.22635889798957559</c:v>
                </c:pt>
                <c:pt idx="301">
                  <c:v>0</c:v>
                </c:pt>
                <c:pt idx="302">
                  <c:v>0.41995532390171258</c:v>
                </c:pt>
                <c:pt idx="303">
                  <c:v>0</c:v>
                </c:pt>
                <c:pt idx="304">
                  <c:v>0</c:v>
                </c:pt>
                <c:pt idx="305">
                  <c:v>6.4035740878629926E-2</c:v>
                </c:pt>
                <c:pt idx="306">
                  <c:v>0</c:v>
                </c:pt>
                <c:pt idx="307">
                  <c:v>0</c:v>
                </c:pt>
                <c:pt idx="308">
                  <c:v>0.2419955323901713</c:v>
                </c:pt>
                <c:pt idx="309">
                  <c:v>0</c:v>
                </c:pt>
                <c:pt idx="310">
                  <c:v>7.2133034180591271E-3</c:v>
                </c:pt>
                <c:pt idx="311">
                  <c:v>0</c:v>
                </c:pt>
                <c:pt idx="312">
                  <c:v>6.1213617596738009E-3</c:v>
                </c:pt>
                <c:pt idx="313">
                  <c:v>8.5511240425234017E-3</c:v>
                </c:pt>
                <c:pt idx="314">
                  <c:v>2.7319885119883071E-2</c:v>
                </c:pt>
                <c:pt idx="315">
                  <c:v>5.1224784599780758E-4</c:v>
                </c:pt>
                <c:pt idx="316">
                  <c:v>0</c:v>
                </c:pt>
                <c:pt idx="317">
                  <c:v>2.5612392299890381E-2</c:v>
                </c:pt>
                <c:pt idx="318">
                  <c:v>3.4149856399853839E-4</c:v>
                </c:pt>
                <c:pt idx="319">
                  <c:v>1.8355547814921439E-2</c:v>
                </c:pt>
                <c:pt idx="320">
                  <c:v>1.2287972079077411E-2</c:v>
                </c:pt>
                <c:pt idx="321">
                  <c:v>6.0308646402141876E-3</c:v>
                </c:pt>
                <c:pt idx="322">
                  <c:v>0</c:v>
                </c:pt>
                <c:pt idx="323">
                  <c:v>0</c:v>
                </c:pt>
                <c:pt idx="324">
                  <c:v>4.6102306139802682E-4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1.8782421019919609E-3</c:v>
                </c:pt>
                <c:pt idx="330">
                  <c:v>0</c:v>
                </c:pt>
                <c:pt idx="331">
                  <c:v>8.5929576166132223E-3</c:v>
                </c:pt>
                <c:pt idx="332">
                  <c:v>0</c:v>
                </c:pt>
                <c:pt idx="333">
                  <c:v>8.7679756306624718E-4</c:v>
                </c:pt>
                <c:pt idx="334">
                  <c:v>1.22196723662777E-2</c:v>
                </c:pt>
                <c:pt idx="335">
                  <c:v>0</c:v>
                </c:pt>
                <c:pt idx="336">
                  <c:v>2.066066312191157E-2</c:v>
                </c:pt>
                <c:pt idx="337">
                  <c:v>0</c:v>
                </c:pt>
                <c:pt idx="338">
                  <c:v>0</c:v>
                </c:pt>
                <c:pt idx="339">
                  <c:v>8.6569885973629482E-2</c:v>
                </c:pt>
                <c:pt idx="340">
                  <c:v>1.3836668066810781E-2</c:v>
                </c:pt>
                <c:pt idx="341">
                  <c:v>0</c:v>
                </c:pt>
                <c:pt idx="342">
                  <c:v>0</c:v>
                </c:pt>
                <c:pt idx="343">
                  <c:v>4.119155678950371E-2</c:v>
                </c:pt>
                <c:pt idx="344">
                  <c:v>3.543047601484836E-3</c:v>
                </c:pt>
                <c:pt idx="345">
                  <c:v>6.9751081696701469E-4</c:v>
                </c:pt>
                <c:pt idx="346">
                  <c:v>1.058645548395469E-2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1.0244956919956151E-2</c:v>
                </c:pt>
                <c:pt idx="351">
                  <c:v>3.470479156635147E-3</c:v>
                </c:pt>
                <c:pt idx="352">
                  <c:v>4.6016931498803048E-3</c:v>
                </c:pt>
                <c:pt idx="353">
                  <c:v>7.6837176899671126E-3</c:v>
                </c:pt>
                <c:pt idx="354">
                  <c:v>1.5630389274213102E-2</c:v>
                </c:pt>
                <c:pt idx="355">
                  <c:v>1.366165005276153E-2</c:v>
                </c:pt>
                <c:pt idx="356">
                  <c:v>3.4149856399853839E-3</c:v>
                </c:pt>
                <c:pt idx="357">
                  <c:v>1.761278843822462E-3</c:v>
                </c:pt>
                <c:pt idx="358">
                  <c:v>0</c:v>
                </c:pt>
                <c:pt idx="359">
                  <c:v>2.0063040634914131E-3</c:v>
                </c:pt>
                <c:pt idx="360">
                  <c:v>1.725421494602615E-2</c:v>
                </c:pt>
                <c:pt idx="361">
                  <c:v>0</c:v>
                </c:pt>
                <c:pt idx="362">
                  <c:v>3.5976873717246021E-3</c:v>
                </c:pt>
                <c:pt idx="363">
                  <c:v>3.4166931328053771E-3</c:v>
                </c:pt>
                <c:pt idx="364">
                  <c:v>9.3912105099598058E-3</c:v>
                </c:pt>
                <c:pt idx="365">
                  <c:v>1.2379322944947009E-2</c:v>
                </c:pt>
                <c:pt idx="366">
                  <c:v>1.0401192512985481E-2</c:v>
                </c:pt>
                <c:pt idx="367">
                  <c:v>1.2853152202494989E-2</c:v>
                </c:pt>
                <c:pt idx="368">
                  <c:v>2.4331772684895859E-3</c:v>
                </c:pt>
                <c:pt idx="369">
                  <c:v>1.1098703329952501E-2</c:v>
                </c:pt>
                <c:pt idx="370">
                  <c:v>0</c:v>
                </c:pt>
                <c:pt idx="371">
                  <c:v>1.2776315025595319E-2</c:v>
                </c:pt>
                <c:pt idx="372">
                  <c:v>0</c:v>
                </c:pt>
                <c:pt idx="373">
                  <c:v>6.9665707055701828E-4</c:v>
                </c:pt>
                <c:pt idx="374">
                  <c:v>4.866354536979172E-4</c:v>
                </c:pt>
                <c:pt idx="375">
                  <c:v>3.9879348557339322E-2</c:v>
                </c:pt>
                <c:pt idx="376">
                  <c:v>2.5612392299890381E-3</c:v>
                </c:pt>
                <c:pt idx="377">
                  <c:v>0</c:v>
                </c:pt>
                <c:pt idx="378">
                  <c:v>0</c:v>
                </c:pt>
                <c:pt idx="379">
                  <c:v>1.7074928199926919E-3</c:v>
                </c:pt>
                <c:pt idx="380">
                  <c:v>3.4149856399853839E-4</c:v>
                </c:pt>
                <c:pt idx="381">
                  <c:v>1.8224924614191999E-2</c:v>
                </c:pt>
                <c:pt idx="382">
                  <c:v>4.1833574089820948E-2</c:v>
                </c:pt>
                <c:pt idx="383">
                  <c:v>0</c:v>
                </c:pt>
                <c:pt idx="384">
                  <c:v>8.7509007024625454E-3</c:v>
                </c:pt>
                <c:pt idx="385">
                  <c:v>1.025520187687611E-2</c:v>
                </c:pt>
                <c:pt idx="386">
                  <c:v>3.116174396486663E-2</c:v>
                </c:pt>
                <c:pt idx="387">
                  <c:v>2.117291096790938E-3</c:v>
                </c:pt>
                <c:pt idx="388">
                  <c:v>2.5612392299890379E-4</c:v>
                </c:pt>
                <c:pt idx="389">
                  <c:v>6.8299712799707677E-4</c:v>
                </c:pt>
                <c:pt idx="390">
                  <c:v>2.5612392299890381E-3</c:v>
                </c:pt>
                <c:pt idx="391">
                  <c:v>0</c:v>
                </c:pt>
                <c:pt idx="392">
                  <c:v>3.1588617169864801E-4</c:v>
                </c:pt>
                <c:pt idx="393">
                  <c:v>6.403951821382591E-3</c:v>
                </c:pt>
                <c:pt idx="394">
                  <c:v>4.9030656326090154E-3</c:v>
                </c:pt>
                <c:pt idx="395">
                  <c:v>0</c:v>
                </c:pt>
                <c:pt idx="396">
                  <c:v>1.536743537993423E-4</c:v>
                </c:pt>
                <c:pt idx="397">
                  <c:v>1.536743537993423E-3</c:v>
                </c:pt>
                <c:pt idx="398">
                  <c:v>9.5047587824893202E-3</c:v>
                </c:pt>
                <c:pt idx="399">
                  <c:v>3.011163588057112E-3</c:v>
                </c:pt>
                <c:pt idx="400">
                  <c:v>1.089380419155337E-3</c:v>
                </c:pt>
                <c:pt idx="401">
                  <c:v>0</c:v>
                </c:pt>
                <c:pt idx="402">
                  <c:v>0</c:v>
                </c:pt>
                <c:pt idx="403">
                  <c:v>6.3177234339729604E-2</c:v>
                </c:pt>
                <c:pt idx="404">
                  <c:v>4.9256045378329193E-2</c:v>
                </c:pt>
                <c:pt idx="405">
                  <c:v>9.3912105099598067E-4</c:v>
                </c:pt>
                <c:pt idx="406">
                  <c:v>0</c:v>
                </c:pt>
                <c:pt idx="407">
                  <c:v>2.646613870988673E-3</c:v>
                </c:pt>
                <c:pt idx="408">
                  <c:v>4.3114193704815468E-3</c:v>
                </c:pt>
                <c:pt idx="409">
                  <c:v>2.043271283044255E-2</c:v>
                </c:pt>
                <c:pt idx="410">
                  <c:v>0</c:v>
                </c:pt>
                <c:pt idx="411">
                  <c:v>0</c:v>
                </c:pt>
                <c:pt idx="412">
                  <c:v>8.921649984461814E-4</c:v>
                </c:pt>
                <c:pt idx="413">
                  <c:v>3.9272334859831913E-2</c:v>
                </c:pt>
                <c:pt idx="414">
                  <c:v>0</c:v>
                </c:pt>
                <c:pt idx="415">
                  <c:v>0</c:v>
                </c:pt>
                <c:pt idx="416">
                  <c:v>3.286923678485933E-3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5.7457133392754094E-3</c:v>
                </c:pt>
                <c:pt idx="421">
                  <c:v>3.4747478886851279E-3</c:v>
                </c:pt>
                <c:pt idx="422">
                  <c:v>0</c:v>
                </c:pt>
                <c:pt idx="423">
                  <c:v>5.1907781727777839E-4</c:v>
                </c:pt>
                <c:pt idx="424">
                  <c:v>9.3254720363900867E-3</c:v>
                </c:pt>
                <c:pt idx="425">
                  <c:v>8.4205008417939601E-3</c:v>
                </c:pt>
                <c:pt idx="426">
                  <c:v>1.408681576493971E-2</c:v>
                </c:pt>
                <c:pt idx="427">
                  <c:v>3.2271614297861878E-2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1.343113852206252E-2</c:v>
                </c:pt>
                <c:pt idx="436">
                  <c:v>2.0916787044910481E-2</c:v>
                </c:pt>
                <c:pt idx="437">
                  <c:v>0</c:v>
                </c:pt>
                <c:pt idx="438">
                  <c:v>1.3056343848074119E-2</c:v>
                </c:pt>
                <c:pt idx="439">
                  <c:v>1.7074928199926919E-4</c:v>
                </c:pt>
                <c:pt idx="440">
                  <c:v>0</c:v>
                </c:pt>
                <c:pt idx="441">
                  <c:v>1.142056572652112E-2</c:v>
                </c:pt>
                <c:pt idx="442">
                  <c:v>1.200367452454862E-2</c:v>
                </c:pt>
                <c:pt idx="443">
                  <c:v>2.7985807319680219E-3</c:v>
                </c:pt>
                <c:pt idx="444">
                  <c:v>0</c:v>
                </c:pt>
                <c:pt idx="445">
                  <c:v>7.2739194131688674E-3</c:v>
                </c:pt>
                <c:pt idx="446">
                  <c:v>0</c:v>
                </c:pt>
                <c:pt idx="447">
                  <c:v>4.6956052549799028E-4</c:v>
                </c:pt>
                <c:pt idx="448">
                  <c:v>4.2687320499817298E-4</c:v>
                </c:pt>
                <c:pt idx="449">
                  <c:v>6.1173905100039963E-2</c:v>
                </c:pt>
                <c:pt idx="450">
                  <c:v>9.3792041549874399E-3</c:v>
                </c:pt>
                <c:pt idx="451">
                  <c:v>0</c:v>
                </c:pt>
                <c:pt idx="452">
                  <c:v>0</c:v>
                </c:pt>
                <c:pt idx="453">
                  <c:v>5.373502380461554E-4</c:v>
                </c:pt>
                <c:pt idx="454">
                  <c:v>0</c:v>
                </c:pt>
                <c:pt idx="455">
                  <c:v>0</c:v>
                </c:pt>
                <c:pt idx="456">
                  <c:v>3.302261462901828E-4</c:v>
                </c:pt>
                <c:pt idx="457">
                  <c:v>5.4377890089405308E-2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7.6206033759272946E-3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0.19447584415279889</c:v>
                </c:pt>
                <c:pt idx="473">
                  <c:v>0</c:v>
                </c:pt>
                <c:pt idx="474">
                  <c:v>2.931001298433575E-4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3.9080017312447674E-3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1.0649304717641989E-2</c:v>
                </c:pt>
                <c:pt idx="483">
                  <c:v>3.5660515797608502E-3</c:v>
                </c:pt>
                <c:pt idx="484">
                  <c:v>0</c:v>
                </c:pt>
                <c:pt idx="485">
                  <c:v>1.5827407011541311E-2</c:v>
                </c:pt>
                <c:pt idx="486">
                  <c:v>0</c:v>
                </c:pt>
                <c:pt idx="487">
                  <c:v>1.3287205886232211E-2</c:v>
                </c:pt>
                <c:pt idx="488">
                  <c:v>3.9080017312447674E-3</c:v>
                </c:pt>
                <c:pt idx="489">
                  <c:v>3.0482413503709178E-2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3.7126016446825292E-4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2.641809170321462E-2</c:v>
                </c:pt>
                <c:pt idx="499">
                  <c:v>0</c:v>
                </c:pt>
                <c:pt idx="500">
                  <c:v>4.8322441406841547E-3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4.2988019043692432E-3</c:v>
                </c:pt>
                <c:pt idx="506">
                  <c:v>3.8972547264838442E-3</c:v>
                </c:pt>
                <c:pt idx="507">
                  <c:v>0</c:v>
                </c:pt>
                <c:pt idx="508">
                  <c:v>0</c:v>
                </c:pt>
                <c:pt idx="509">
                  <c:v>5.6666025103049127E-3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1.641360727122802E-3</c:v>
                </c:pt>
                <c:pt idx="518">
                  <c:v>1.6609007357790259E-3</c:v>
                </c:pt>
                <c:pt idx="519">
                  <c:v>6.3700428219289696E-3</c:v>
                </c:pt>
                <c:pt idx="520">
                  <c:v>0</c:v>
                </c:pt>
                <c:pt idx="521">
                  <c:v>1.651130731450914E-2</c:v>
                </c:pt>
                <c:pt idx="522">
                  <c:v>3.4195015148391709E-4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2.100550930544062E-3</c:v>
                </c:pt>
                <c:pt idx="528">
                  <c:v>1.5143506708573469E-3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1.308789779793872E-2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2.293410815980991E-2</c:v>
                </c:pt>
                <c:pt idx="542">
                  <c:v>4.103401817807006E-4</c:v>
                </c:pt>
                <c:pt idx="543">
                  <c:v>0</c:v>
                </c:pt>
                <c:pt idx="544">
                  <c:v>1.9540008656223831E-4</c:v>
                </c:pt>
                <c:pt idx="545">
                  <c:v>0</c:v>
                </c:pt>
                <c:pt idx="546">
                  <c:v>0</c:v>
                </c:pt>
                <c:pt idx="547">
                  <c:v>2.7356012118713371E-3</c:v>
                </c:pt>
                <c:pt idx="548">
                  <c:v>0</c:v>
                </c:pt>
                <c:pt idx="549">
                  <c:v>0</c:v>
                </c:pt>
                <c:pt idx="550">
                  <c:v>5.373502380461554E-4</c:v>
                </c:pt>
                <c:pt idx="551">
                  <c:v>0</c:v>
                </c:pt>
                <c:pt idx="552">
                  <c:v>0</c:v>
                </c:pt>
                <c:pt idx="553">
                  <c:v>6.7901530080377831E-4</c:v>
                </c:pt>
                <c:pt idx="554">
                  <c:v>0</c:v>
                </c:pt>
                <c:pt idx="555">
                  <c:v>3.4986385498968778E-2</c:v>
                </c:pt>
                <c:pt idx="556">
                  <c:v>0</c:v>
                </c:pt>
                <c:pt idx="557">
                  <c:v>2.8743352733305262E-3</c:v>
                </c:pt>
                <c:pt idx="558">
                  <c:v>0</c:v>
                </c:pt>
                <c:pt idx="559">
                  <c:v>1.17240051937343E-3</c:v>
                </c:pt>
                <c:pt idx="560">
                  <c:v>0</c:v>
                </c:pt>
                <c:pt idx="561">
                  <c:v>8.0114035490517731E-3</c:v>
                </c:pt>
                <c:pt idx="562">
                  <c:v>0</c:v>
                </c:pt>
                <c:pt idx="563">
                  <c:v>4.8850021640559583E-3</c:v>
                </c:pt>
                <c:pt idx="564">
                  <c:v>0</c:v>
                </c:pt>
                <c:pt idx="565">
                  <c:v>4.8850021640559583E-3</c:v>
                </c:pt>
                <c:pt idx="566">
                  <c:v>1.6267057206306341E-2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1.938368858697404E-3</c:v>
                </c:pt>
                <c:pt idx="574">
                  <c:v>9.2815041117063203E-4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6.3505028132727459E-4</c:v>
                </c:pt>
                <c:pt idx="581">
                  <c:v>1.074700476092311E-2</c:v>
                </c:pt>
                <c:pt idx="582">
                  <c:v>9.5746042415496791E-4</c:v>
                </c:pt>
                <c:pt idx="583">
                  <c:v>8.5976038087384864E-3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6.2528027699916273E-4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5.137068275721246E-2</c:v>
                </c:pt>
                <c:pt idx="606">
                  <c:v>0</c:v>
                </c:pt>
                <c:pt idx="607">
                  <c:v>0</c:v>
                </c:pt>
                <c:pt idx="608">
                  <c:v>4.4189729576050198E-2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7.9137035057706539E-3</c:v>
                </c:pt>
                <c:pt idx="613">
                  <c:v>0</c:v>
                </c:pt>
                <c:pt idx="614">
                  <c:v>3.839611700947983E-3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1.4166506275762279E-3</c:v>
                </c:pt>
                <c:pt idx="620">
                  <c:v>0</c:v>
                </c:pt>
                <c:pt idx="621">
                  <c:v>1.5475686855729281E-3</c:v>
                </c:pt>
                <c:pt idx="622">
                  <c:v>2.7307162097072801E-2</c:v>
                </c:pt>
                <c:pt idx="623">
                  <c:v>6.5459028998349851E-4</c:v>
                </c:pt>
                <c:pt idx="624">
                  <c:v>4.6778780722999862E-3</c:v>
                </c:pt>
                <c:pt idx="625">
                  <c:v>0</c:v>
                </c:pt>
                <c:pt idx="626">
                  <c:v>1.17240051937343E-3</c:v>
                </c:pt>
                <c:pt idx="627">
                  <c:v>0</c:v>
                </c:pt>
                <c:pt idx="628">
                  <c:v>0</c:v>
                </c:pt>
                <c:pt idx="629">
                  <c:v>4.8850021640559589E-6</c:v>
                </c:pt>
                <c:pt idx="630">
                  <c:v>4.8556921510716231E-3</c:v>
                </c:pt>
                <c:pt idx="631">
                  <c:v>3.839611700947983E-3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1.6462457292868581E-3</c:v>
                </c:pt>
                <c:pt idx="639">
                  <c:v>1.7195207617476969E-2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4.8850021640559592E-4</c:v>
                </c:pt>
                <c:pt idx="645">
                  <c:v>0</c:v>
                </c:pt>
                <c:pt idx="646">
                  <c:v>0</c:v>
                </c:pt>
                <c:pt idx="647">
                  <c:v>2.051700908903503E-4</c:v>
                </c:pt>
                <c:pt idx="648">
                  <c:v>6.3993528349133057E-3</c:v>
                </c:pt>
                <c:pt idx="649">
                  <c:v>4.689602077493721E-4</c:v>
                </c:pt>
                <c:pt idx="650">
                  <c:v>0.19311585955032581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9.2815041117063203E-4</c:v>
                </c:pt>
                <c:pt idx="660">
                  <c:v>0</c:v>
                </c:pt>
                <c:pt idx="661">
                  <c:v>0</c:v>
                </c:pt>
                <c:pt idx="662">
                  <c:v>3.2309404313066109E-3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1.153758789899323E-3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3.1848549929512551E-3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8.3791732116438294E-3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0.25278614720279602</c:v>
                </c:pt>
                <c:pt idx="684">
                  <c:v>0</c:v>
                </c:pt>
                <c:pt idx="685">
                  <c:v>0</c:v>
                </c:pt>
                <c:pt idx="686">
                  <c:v>1.9163212400984061E-2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1.6825649019365119E-3</c:v>
                </c:pt>
                <c:pt idx="695">
                  <c:v>0</c:v>
                </c:pt>
                <c:pt idx="696">
                  <c:v>9.5227164289242522E-2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6.0091603640589707E-5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2.385877030945974E-2</c:v>
                </c:pt>
                <c:pt idx="731">
                  <c:v>9.0137405460884569E-4</c:v>
                </c:pt>
                <c:pt idx="732">
                  <c:v>0</c:v>
                </c:pt>
                <c:pt idx="733">
                  <c:v>0</c:v>
                </c:pt>
                <c:pt idx="734">
                  <c:v>6.2358258929912758E-2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3.5646339279597823E-2</c:v>
                </c:pt>
                <c:pt idx="756">
                  <c:v>6.6100764004648686E-4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2.4757740699922958E-3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3.037750747239092E-2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1.7486656659411608E-2</c:v>
                </c:pt>
                <c:pt idx="813">
                  <c:v>5.5284275349342543E-4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1.6825649019365119E-3</c:v>
                </c:pt>
                <c:pt idx="829">
                  <c:v>0</c:v>
                </c:pt>
                <c:pt idx="830">
                  <c:v>0</c:v>
                </c:pt>
                <c:pt idx="831">
                  <c:v>2.3435725419829992E-3</c:v>
                </c:pt>
                <c:pt idx="832">
                  <c:v>0</c:v>
                </c:pt>
                <c:pt idx="833">
                  <c:v>0</c:v>
                </c:pt>
                <c:pt idx="834">
                  <c:v>1.514308411742861E-3</c:v>
                </c:pt>
                <c:pt idx="835">
                  <c:v>1.7346042306892628E-2</c:v>
                </c:pt>
                <c:pt idx="836">
                  <c:v>0</c:v>
                </c:pt>
                <c:pt idx="837">
                  <c:v>0</c:v>
                </c:pt>
                <c:pt idx="838">
                  <c:v>0.106162634319757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8.5637746180277224E-2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7.2109924368707649E-4</c:v>
                </c:pt>
                <c:pt idx="854">
                  <c:v>2.7161404845546552E-3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1.8628397128582811E-4</c:v>
                </c:pt>
                <c:pt idx="871">
                  <c:v>0</c:v>
                </c:pt>
                <c:pt idx="872">
                  <c:v>8.8334657351666886E-4</c:v>
                </c:pt>
                <c:pt idx="873">
                  <c:v>3.7250785096801561E-2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1.442198487374153E-3</c:v>
                </c:pt>
                <c:pt idx="881">
                  <c:v>0</c:v>
                </c:pt>
                <c:pt idx="882">
                  <c:v>0</c:v>
                </c:pt>
                <c:pt idx="883">
                  <c:v>0.18615777891818289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0.1838755304101839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0.12729844413012731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0.56577086280056577</c:v>
                </c:pt>
                <c:pt idx="992">
                  <c:v>0</c:v>
                </c:pt>
                <c:pt idx="993">
                  <c:v>4.5261669024045263E-2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7.7793493635077787E-2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0.25664251207729472</c:v>
                </c:pt>
                <c:pt idx="1076">
                  <c:v>6.0386473429951702E-2</c:v>
                </c:pt>
                <c:pt idx="1077">
                  <c:v>0.16606280193236711</c:v>
                </c:pt>
                <c:pt idx="1078">
                  <c:v>0.1358695652173913</c:v>
                </c:pt>
                <c:pt idx="1079">
                  <c:v>1.570048309178744E-2</c:v>
                </c:pt>
                <c:pt idx="1080">
                  <c:v>0.25664251207729472</c:v>
                </c:pt>
                <c:pt idx="1081">
                  <c:v>2.415458937198068E-2</c:v>
                </c:pt>
                <c:pt idx="1082">
                  <c:v>8.4541062801932368E-2</c:v>
                </c:pt>
                <c:pt idx="1083">
                  <c:v>8.5884121143670611E-3</c:v>
                </c:pt>
                <c:pt idx="1084">
                  <c:v>0.1176494810187269</c:v>
                </c:pt>
                <c:pt idx="1085">
                  <c:v>9.2943090004794221E-5</c:v>
                </c:pt>
                <c:pt idx="1086">
                  <c:v>1.2941442912059949E-2</c:v>
                </c:pt>
                <c:pt idx="1087">
                  <c:v>0.1164729862085396</c:v>
                </c:pt>
                <c:pt idx="1088">
                  <c:v>1.176494810187268E-4</c:v>
                </c:pt>
                <c:pt idx="1089">
                  <c:v>0.26788786827964112</c:v>
                </c:pt>
                <c:pt idx="1090">
                  <c:v>3.2353607280149893E-5</c:v>
                </c:pt>
                <c:pt idx="1091">
                  <c:v>1.1764948101872689E-5</c:v>
                </c:pt>
                <c:pt idx="1092">
                  <c:v>6.3471895009603138E-2</c:v>
                </c:pt>
                <c:pt idx="1093">
                  <c:v>9.5943151770771756E-2</c:v>
                </c:pt>
                <c:pt idx="1094">
                  <c:v>3.4235998976449522E-4</c:v>
                </c:pt>
                <c:pt idx="1095">
                  <c:v>4.9412782027865275E-4</c:v>
                </c:pt>
                <c:pt idx="1096">
                  <c:v>1.176494810187268E-4</c:v>
                </c:pt>
                <c:pt idx="1097">
                  <c:v>7.3530925636704283E-2</c:v>
                </c:pt>
                <c:pt idx="1098">
                  <c:v>9.9119687758277377E-4</c:v>
                </c:pt>
                <c:pt idx="1099">
                  <c:v>4.7059792407490742E-4</c:v>
                </c:pt>
                <c:pt idx="1100">
                  <c:v>0.23765195165782821</c:v>
                </c:pt>
                <c:pt idx="1101">
                  <c:v>2.3529896203745371E-3</c:v>
                </c:pt>
                <c:pt idx="1102">
                  <c:v>1.3235566614606771E-4</c:v>
                </c:pt>
                <c:pt idx="1103">
                  <c:v>7.0589688611236113E-4</c:v>
                </c:pt>
                <c:pt idx="1104">
                  <c:v>1.8085425214183111E-3</c:v>
                </c:pt>
                <c:pt idx="1105">
                  <c:v>2.3252689561092561E-4</c:v>
                </c:pt>
                <c:pt idx="1106">
                  <c:v>5.167264346909459E-3</c:v>
                </c:pt>
                <c:pt idx="1107">
                  <c:v>2.066905738763784E-4</c:v>
                </c:pt>
                <c:pt idx="1108">
                  <c:v>1.291816086727365E-4</c:v>
                </c:pt>
                <c:pt idx="1109">
                  <c:v>5.6839907816004058E-3</c:v>
                </c:pt>
                <c:pt idx="1110">
                  <c:v>1.395161373665554E-3</c:v>
                </c:pt>
                <c:pt idx="1111">
                  <c:v>6.2007172162913506E-4</c:v>
                </c:pt>
                <c:pt idx="1112">
                  <c:v>2.5836321734547301E-4</c:v>
                </c:pt>
                <c:pt idx="1113">
                  <c:v>7.7508965203641885E-4</c:v>
                </c:pt>
                <c:pt idx="1114">
                  <c:v>6.7174436509822975E-5</c:v>
                </c:pt>
                <c:pt idx="1115">
                  <c:v>1.498506660603743E-2</c:v>
                </c:pt>
                <c:pt idx="1116">
                  <c:v>8.7120076888893487E-4</c:v>
                </c:pt>
                <c:pt idx="1117">
                  <c:v>5.1672643469094593E-5</c:v>
                </c:pt>
                <c:pt idx="1118">
                  <c:v>6.4590804336368242E-3</c:v>
                </c:pt>
                <c:pt idx="1119">
                  <c:v>4.1338114775275672E-5</c:v>
                </c:pt>
                <c:pt idx="1120">
                  <c:v>2.4802868865165398E-3</c:v>
                </c:pt>
                <c:pt idx="1121">
                  <c:v>6.2007172162913506E-4</c:v>
                </c:pt>
                <c:pt idx="1122">
                  <c:v>3.100358608145675E-3</c:v>
                </c:pt>
                <c:pt idx="1123">
                  <c:v>1.8085425214183111E-4</c:v>
                </c:pt>
                <c:pt idx="1124">
                  <c:v>2.9453406777383922E-4</c:v>
                </c:pt>
                <c:pt idx="1125">
                  <c:v>4.6505379122185131E-3</c:v>
                </c:pt>
                <c:pt idx="1126">
                  <c:v>2.0669057387637839E-5</c:v>
                </c:pt>
                <c:pt idx="1127">
                  <c:v>5.1672643469094593E-5</c:v>
                </c:pt>
                <c:pt idx="1128">
                  <c:v>2.4802868865165398E-3</c:v>
                </c:pt>
                <c:pt idx="1129">
                  <c:v>4.0304661905893784E-3</c:v>
                </c:pt>
                <c:pt idx="1130">
                  <c:v>1.9635604518255939E-3</c:v>
                </c:pt>
                <c:pt idx="1131">
                  <c:v>1.395161373665554E-4</c:v>
                </c:pt>
                <c:pt idx="1132">
                  <c:v>1.343488730196459E-2</c:v>
                </c:pt>
                <c:pt idx="1133">
                  <c:v>6.2007172162913514E-5</c:v>
                </c:pt>
                <c:pt idx="1134">
                  <c:v>3.100358608145675E-3</c:v>
                </c:pt>
                <c:pt idx="1135">
                  <c:v>4.650537912218513E-2</c:v>
                </c:pt>
                <c:pt idx="1136">
                  <c:v>1.14196542066699E-2</c:v>
                </c:pt>
                <c:pt idx="1137">
                  <c:v>1.136798156320081E-2</c:v>
                </c:pt>
                <c:pt idx="1138">
                  <c:v>2.9453406777383922E-4</c:v>
                </c:pt>
                <c:pt idx="1139">
                  <c:v>4.2371567644657569E-3</c:v>
                </c:pt>
                <c:pt idx="1140">
                  <c:v>2.5836321734547301E-4</c:v>
                </c:pt>
                <c:pt idx="1141">
                  <c:v>4.6505379122185132E-4</c:v>
                </c:pt>
                <c:pt idx="1142">
                  <c:v>1.291816086727365E-3</c:v>
                </c:pt>
                <c:pt idx="1143">
                  <c:v>5.167264346909459E-4</c:v>
                </c:pt>
                <c:pt idx="1144">
                  <c:v>2.8419953908002029E-3</c:v>
                </c:pt>
                <c:pt idx="1145">
                  <c:v>2.066905738763784E-4</c:v>
                </c:pt>
                <c:pt idx="1146">
                  <c:v>1.033452869381892E-3</c:v>
                </c:pt>
                <c:pt idx="1147">
                  <c:v>1.188470799789176E-2</c:v>
                </c:pt>
                <c:pt idx="1148">
                  <c:v>1.9635604518255939E-3</c:v>
                </c:pt>
                <c:pt idx="1149">
                  <c:v>9.3010758244370254E-4</c:v>
                </c:pt>
                <c:pt idx="1150">
                  <c:v>1.033452869381892E-2</c:v>
                </c:pt>
                <c:pt idx="1151">
                  <c:v>5.1672643469094593E-5</c:v>
                </c:pt>
                <c:pt idx="1152">
                  <c:v>6.2007172162913506E-4</c:v>
                </c:pt>
                <c:pt idx="1153">
                  <c:v>5.9423539989458785E-4</c:v>
                </c:pt>
                <c:pt idx="1154">
                  <c:v>1.6755888097723302E-2</c:v>
                </c:pt>
                <c:pt idx="1155">
                  <c:v>2.5836321734547301E-4</c:v>
                </c:pt>
                <c:pt idx="1156">
                  <c:v>3.1003586081456748E-4</c:v>
                </c:pt>
                <c:pt idx="1157">
                  <c:v>2.5836321734547301E-4</c:v>
                </c:pt>
                <c:pt idx="1158">
                  <c:v>7.7508965203641885E-4</c:v>
                </c:pt>
                <c:pt idx="1159">
                  <c:v>7.7508965203641883E-5</c:v>
                </c:pt>
                <c:pt idx="1160">
                  <c:v>6.2007172162913506E-4</c:v>
                </c:pt>
                <c:pt idx="1161">
                  <c:v>1.1884707997891759E-3</c:v>
                </c:pt>
                <c:pt idx="1162">
                  <c:v>3.4620671124293381E-3</c:v>
                </c:pt>
                <c:pt idx="1163">
                  <c:v>3.3587218254911479E-3</c:v>
                </c:pt>
                <c:pt idx="1164">
                  <c:v>3.8754482601820941E-5</c:v>
                </c:pt>
                <c:pt idx="1165">
                  <c:v>9.3010758244370265E-5</c:v>
                </c:pt>
                <c:pt idx="1166">
                  <c:v>8.8876946766842696E-4</c:v>
                </c:pt>
                <c:pt idx="1167">
                  <c:v>2.118578382232878E-3</c:v>
                </c:pt>
                <c:pt idx="1168">
                  <c:v>1.033452869381892E-4</c:v>
                </c:pt>
                <c:pt idx="1169">
                  <c:v>5.6705558942984399E-3</c:v>
                </c:pt>
                <c:pt idx="1170">
                  <c:v>1.1626344780546281E-2</c:v>
                </c:pt>
                <c:pt idx="1171">
                  <c:v>3.5654123993675269E-4</c:v>
                </c:pt>
                <c:pt idx="1172">
                  <c:v>4.6505379122185132E-4</c:v>
                </c:pt>
                <c:pt idx="1173">
                  <c:v>4.6505379122185132E-4</c:v>
                </c:pt>
                <c:pt idx="1174">
                  <c:v>1.8085425214183111E-2</c:v>
                </c:pt>
                <c:pt idx="1175">
                  <c:v>2.066905738763784E-3</c:v>
                </c:pt>
                <c:pt idx="1176">
                  <c:v>9.8178022591279725E-5</c:v>
                </c:pt>
                <c:pt idx="1177">
                  <c:v>6.2007172162913508E-3</c:v>
                </c:pt>
                <c:pt idx="1178">
                  <c:v>8.5259861724006081E-4</c:v>
                </c:pt>
                <c:pt idx="1179">
                  <c:v>1.6018519475419319E-3</c:v>
                </c:pt>
                <c:pt idx="1180">
                  <c:v>1.591517418848114E-4</c:v>
                </c:pt>
                <c:pt idx="1181">
                  <c:v>3.3070491820220538E-2</c:v>
                </c:pt>
                <c:pt idx="1182">
                  <c:v>1.71553176317394E-4</c:v>
                </c:pt>
                <c:pt idx="1183">
                  <c:v>5.1672643469094593E-5</c:v>
                </c:pt>
                <c:pt idx="1184">
                  <c:v>4.1338114775275669E-4</c:v>
                </c:pt>
                <c:pt idx="1185">
                  <c:v>2.325268956109257E-3</c:v>
                </c:pt>
                <c:pt idx="1186">
                  <c:v>1.8085425214183111E-4</c:v>
                </c:pt>
                <c:pt idx="1187">
                  <c:v>1.8085425214183111E-3</c:v>
                </c:pt>
                <c:pt idx="1188">
                  <c:v>6.2007172162913506E-4</c:v>
                </c:pt>
                <c:pt idx="1189">
                  <c:v>2.0669057387637839E-5</c:v>
                </c:pt>
                <c:pt idx="1190">
                  <c:v>6.6140983640441079E-3</c:v>
                </c:pt>
                <c:pt idx="1191">
                  <c:v>2.066905738763784E-4</c:v>
                </c:pt>
                <c:pt idx="1192">
                  <c:v>6.2007172162913506E-4</c:v>
                </c:pt>
                <c:pt idx="1193">
                  <c:v>8.5259861724006081E-4</c:v>
                </c:pt>
                <c:pt idx="1194">
                  <c:v>1.033452869381892E-4</c:v>
                </c:pt>
                <c:pt idx="1195">
                  <c:v>6.2007172162913506E-4</c:v>
                </c:pt>
                <c:pt idx="1196">
                  <c:v>3.3587218254911479E-4</c:v>
                </c:pt>
                <c:pt idx="1197">
                  <c:v>1.033452869381892E-3</c:v>
                </c:pt>
                <c:pt idx="1198">
                  <c:v>2.8419953908002032E-4</c:v>
                </c:pt>
                <c:pt idx="1199">
                  <c:v>2.4802868865165398E-3</c:v>
                </c:pt>
                <c:pt idx="1200">
                  <c:v>7.7508965203641883E-5</c:v>
                </c:pt>
                <c:pt idx="1201">
                  <c:v>5.1672643469094593E-5</c:v>
                </c:pt>
                <c:pt idx="1202">
                  <c:v>1.162634478054628E-4</c:v>
                </c:pt>
                <c:pt idx="1203">
                  <c:v>8.2676229550551344E-3</c:v>
                </c:pt>
                <c:pt idx="1204">
                  <c:v>1.033452869381892E-2</c:v>
                </c:pt>
                <c:pt idx="1205">
                  <c:v>1.188470799789176E-4</c:v>
                </c:pt>
                <c:pt idx="1206">
                  <c:v>1.1212963632793531E-2</c:v>
                </c:pt>
                <c:pt idx="1207">
                  <c:v>4.1338114775275669E-4</c:v>
                </c:pt>
                <c:pt idx="1208">
                  <c:v>1.756869877949216E-3</c:v>
                </c:pt>
                <c:pt idx="1209">
                  <c:v>1.8085425214183111E-4</c:v>
                </c:pt>
                <c:pt idx="1210">
                  <c:v>4.0976406270992007E-2</c:v>
                </c:pt>
                <c:pt idx="1211">
                  <c:v>4.4076764879137691E-4</c:v>
                </c:pt>
                <c:pt idx="1212">
                  <c:v>2.8419953908002029E-3</c:v>
                </c:pt>
                <c:pt idx="1213">
                  <c:v>1.033452869381892E-3</c:v>
                </c:pt>
                <c:pt idx="1214">
                  <c:v>3.4620671124293377E-5</c:v>
                </c:pt>
                <c:pt idx="1215">
                  <c:v>2.066905738763784E-4</c:v>
                </c:pt>
                <c:pt idx="1216">
                  <c:v>2.58363217345473E-2</c:v>
                </c:pt>
                <c:pt idx="1217">
                  <c:v>5.5238055868462124E-4</c:v>
                </c:pt>
                <c:pt idx="1218">
                  <c:v>3.1003586081456748E-4</c:v>
                </c:pt>
                <c:pt idx="1219">
                  <c:v>5.167264346909459E-6</c:v>
                </c:pt>
                <c:pt idx="1220">
                  <c:v>4.585947107882145E-3</c:v>
                </c:pt>
                <c:pt idx="1221">
                  <c:v>8.7843493897460818E-5</c:v>
                </c:pt>
                <c:pt idx="1222">
                  <c:v>1.0592891911164391E-2</c:v>
                </c:pt>
                <c:pt idx="1223">
                  <c:v>1.4468340171346491E-3</c:v>
                </c:pt>
                <c:pt idx="1224">
                  <c:v>1.860215164887405E-4</c:v>
                </c:pt>
                <c:pt idx="1225">
                  <c:v>5.1662308940400772E-3</c:v>
                </c:pt>
                <c:pt idx="1226">
                  <c:v>2.1960873474365199E-3</c:v>
                </c:pt>
                <c:pt idx="1227">
                  <c:v>7.7095584055889141E-4</c:v>
                </c:pt>
                <c:pt idx="1228">
                  <c:v>6.2007172162913514E-5</c:v>
                </c:pt>
                <c:pt idx="1229">
                  <c:v>1.5501793040728379E-5</c:v>
                </c:pt>
                <c:pt idx="1230">
                  <c:v>6.717443650982297E-4</c:v>
                </c:pt>
                <c:pt idx="1231">
                  <c:v>4.1338114775275669E-4</c:v>
                </c:pt>
                <c:pt idx="1232">
                  <c:v>4.6505379122185132E-4</c:v>
                </c:pt>
                <c:pt idx="1233">
                  <c:v>1.353823258890278E-2</c:v>
                </c:pt>
                <c:pt idx="1234">
                  <c:v>2.066905738763784E-4</c:v>
                </c:pt>
                <c:pt idx="1235">
                  <c:v>1.5501793040728379E-3</c:v>
                </c:pt>
                <c:pt idx="1236">
                  <c:v>1.8085425214183111E-3</c:v>
                </c:pt>
                <c:pt idx="1237">
                  <c:v>6.4590804336368238E-4</c:v>
                </c:pt>
                <c:pt idx="1238">
                  <c:v>1.4985066606037429E-4</c:v>
                </c:pt>
                <c:pt idx="1239">
                  <c:v>1.033452869381892E-4</c:v>
                </c:pt>
                <c:pt idx="1240">
                  <c:v>2.5836321734547301E-4</c:v>
                </c:pt>
                <c:pt idx="1241">
                  <c:v>1.033452869381892E-5</c:v>
                </c:pt>
                <c:pt idx="1242">
                  <c:v>3.3587218254911479E-3</c:v>
                </c:pt>
                <c:pt idx="1243">
                  <c:v>2.066905738763784E-3</c:v>
                </c:pt>
                <c:pt idx="1244">
                  <c:v>2.4802868865165411E-4</c:v>
                </c:pt>
                <c:pt idx="1245">
                  <c:v>1.033452869381892E-3</c:v>
                </c:pt>
                <c:pt idx="1246">
                  <c:v>5.167264346909459E-3</c:v>
                </c:pt>
                <c:pt idx="1247">
                  <c:v>1.291816086727365E-3</c:v>
                </c:pt>
                <c:pt idx="1248">
                  <c:v>3.1520312516147701E-4</c:v>
                </c:pt>
                <c:pt idx="1249">
                  <c:v>4.3405020514039459E-4</c:v>
                </c:pt>
                <c:pt idx="1250">
                  <c:v>1.5501793040728379E-5</c:v>
                </c:pt>
                <c:pt idx="1251">
                  <c:v>1.5501793040728379E-3</c:v>
                </c:pt>
                <c:pt idx="1252">
                  <c:v>2.325268956109257E-3</c:v>
                </c:pt>
                <c:pt idx="1253">
                  <c:v>2.5836321734547299E-3</c:v>
                </c:pt>
                <c:pt idx="1254">
                  <c:v>5.167264346909459E-3</c:v>
                </c:pt>
                <c:pt idx="1255">
                  <c:v>1.291816086727365E-3</c:v>
                </c:pt>
                <c:pt idx="1256">
                  <c:v>1.033452869381892E-4</c:v>
                </c:pt>
                <c:pt idx="1257">
                  <c:v>2.5836321734547301E-4</c:v>
                </c:pt>
                <c:pt idx="1258">
                  <c:v>3.2037038950838651E-3</c:v>
                </c:pt>
                <c:pt idx="1259">
                  <c:v>1.420997695400101E-3</c:v>
                </c:pt>
                <c:pt idx="1260">
                  <c:v>5.167264346909459E-4</c:v>
                </c:pt>
                <c:pt idx="1261">
                  <c:v>1.9118878083565001E-2</c:v>
                </c:pt>
                <c:pt idx="1262">
                  <c:v>6.2007172162913514E-5</c:v>
                </c:pt>
                <c:pt idx="1263">
                  <c:v>6.2007172162913508E-3</c:v>
                </c:pt>
                <c:pt idx="1264">
                  <c:v>3.1003586081456748E-4</c:v>
                </c:pt>
                <c:pt idx="1265">
                  <c:v>1.379659580624825E-4</c:v>
                </c:pt>
                <c:pt idx="1266">
                  <c:v>2.325268956109257E-3</c:v>
                </c:pt>
                <c:pt idx="1267">
                  <c:v>1.7051972344801219E-4</c:v>
                </c:pt>
                <c:pt idx="1268">
                  <c:v>2.066905738763784E-4</c:v>
                </c:pt>
                <c:pt idx="1269">
                  <c:v>6.717443650982297E-4</c:v>
                </c:pt>
                <c:pt idx="1270">
                  <c:v>6.2007172162913506E-4</c:v>
                </c:pt>
                <c:pt idx="1271">
                  <c:v>1.446834017134649E-2</c:v>
                </c:pt>
                <c:pt idx="1272">
                  <c:v>4.6505379122185132E-4</c:v>
                </c:pt>
                <c:pt idx="1273">
                  <c:v>5.1672643469094593E-5</c:v>
                </c:pt>
                <c:pt idx="1274">
                  <c:v>3.1003586081456757E-5</c:v>
                </c:pt>
                <c:pt idx="1275">
                  <c:v>1.1884707997891761E-5</c:v>
                </c:pt>
                <c:pt idx="1276">
                  <c:v>1.1884707997891759E-3</c:v>
                </c:pt>
                <c:pt idx="1277">
                  <c:v>2.066905738763784E-4</c:v>
                </c:pt>
                <c:pt idx="1278">
                  <c:v>6.4797494910244613E-2</c:v>
                </c:pt>
                <c:pt idx="1279">
                  <c:v>2.4802868865165398E-3</c:v>
                </c:pt>
                <c:pt idx="1280">
                  <c:v>7.2341700856732426E-3</c:v>
                </c:pt>
                <c:pt idx="1281">
                  <c:v>1.24014344325827E-2</c:v>
                </c:pt>
                <c:pt idx="1282">
                  <c:v>1.5760156258073851E-2</c:v>
                </c:pt>
                <c:pt idx="1283">
                  <c:v>2.841995390800203E-5</c:v>
                </c:pt>
                <c:pt idx="1284">
                  <c:v>5.9423539989458783E-3</c:v>
                </c:pt>
                <c:pt idx="1285">
                  <c:v>2.2219236691710671E-2</c:v>
                </c:pt>
                <c:pt idx="1286">
                  <c:v>1.8085425214183111E-4</c:v>
                </c:pt>
                <c:pt idx="1287">
                  <c:v>6.2007172162913506E-4</c:v>
                </c:pt>
                <c:pt idx="1288">
                  <c:v>3.6170850428366209E-3</c:v>
                </c:pt>
                <c:pt idx="1289">
                  <c:v>6.2007172162913508E-3</c:v>
                </c:pt>
                <c:pt idx="1290">
                  <c:v>2.066905738763784E-4</c:v>
                </c:pt>
                <c:pt idx="1291">
                  <c:v>4.6505379122185131E-3</c:v>
                </c:pt>
                <c:pt idx="1292">
                  <c:v>6.3557351466986354E-3</c:v>
                </c:pt>
                <c:pt idx="1293">
                  <c:v>2.0669057387637839E-5</c:v>
                </c:pt>
                <c:pt idx="1294">
                  <c:v>1.291816086727365E-4</c:v>
                </c:pt>
                <c:pt idx="1295">
                  <c:v>7.389188016080527E-4</c:v>
                </c:pt>
                <c:pt idx="1296">
                  <c:v>1.5501793040728379E-4</c:v>
                </c:pt>
                <c:pt idx="1297">
                  <c:v>1.5501793040728379E-4</c:v>
                </c:pt>
                <c:pt idx="1298">
                  <c:v>1.1006273058917149E-2</c:v>
                </c:pt>
                <c:pt idx="1299">
                  <c:v>2.066905738763784E-3</c:v>
                </c:pt>
                <c:pt idx="1300">
                  <c:v>9.3010758244370254E-4</c:v>
                </c:pt>
                <c:pt idx="1301">
                  <c:v>2.4286142430474459E-5</c:v>
                </c:pt>
                <c:pt idx="1302">
                  <c:v>8.7843493897460812E-3</c:v>
                </c:pt>
                <c:pt idx="1303">
                  <c:v>3.1003586081456757E-5</c:v>
                </c:pt>
                <c:pt idx="1304">
                  <c:v>1.8085425214183111E-4</c:v>
                </c:pt>
                <c:pt idx="1305">
                  <c:v>5.1672643469094593E-5</c:v>
                </c:pt>
                <c:pt idx="1306">
                  <c:v>2.6869774603929192E-3</c:v>
                </c:pt>
                <c:pt idx="1307">
                  <c:v>4.2784948792410323E-3</c:v>
                </c:pt>
                <c:pt idx="1308">
                  <c:v>2.58363217345473E-5</c:v>
                </c:pt>
                <c:pt idx="1309">
                  <c:v>4.9605737730330796E-3</c:v>
                </c:pt>
                <c:pt idx="1310">
                  <c:v>2.3252689561092561E-2</c:v>
                </c:pt>
                <c:pt idx="1311">
                  <c:v>7.7508965203641894E-3</c:v>
                </c:pt>
                <c:pt idx="1312">
                  <c:v>6.0973719293531622E-4</c:v>
                </c:pt>
                <c:pt idx="1313">
                  <c:v>4.6505379122185132E-5</c:v>
                </c:pt>
                <c:pt idx="1314">
                  <c:v>6.717443650982297E-4</c:v>
                </c:pt>
                <c:pt idx="1315">
                  <c:v>7.7508965203641883E-5</c:v>
                </c:pt>
                <c:pt idx="1316">
                  <c:v>1.9532259231317762E-3</c:v>
                </c:pt>
                <c:pt idx="1317">
                  <c:v>8.2676229550551343E-5</c:v>
                </c:pt>
                <c:pt idx="1318">
                  <c:v>5.167264346909459E-4</c:v>
                </c:pt>
                <c:pt idx="1319">
                  <c:v>4.6505379122185132E-5</c:v>
                </c:pt>
                <c:pt idx="1320">
                  <c:v>7.7508965203641885E-4</c:v>
                </c:pt>
                <c:pt idx="1321">
                  <c:v>6.717443650982297E-4</c:v>
                </c:pt>
                <c:pt idx="1322">
                  <c:v>1.8602151648874051E-3</c:v>
                </c:pt>
                <c:pt idx="1323">
                  <c:v>7.7508965203641885E-4</c:v>
                </c:pt>
                <c:pt idx="1324">
                  <c:v>2.325268956109257E-3</c:v>
                </c:pt>
                <c:pt idx="1325">
                  <c:v>3.6170850428366209E-3</c:v>
                </c:pt>
                <c:pt idx="1326">
                  <c:v>1.5501793040728379E-3</c:v>
                </c:pt>
                <c:pt idx="1327">
                  <c:v>4.3921746948730409E-5</c:v>
                </c:pt>
                <c:pt idx="1328">
                  <c:v>9.3010758244370254E-4</c:v>
                </c:pt>
                <c:pt idx="1329">
                  <c:v>2.3418042020193668E-3</c:v>
                </c:pt>
                <c:pt idx="1330">
                  <c:v>1.5501793040728379E-3</c:v>
                </c:pt>
                <c:pt idx="1331">
                  <c:v>1.291816086727365E-4</c:v>
                </c:pt>
                <c:pt idx="1332">
                  <c:v>2.8419953908002032E-4</c:v>
                </c:pt>
                <c:pt idx="1333">
                  <c:v>1.8085425214183111E-4</c:v>
                </c:pt>
                <c:pt idx="1334">
                  <c:v>2.58363217345473E-5</c:v>
                </c:pt>
                <c:pt idx="1335">
                  <c:v>1.085125512850986E-3</c:v>
                </c:pt>
                <c:pt idx="1336">
                  <c:v>7.7508965203641894E-3</c:v>
                </c:pt>
                <c:pt idx="1337">
                  <c:v>3.1003586081456748E-4</c:v>
                </c:pt>
                <c:pt idx="1338">
                  <c:v>1.033452869381892E-4</c:v>
                </c:pt>
                <c:pt idx="1339">
                  <c:v>5.1672643469094593E-5</c:v>
                </c:pt>
                <c:pt idx="1340">
                  <c:v>3.1003586081456748E-4</c:v>
                </c:pt>
                <c:pt idx="1341">
                  <c:v>4.1338114775275672E-5</c:v>
                </c:pt>
                <c:pt idx="1342">
                  <c:v>1.8085425214183111E-3</c:v>
                </c:pt>
                <c:pt idx="1343">
                  <c:v>2.5836321734547301E-4</c:v>
                </c:pt>
                <c:pt idx="1344">
                  <c:v>5.6839907816004054E-4</c:v>
                </c:pt>
                <c:pt idx="1345">
                  <c:v>3.1003586081456757E-5</c:v>
                </c:pt>
                <c:pt idx="1346">
                  <c:v>5.6839907816004058E-3</c:v>
                </c:pt>
                <c:pt idx="1347">
                  <c:v>4.8055558426257969E-4</c:v>
                </c:pt>
                <c:pt idx="1348">
                  <c:v>1.4468340171346491E-3</c:v>
                </c:pt>
                <c:pt idx="1349">
                  <c:v>1.8602151648874049E-2</c:v>
                </c:pt>
                <c:pt idx="1350">
                  <c:v>4.1338114775275669E-4</c:v>
                </c:pt>
                <c:pt idx="1351">
                  <c:v>4.3921746948730397E-2</c:v>
                </c:pt>
                <c:pt idx="1352">
                  <c:v>2.9970133212074861E-2</c:v>
                </c:pt>
                <c:pt idx="1353">
                  <c:v>9.3010758244370259E-2</c:v>
                </c:pt>
                <c:pt idx="1354">
                  <c:v>1.5501793040728379E-4</c:v>
                </c:pt>
                <c:pt idx="1355">
                  <c:v>1.8602151648874051E-3</c:v>
                </c:pt>
                <c:pt idx="1356">
                  <c:v>6.2007172162913506E-4</c:v>
                </c:pt>
                <c:pt idx="1357">
                  <c:v>3.1003586081456748E-4</c:v>
                </c:pt>
                <c:pt idx="1358">
                  <c:v>6.2007172162913514E-5</c:v>
                </c:pt>
                <c:pt idx="1359">
                  <c:v>1.5501793040728379E-3</c:v>
                </c:pt>
                <c:pt idx="1360">
                  <c:v>6.2007172162913506E-4</c:v>
                </c:pt>
                <c:pt idx="1361">
                  <c:v>6.4590804336368242E-3</c:v>
                </c:pt>
                <c:pt idx="1362">
                  <c:v>3.6170850428366211E-5</c:v>
                </c:pt>
                <c:pt idx="1363">
                  <c:v>1.2401434432582699E-3</c:v>
                </c:pt>
                <c:pt idx="1364">
                  <c:v>3.7520292224711531E-4</c:v>
                </c:pt>
                <c:pt idx="1365">
                  <c:v>4.00216450396923E-4</c:v>
                </c:pt>
                <c:pt idx="1366">
                  <c:v>2.5013528149807679E-3</c:v>
                </c:pt>
                <c:pt idx="1367">
                  <c:v>8.2544642894365368E-3</c:v>
                </c:pt>
                <c:pt idx="1368">
                  <c:v>5.6280438337067296E-4</c:v>
                </c:pt>
                <c:pt idx="1369">
                  <c:v>1.834325397652564E-3</c:v>
                </c:pt>
                <c:pt idx="1370">
                  <c:v>8.337842716602561E-4</c:v>
                </c:pt>
                <c:pt idx="1371">
                  <c:v>1.8676767685189739E-3</c:v>
                </c:pt>
                <c:pt idx="1372">
                  <c:v>2.6681096693128198E-4</c:v>
                </c:pt>
                <c:pt idx="1373">
                  <c:v>1.0005411259923071E-3</c:v>
                </c:pt>
                <c:pt idx="1374">
                  <c:v>4.1689213583012821E-5</c:v>
                </c:pt>
                <c:pt idx="1375">
                  <c:v>3.3351370866410247E-5</c:v>
                </c:pt>
                <c:pt idx="1376">
                  <c:v>1.083919553158333E-3</c:v>
                </c:pt>
                <c:pt idx="1377">
                  <c:v>4.0021645039692302E-5</c:v>
                </c:pt>
                <c:pt idx="1378">
                  <c:v>5.0027056299615374E-4</c:v>
                </c:pt>
                <c:pt idx="1379">
                  <c:v>2.5013528149807691E-5</c:v>
                </c:pt>
                <c:pt idx="1380">
                  <c:v>6.4618281053669853E-3</c:v>
                </c:pt>
                <c:pt idx="1381">
                  <c:v>1.91770382481859E-4</c:v>
                </c:pt>
                <c:pt idx="1382">
                  <c:v>5.0027056299615374E-4</c:v>
                </c:pt>
                <c:pt idx="1383">
                  <c:v>1.667568543320512E-3</c:v>
                </c:pt>
                <c:pt idx="1384">
                  <c:v>6.3367604646179477E-3</c:v>
                </c:pt>
                <c:pt idx="1385">
                  <c:v>9.1716269882628201E-4</c:v>
                </c:pt>
                <c:pt idx="1386">
                  <c:v>1.597530664501051E-3</c:v>
                </c:pt>
                <c:pt idx="1387">
                  <c:v>4.9193272027955124E-3</c:v>
                </c:pt>
                <c:pt idx="1388">
                  <c:v>1.2506764074903839E-3</c:v>
                </c:pt>
                <c:pt idx="1389">
                  <c:v>3.335137086641024E-3</c:v>
                </c:pt>
                <c:pt idx="1390">
                  <c:v>8.2211129185701267E-4</c:v>
                </c:pt>
                <c:pt idx="1391">
                  <c:v>4.1689213583012821E-5</c:v>
                </c:pt>
                <c:pt idx="1392">
                  <c:v>6.6702741732820495E-5</c:v>
                </c:pt>
                <c:pt idx="1393">
                  <c:v>2.5013528149807693E-4</c:v>
                </c:pt>
                <c:pt idx="1394">
                  <c:v>7.0871663091121783E-3</c:v>
                </c:pt>
                <c:pt idx="1395">
                  <c:v>8.337842716602561E-4</c:v>
                </c:pt>
                <c:pt idx="1396">
                  <c:v>2.08446067915064E-4</c:v>
                </c:pt>
                <c:pt idx="1397">
                  <c:v>3.3351370866410262E-4</c:v>
                </c:pt>
                <c:pt idx="1398">
                  <c:v>1.0839195531583331E-2</c:v>
                </c:pt>
                <c:pt idx="1399">
                  <c:v>4.1689213583012799E-4</c:v>
                </c:pt>
                <c:pt idx="1400">
                  <c:v>2.5013528149807693E-4</c:v>
                </c:pt>
                <c:pt idx="1401">
                  <c:v>3.335137086641024E-3</c:v>
                </c:pt>
                <c:pt idx="1402">
                  <c:v>1.500811688988461E-4</c:v>
                </c:pt>
                <c:pt idx="1403">
                  <c:v>1.3340548346564101E-3</c:v>
                </c:pt>
                <c:pt idx="1404">
                  <c:v>4.5858134941314101E-4</c:v>
                </c:pt>
                <c:pt idx="1405">
                  <c:v>4.3356782126333327E-3</c:v>
                </c:pt>
                <c:pt idx="1406">
                  <c:v>6.9204094547801266E-5</c:v>
                </c:pt>
                <c:pt idx="1407">
                  <c:v>3.1683802323089739E-3</c:v>
                </c:pt>
                <c:pt idx="1408">
                  <c:v>1.834325397652564E-3</c:v>
                </c:pt>
                <c:pt idx="1409">
                  <c:v>7.0871663091121777E-4</c:v>
                </c:pt>
                <c:pt idx="1410">
                  <c:v>3.5852723681391021E-3</c:v>
                </c:pt>
                <c:pt idx="1411">
                  <c:v>1.1889763713875249E-3</c:v>
                </c:pt>
                <c:pt idx="1412">
                  <c:v>9.851994953937588E-3</c:v>
                </c:pt>
                <c:pt idx="1413">
                  <c:v>6.6702741732820514E-4</c:v>
                </c:pt>
                <c:pt idx="1414">
                  <c:v>2.226204005332884E-4</c:v>
                </c:pt>
                <c:pt idx="1415">
                  <c:v>7.2956123770272425E-4</c:v>
                </c:pt>
                <c:pt idx="1416">
                  <c:v>5.7948006880387812E-4</c:v>
                </c:pt>
                <c:pt idx="1417">
                  <c:v>3.7520292224711531E-4</c:v>
                </c:pt>
                <c:pt idx="1418">
                  <c:v>3.7937184360541663E-4</c:v>
                </c:pt>
                <c:pt idx="1419">
                  <c:v>5.0027056299615374E-4</c:v>
                </c:pt>
                <c:pt idx="1420">
                  <c:v>6.6702741732820514E-4</c:v>
                </c:pt>
                <c:pt idx="1421">
                  <c:v>8.7547348524326916E-4</c:v>
                </c:pt>
                <c:pt idx="1422">
                  <c:v>2.5847312421467942E-3</c:v>
                </c:pt>
                <c:pt idx="1423">
                  <c:v>2.9182449508108972E-4</c:v>
                </c:pt>
                <c:pt idx="1424">
                  <c:v>3.1300261558126021E-3</c:v>
                </c:pt>
                <c:pt idx="1425">
                  <c:v>1.8760146112355769E-2</c:v>
                </c:pt>
                <c:pt idx="1426">
                  <c:v>4.1689213583012799E-4</c:v>
                </c:pt>
                <c:pt idx="1427">
                  <c:v>1.3340548346564101E-3</c:v>
                </c:pt>
                <c:pt idx="1428">
                  <c:v>1.0005411259923069E-4</c:v>
                </c:pt>
                <c:pt idx="1429">
                  <c:v>6.6619363305654472E-4</c:v>
                </c:pt>
                <c:pt idx="1430">
                  <c:v>1.6675685433205131E-4</c:v>
                </c:pt>
                <c:pt idx="1431">
                  <c:v>4.1689213583012821E-5</c:v>
                </c:pt>
                <c:pt idx="1432">
                  <c:v>3.3351370866410262E-4</c:v>
                </c:pt>
                <c:pt idx="1433">
                  <c:v>3.335137086641024E-3</c:v>
                </c:pt>
                <c:pt idx="1434">
                  <c:v>6.6702741732820514E-4</c:v>
                </c:pt>
                <c:pt idx="1435">
                  <c:v>1.150622294891154E-2</c:v>
                </c:pt>
                <c:pt idx="1436">
                  <c:v>2.2512175334826919E-2</c:v>
                </c:pt>
                <c:pt idx="1437">
                  <c:v>1.3340548346564101E-3</c:v>
                </c:pt>
                <c:pt idx="1438">
                  <c:v>1.8343253976525638E-2</c:v>
                </c:pt>
                <c:pt idx="1439">
                  <c:v>5.8364899016217933E-4</c:v>
                </c:pt>
                <c:pt idx="1440">
                  <c:v>7.5040584449423062E-5</c:v>
                </c:pt>
                <c:pt idx="1441">
                  <c:v>3.047481512918236E-3</c:v>
                </c:pt>
                <c:pt idx="1442">
                  <c:v>1.067243867725128E-2</c:v>
                </c:pt>
                <c:pt idx="1443">
                  <c:v>2.9182449508108972E-4</c:v>
                </c:pt>
                <c:pt idx="1444">
                  <c:v>1.667568543320512E-3</c:v>
                </c:pt>
                <c:pt idx="1445">
                  <c:v>9.1716269882628168E-5</c:v>
                </c:pt>
                <c:pt idx="1446">
                  <c:v>1.2506764074903841E-4</c:v>
                </c:pt>
                <c:pt idx="1447">
                  <c:v>2.5013528149807693E-4</c:v>
                </c:pt>
                <c:pt idx="1448">
                  <c:v>1.000541125992307E-2</c:v>
                </c:pt>
                <c:pt idx="1449">
                  <c:v>3.3351370866410262E-4</c:v>
                </c:pt>
                <c:pt idx="1450">
                  <c:v>1.7509469704865381E-3</c:v>
                </c:pt>
                <c:pt idx="1451">
                  <c:v>1.0005411259923069E-4</c:v>
                </c:pt>
                <c:pt idx="1452">
                  <c:v>9.1716269882628201E-4</c:v>
                </c:pt>
                <c:pt idx="1453">
                  <c:v>1.083919553158333E-3</c:v>
                </c:pt>
                <c:pt idx="1454">
                  <c:v>2.918244950810897E-3</c:v>
                </c:pt>
                <c:pt idx="1455">
                  <c:v>2.0427714655676279E-4</c:v>
                </c:pt>
                <c:pt idx="1456">
                  <c:v>5.0027056299615374E-4</c:v>
                </c:pt>
                <c:pt idx="1457">
                  <c:v>3.1475356255174672E-3</c:v>
                </c:pt>
                <c:pt idx="1458">
                  <c:v>8.3378427166025618E-3</c:v>
                </c:pt>
                <c:pt idx="1459">
                  <c:v>2.5013528149807693E-4</c:v>
                </c:pt>
                <c:pt idx="1460">
                  <c:v>1.167297980324359E-4</c:v>
                </c:pt>
                <c:pt idx="1461">
                  <c:v>2.5013528149807693E-4</c:v>
                </c:pt>
                <c:pt idx="1462">
                  <c:v>5.0027056299615374E-4</c:v>
                </c:pt>
                <c:pt idx="1463">
                  <c:v>6.4034632063507679E-3</c:v>
                </c:pt>
                <c:pt idx="1464">
                  <c:v>8.337842716602561E-4</c:v>
                </c:pt>
                <c:pt idx="1465">
                  <c:v>1.6675685433205131E-4</c:v>
                </c:pt>
                <c:pt idx="1466">
                  <c:v>9.455113640627306E-4</c:v>
                </c:pt>
                <c:pt idx="1467">
                  <c:v>1.91770382481859E-4</c:v>
                </c:pt>
                <c:pt idx="1468">
                  <c:v>5.6697330472897423E-5</c:v>
                </c:pt>
                <c:pt idx="1469">
                  <c:v>2.5013528149807693E-4</c:v>
                </c:pt>
                <c:pt idx="1470">
                  <c:v>2.668109669312821E-3</c:v>
                </c:pt>
                <c:pt idx="1471">
                  <c:v>1.6675685433205131E-4</c:v>
                </c:pt>
                <c:pt idx="1472">
                  <c:v>7.6708152992743581E-5</c:v>
                </c:pt>
                <c:pt idx="1473">
                  <c:v>3.7520292224711531E-5</c:v>
                </c:pt>
                <c:pt idx="1474">
                  <c:v>8.0877074351044852E-4</c:v>
                </c:pt>
                <c:pt idx="1475">
                  <c:v>5.0027056299615374E-4</c:v>
                </c:pt>
                <c:pt idx="1476">
                  <c:v>1.9177038248185891E-3</c:v>
                </c:pt>
                <c:pt idx="1477">
                  <c:v>6.6702741732820495E-5</c:v>
                </c:pt>
                <c:pt idx="1478">
                  <c:v>8.3378427166025642E-5</c:v>
                </c:pt>
                <c:pt idx="1479">
                  <c:v>5.8364899016217933E-4</c:v>
                </c:pt>
                <c:pt idx="1480">
                  <c:v>4.1689213583012809E-3</c:v>
                </c:pt>
                <c:pt idx="1481">
                  <c:v>1.6675685433205131E-4</c:v>
                </c:pt>
                <c:pt idx="1482">
                  <c:v>2.9182449508108961E-5</c:v>
                </c:pt>
                <c:pt idx="1483">
                  <c:v>2.08446067915064E-4</c:v>
                </c:pt>
                <c:pt idx="1484">
                  <c:v>5.0027056299615374E-4</c:v>
                </c:pt>
                <c:pt idx="1485">
                  <c:v>2.08446067915064E-4</c:v>
                </c:pt>
                <c:pt idx="1486">
                  <c:v>2.8348665236448709E-4</c:v>
                </c:pt>
                <c:pt idx="1487">
                  <c:v>5.7948006880387806E-3</c:v>
                </c:pt>
                <c:pt idx="1488">
                  <c:v>8.337842716602561E-4</c:v>
                </c:pt>
                <c:pt idx="1489">
                  <c:v>3.9187860768032042E-4</c:v>
                </c:pt>
                <c:pt idx="1490">
                  <c:v>7.0871663091121777E-4</c:v>
                </c:pt>
                <c:pt idx="1491">
                  <c:v>1.04223033957532E-3</c:v>
                </c:pt>
                <c:pt idx="1492">
                  <c:v>4.1689213583012799E-4</c:v>
                </c:pt>
                <c:pt idx="1493">
                  <c:v>1.1672979803243591E-3</c:v>
                </c:pt>
                <c:pt idx="1494">
                  <c:v>5.0027056299615374E-4</c:v>
                </c:pt>
                <c:pt idx="1495">
                  <c:v>4.8359487756294869E-4</c:v>
                </c:pt>
                <c:pt idx="1496">
                  <c:v>2.918244950810897E-3</c:v>
                </c:pt>
                <c:pt idx="1497">
                  <c:v>3.293447873058012E-4</c:v>
                </c:pt>
                <c:pt idx="1498">
                  <c:v>6.6702741732820514E-4</c:v>
                </c:pt>
                <c:pt idx="1499">
                  <c:v>1.9760687238348069E-2</c:v>
                </c:pt>
                <c:pt idx="1500">
                  <c:v>9.1716269882628201E-4</c:v>
                </c:pt>
                <c:pt idx="1501">
                  <c:v>4.1689213583012809E-3</c:v>
                </c:pt>
                <c:pt idx="1502">
                  <c:v>3.5252399005795639E-3</c:v>
                </c:pt>
                <c:pt idx="1503">
                  <c:v>3.6686507953051267E-4</c:v>
                </c:pt>
                <c:pt idx="1504">
                  <c:v>2.01775793741782E-4</c:v>
                </c:pt>
                <c:pt idx="1505">
                  <c:v>1.667568543320512E-5</c:v>
                </c:pt>
                <c:pt idx="1506">
                  <c:v>4.1689213583012809E-3</c:v>
                </c:pt>
                <c:pt idx="1507">
                  <c:v>4.6691919212974337E-5</c:v>
                </c:pt>
                <c:pt idx="1508">
                  <c:v>1.667568543320512E-3</c:v>
                </c:pt>
                <c:pt idx="1509">
                  <c:v>1.100595238591538E-3</c:v>
                </c:pt>
                <c:pt idx="1510">
                  <c:v>3.0850018051429483E-5</c:v>
                </c:pt>
                <c:pt idx="1511">
                  <c:v>6.0532738122534601E-4</c:v>
                </c:pt>
                <c:pt idx="1512">
                  <c:v>3.8354076496371789E-4</c:v>
                </c:pt>
                <c:pt idx="1513">
                  <c:v>5.0027056299615374E-4</c:v>
                </c:pt>
                <c:pt idx="1514">
                  <c:v>3.335137086641024E-3</c:v>
                </c:pt>
                <c:pt idx="1515">
                  <c:v>1.0005411259923071E-3</c:v>
                </c:pt>
                <c:pt idx="1516">
                  <c:v>2.9632693014805512E-3</c:v>
                </c:pt>
                <c:pt idx="1517">
                  <c:v>1.167297980324359E-4</c:v>
                </c:pt>
                <c:pt idx="1518">
                  <c:v>5.0027056299615374E-4</c:v>
                </c:pt>
                <c:pt idx="1519">
                  <c:v>1.0839195531583331E-2</c:v>
                </c:pt>
                <c:pt idx="1520">
                  <c:v>1.667568543320512E-3</c:v>
                </c:pt>
                <c:pt idx="1521">
                  <c:v>2.3345959606487171E-4</c:v>
                </c:pt>
                <c:pt idx="1522">
                  <c:v>4.1689213583012799E-4</c:v>
                </c:pt>
                <c:pt idx="1523">
                  <c:v>1.000541125992307E-2</c:v>
                </c:pt>
                <c:pt idx="1524">
                  <c:v>1.825987554935961E-3</c:v>
                </c:pt>
                <c:pt idx="1525">
                  <c:v>7.0037878819461524E-4</c:v>
                </c:pt>
                <c:pt idx="1526">
                  <c:v>4.1689213583012799E-4</c:v>
                </c:pt>
                <c:pt idx="1527">
                  <c:v>1.0005411259923069E-4</c:v>
                </c:pt>
                <c:pt idx="1528">
                  <c:v>7.4206800177762809E-4</c:v>
                </c:pt>
                <c:pt idx="1529">
                  <c:v>1.8343253976525631E-4</c:v>
                </c:pt>
                <c:pt idx="1530">
                  <c:v>1.083919553158333E-3</c:v>
                </c:pt>
                <c:pt idx="1531">
                  <c:v>9.5885191240929486E-5</c:v>
                </c:pt>
                <c:pt idx="1532">
                  <c:v>1.6675685433205131E-4</c:v>
                </c:pt>
                <c:pt idx="1533">
                  <c:v>8.4904252383163903E-3</c:v>
                </c:pt>
                <c:pt idx="1534">
                  <c:v>4.1689213583012799E-4</c:v>
                </c:pt>
                <c:pt idx="1535">
                  <c:v>1.6675685433205131E-4</c:v>
                </c:pt>
                <c:pt idx="1536">
                  <c:v>3.4185155138070508E-2</c:v>
                </c:pt>
                <c:pt idx="1537">
                  <c:v>2.204525614269718E-2</c:v>
                </c:pt>
                <c:pt idx="1538">
                  <c:v>8.604653683533844E-4</c:v>
                </c:pt>
                <c:pt idx="1539">
                  <c:v>2.001082251984615E-2</c:v>
                </c:pt>
                <c:pt idx="1540">
                  <c:v>5.8364899016217928E-2</c:v>
                </c:pt>
                <c:pt idx="1541">
                  <c:v>9.0048701339307674E-4</c:v>
                </c:pt>
                <c:pt idx="1542">
                  <c:v>4.1689213583012809E-3</c:v>
                </c:pt>
                <c:pt idx="1543">
                  <c:v>9.3383838425948693E-3</c:v>
                </c:pt>
                <c:pt idx="1544">
                  <c:v>1.2756899356401919E-4</c:v>
                </c:pt>
                <c:pt idx="1545">
                  <c:v>1.2940331896167171E-3</c:v>
                </c:pt>
                <c:pt idx="1546">
                  <c:v>1.667568543320512E-2</c:v>
                </c:pt>
                <c:pt idx="1547">
                  <c:v>5.0027056299615368E-5</c:v>
                </c:pt>
                <c:pt idx="1548">
                  <c:v>2.9182449508108972E-4</c:v>
                </c:pt>
                <c:pt idx="1549">
                  <c:v>2.5013528149807693E-4</c:v>
                </c:pt>
                <c:pt idx="1550">
                  <c:v>1.167297980324359E-4</c:v>
                </c:pt>
                <c:pt idx="1551">
                  <c:v>8.337842716602561E-4</c:v>
                </c:pt>
                <c:pt idx="1552">
                  <c:v>3.3351370866410262E-4</c:v>
                </c:pt>
                <c:pt idx="1553">
                  <c:v>2.5013528149807691E-5</c:v>
                </c:pt>
                <c:pt idx="1554">
                  <c:v>7.1130136215336462E-3</c:v>
                </c:pt>
                <c:pt idx="1555">
                  <c:v>1.475798160838654E-3</c:v>
                </c:pt>
                <c:pt idx="1556">
                  <c:v>3.0599882769931398E-3</c:v>
                </c:pt>
                <c:pt idx="1557">
                  <c:v>2.5013528149807693E-4</c:v>
                </c:pt>
                <c:pt idx="1558">
                  <c:v>1.0005411259923069E-4</c:v>
                </c:pt>
                <c:pt idx="1559">
                  <c:v>1.667568543320512E-3</c:v>
                </c:pt>
                <c:pt idx="1560">
                  <c:v>3.6269615817221151E-3</c:v>
                </c:pt>
                <c:pt idx="1561">
                  <c:v>5.0027056299615374E-4</c:v>
                </c:pt>
                <c:pt idx="1562">
                  <c:v>1.417433261822436E-3</c:v>
                </c:pt>
                <c:pt idx="1563">
                  <c:v>3.7520292224711531E-3</c:v>
                </c:pt>
                <c:pt idx="1564">
                  <c:v>1.2006493511907689E-4</c:v>
                </c:pt>
                <c:pt idx="1565">
                  <c:v>3.7687049079043592E-4</c:v>
                </c:pt>
                <c:pt idx="1566">
                  <c:v>1.2506764074903841E-4</c:v>
                </c:pt>
                <c:pt idx="1567">
                  <c:v>7.8292343108898052E-4</c:v>
                </c:pt>
                <c:pt idx="1568">
                  <c:v>2.5013528149807679E-3</c:v>
                </c:pt>
                <c:pt idx="1569">
                  <c:v>4.5858134941314096E-3</c:v>
                </c:pt>
                <c:pt idx="1570">
                  <c:v>1.0005411259923071E-3</c:v>
                </c:pt>
                <c:pt idx="1571">
                  <c:v>3.0016233779769219E-4</c:v>
                </c:pt>
                <c:pt idx="1572">
                  <c:v>1.667568543320512E-5</c:v>
                </c:pt>
                <c:pt idx="1573">
                  <c:v>6.6702741732820514E-4</c:v>
                </c:pt>
                <c:pt idx="1574">
                  <c:v>6.6702741732820514E-4</c:v>
                </c:pt>
                <c:pt idx="1575">
                  <c:v>1.6008658015876921E-4</c:v>
                </c:pt>
                <c:pt idx="1576">
                  <c:v>1.2506764074903839E-3</c:v>
                </c:pt>
                <c:pt idx="1577">
                  <c:v>1.2506764074903841E-4</c:v>
                </c:pt>
                <c:pt idx="1578">
                  <c:v>1.0005411259923071E-3</c:v>
                </c:pt>
                <c:pt idx="1579">
                  <c:v>3.7520292224711531E-3</c:v>
                </c:pt>
                <c:pt idx="1580">
                  <c:v>1.555007666646378E-3</c:v>
                </c:pt>
                <c:pt idx="1581">
                  <c:v>2.5013528149807693E-4</c:v>
                </c:pt>
                <c:pt idx="1582">
                  <c:v>2.9182449508108972E-4</c:v>
                </c:pt>
                <c:pt idx="1583">
                  <c:v>7.5040584449423062E-4</c:v>
                </c:pt>
                <c:pt idx="1584">
                  <c:v>2.6681096693128198E-4</c:v>
                </c:pt>
                <c:pt idx="1585">
                  <c:v>1.559176588004679E-3</c:v>
                </c:pt>
                <c:pt idx="1586">
                  <c:v>8.0710317496712801E-4</c:v>
                </c:pt>
                <c:pt idx="1587">
                  <c:v>2.2457979357168999E-2</c:v>
                </c:pt>
                <c:pt idx="1588">
                  <c:v>8.3378427166025642E-5</c:v>
                </c:pt>
                <c:pt idx="1589">
                  <c:v>4.1689213583012821E-5</c:v>
                </c:pt>
                <c:pt idx="1590">
                  <c:v>6.6702741732820514E-4</c:v>
                </c:pt>
                <c:pt idx="1591">
                  <c:v>2.5013528149807679E-3</c:v>
                </c:pt>
                <c:pt idx="1592">
                  <c:v>2.751488096478846E-3</c:v>
                </c:pt>
                <c:pt idx="1593">
                  <c:v>1.6675685433205131E-4</c:v>
                </c:pt>
                <c:pt idx="1594">
                  <c:v>8.337842716602561E-4</c:v>
                </c:pt>
                <c:pt idx="1595">
                  <c:v>4.00216450396923E-4</c:v>
                </c:pt>
                <c:pt idx="1596">
                  <c:v>1.486637356370237E-2</c:v>
                </c:pt>
                <c:pt idx="1597">
                  <c:v>8.871464650465127E-4</c:v>
                </c:pt>
                <c:pt idx="1598">
                  <c:v>8.3378427166025642E-5</c:v>
                </c:pt>
                <c:pt idx="1599">
                  <c:v>6.6702741732820514E-4</c:v>
                </c:pt>
                <c:pt idx="1600">
                  <c:v>2.668109669312821E-3</c:v>
                </c:pt>
                <c:pt idx="1601">
                  <c:v>7.0871663091121777E-4</c:v>
                </c:pt>
                <c:pt idx="1602">
                  <c:v>4.1689213583012799E-4</c:v>
                </c:pt>
                <c:pt idx="1603">
                  <c:v>1.667568543320512E-3</c:v>
                </c:pt>
                <c:pt idx="1604">
                  <c:v>2.5013528149807679E-3</c:v>
                </c:pt>
                <c:pt idx="1605">
                  <c:v>2.751488096478846E-3</c:v>
                </c:pt>
                <c:pt idx="1606">
                  <c:v>3.7520292224711531E-5</c:v>
                </c:pt>
                <c:pt idx="1607">
                  <c:v>1.584190116154486E-4</c:v>
                </c:pt>
                <c:pt idx="1608">
                  <c:v>5.0027056299615374E-4</c:v>
                </c:pt>
                <c:pt idx="1609">
                  <c:v>8.337842716602561E-4</c:v>
                </c:pt>
                <c:pt idx="1610">
                  <c:v>2.9182449508108972E-4</c:v>
                </c:pt>
                <c:pt idx="1611">
                  <c:v>4.1689213583012821E-5</c:v>
                </c:pt>
                <c:pt idx="1612">
                  <c:v>8.3378427166025642E-5</c:v>
                </c:pt>
                <c:pt idx="1613">
                  <c:v>9.8845125405323375E-3</c:v>
                </c:pt>
                <c:pt idx="1614">
                  <c:v>8.4212211437685881E-5</c:v>
                </c:pt>
                <c:pt idx="1615">
                  <c:v>6.0032467559538449E-4</c:v>
                </c:pt>
                <c:pt idx="1616">
                  <c:v>8.3378427166025642E-5</c:v>
                </c:pt>
                <c:pt idx="1617">
                  <c:v>6.6702741732820488E-3</c:v>
                </c:pt>
                <c:pt idx="1618">
                  <c:v>1.2506764074903841E-4</c:v>
                </c:pt>
                <c:pt idx="1619">
                  <c:v>1.0005411259923071E-3</c:v>
                </c:pt>
                <c:pt idx="1620">
                  <c:v>1.0005411259923071E-3</c:v>
                </c:pt>
                <c:pt idx="1621">
                  <c:v>1.792636184069551E-4</c:v>
                </c:pt>
                <c:pt idx="1622">
                  <c:v>2.08446067915064E-4</c:v>
                </c:pt>
                <c:pt idx="1623">
                  <c:v>7.0871663091121777E-4</c:v>
                </c:pt>
                <c:pt idx="1624">
                  <c:v>6.6702741732820514E-4</c:v>
                </c:pt>
                <c:pt idx="1625">
                  <c:v>1.1256087667413459E-3</c:v>
                </c:pt>
                <c:pt idx="1626">
                  <c:v>4.1689213583012799E-4</c:v>
                </c:pt>
                <c:pt idx="1627">
                  <c:v>2.1261498927336529E-4</c:v>
                </c:pt>
                <c:pt idx="1628">
                  <c:v>2.5013528149807691E-5</c:v>
                </c:pt>
                <c:pt idx="1629">
                  <c:v>5.8364899016217933E-4</c:v>
                </c:pt>
                <c:pt idx="1630">
                  <c:v>3.4385263363268968E-3</c:v>
                </c:pt>
                <c:pt idx="1631">
                  <c:v>5.8364899016217933E-4</c:v>
                </c:pt>
                <c:pt idx="1632">
                  <c:v>4.9109893600789104E-3</c:v>
                </c:pt>
                <c:pt idx="1633">
                  <c:v>3.3351370866410262E-4</c:v>
                </c:pt>
                <c:pt idx="1634">
                  <c:v>1.2506764074903841E-4</c:v>
                </c:pt>
                <c:pt idx="1635">
                  <c:v>2.918244950810897E-3</c:v>
                </c:pt>
                <c:pt idx="1636">
                  <c:v>1.7509469704865381E-3</c:v>
                </c:pt>
                <c:pt idx="1637">
                  <c:v>1.2506764074903841E-4</c:v>
                </c:pt>
                <c:pt idx="1638">
                  <c:v>1.6675685433205131E-4</c:v>
                </c:pt>
                <c:pt idx="1639">
                  <c:v>3.1683802323089739E-3</c:v>
                </c:pt>
                <c:pt idx="1640">
                  <c:v>4.1689213583012799E-4</c:v>
                </c:pt>
                <c:pt idx="1641">
                  <c:v>2.0344336228510251E-4</c:v>
                </c:pt>
                <c:pt idx="1642">
                  <c:v>2.08446067915064E-4</c:v>
                </c:pt>
                <c:pt idx="1643">
                  <c:v>1.7509469704865381E-3</c:v>
                </c:pt>
                <c:pt idx="1644">
                  <c:v>8.337842716602561E-4</c:v>
                </c:pt>
                <c:pt idx="1645">
                  <c:v>1.6675685433205131E-4</c:v>
                </c:pt>
                <c:pt idx="1646">
                  <c:v>2.3437675876369801E-2</c:v>
                </c:pt>
                <c:pt idx="1647">
                  <c:v>3.1683802323089739E-3</c:v>
                </c:pt>
                <c:pt idx="1648">
                  <c:v>1.6675685433205131E-4</c:v>
                </c:pt>
                <c:pt idx="1649">
                  <c:v>1.6258793297375E-2</c:v>
                </c:pt>
                <c:pt idx="1650">
                  <c:v>1.6675685433205131E-4</c:v>
                </c:pt>
                <c:pt idx="1651">
                  <c:v>4.1689213583012799E-4</c:v>
                </c:pt>
                <c:pt idx="1652">
                  <c:v>5.8364899016217933E-4</c:v>
                </c:pt>
                <c:pt idx="1653">
                  <c:v>8.3378427166025642E-5</c:v>
                </c:pt>
                <c:pt idx="1654">
                  <c:v>9.1716269882628201E-4</c:v>
                </c:pt>
                <c:pt idx="1655">
                  <c:v>2.5013528149807693E-4</c:v>
                </c:pt>
                <c:pt idx="1656">
                  <c:v>2.1678391063166671E-4</c:v>
                </c:pt>
                <c:pt idx="1657">
                  <c:v>2.4179743878147428E-3</c:v>
                </c:pt>
                <c:pt idx="1658">
                  <c:v>3.2517586594749989E-3</c:v>
                </c:pt>
                <c:pt idx="1659">
                  <c:v>2.5013528149807693E-4</c:v>
                </c:pt>
                <c:pt idx="1660">
                  <c:v>8.3378427166025642E-5</c:v>
                </c:pt>
                <c:pt idx="1661">
                  <c:v>5.0027056299615374E-4</c:v>
                </c:pt>
                <c:pt idx="1662">
                  <c:v>6.7536526004480764E-3</c:v>
                </c:pt>
                <c:pt idx="1663">
                  <c:v>4.00216450396923E-3</c:v>
                </c:pt>
                <c:pt idx="1664">
                  <c:v>1.2423385647737819E-3</c:v>
                </c:pt>
                <c:pt idx="1665">
                  <c:v>1.417433261822436E-3</c:v>
                </c:pt>
                <c:pt idx="1666">
                  <c:v>1.6675685433205131E-4</c:v>
                </c:pt>
                <c:pt idx="1667">
                  <c:v>7.5040584449423062E-3</c:v>
                </c:pt>
                <c:pt idx="1668">
                  <c:v>6.8370310276140997E-4</c:v>
                </c:pt>
                <c:pt idx="1669">
                  <c:v>1.6675685433205131E-4</c:v>
                </c:pt>
                <c:pt idx="1670">
                  <c:v>5.0027056299615374E-4</c:v>
                </c:pt>
                <c:pt idx="1671">
                  <c:v>2.1845147917498711E-4</c:v>
                </c:pt>
                <c:pt idx="1672">
                  <c:v>1.0005411259923071E-3</c:v>
                </c:pt>
                <c:pt idx="1673">
                  <c:v>7.754193726440383E-3</c:v>
                </c:pt>
                <c:pt idx="1674">
                  <c:v>1.4591224754054481E-3</c:v>
                </c:pt>
                <c:pt idx="1675">
                  <c:v>2.08446067915064E-4</c:v>
                </c:pt>
                <c:pt idx="1676">
                  <c:v>5.0027056299615374E-4</c:v>
                </c:pt>
                <c:pt idx="1677">
                  <c:v>5.0027056299615366E-3</c:v>
                </c:pt>
                <c:pt idx="1678">
                  <c:v>2.4179743878147429E-4</c:v>
                </c:pt>
                <c:pt idx="1679">
                  <c:v>5.0027056299615374E-4</c:v>
                </c:pt>
                <c:pt idx="1680">
                  <c:v>1.0005411259923071E-3</c:v>
                </c:pt>
                <c:pt idx="1681">
                  <c:v>8.5963158408172424E-3</c:v>
                </c:pt>
                <c:pt idx="1682">
                  <c:v>8.3378427166025642E-5</c:v>
                </c:pt>
                <c:pt idx="1683">
                  <c:v>2.5013528149807693E-4</c:v>
                </c:pt>
                <c:pt idx="1684">
                  <c:v>1.083919553158333E-4</c:v>
                </c:pt>
                <c:pt idx="1685">
                  <c:v>1.100595238591538E-3</c:v>
                </c:pt>
                <c:pt idx="1686">
                  <c:v>6.6702741732820495E-5</c:v>
                </c:pt>
                <c:pt idx="1687">
                  <c:v>1.0005411259923071E-3</c:v>
                </c:pt>
                <c:pt idx="1688">
                  <c:v>1.6675685433205131E-4</c:v>
                </c:pt>
                <c:pt idx="1689">
                  <c:v>1.3340548346564099E-4</c:v>
                </c:pt>
                <c:pt idx="1690">
                  <c:v>2.9182449508108972E-4</c:v>
                </c:pt>
                <c:pt idx="1691">
                  <c:v>2.001082251984615E-3</c:v>
                </c:pt>
                <c:pt idx="1692">
                  <c:v>2.5013528149807691E-5</c:v>
                </c:pt>
                <c:pt idx="1693">
                  <c:v>6.6702741732820514E-4</c:v>
                </c:pt>
                <c:pt idx="1694">
                  <c:v>1.417433261822436E-4</c:v>
                </c:pt>
                <c:pt idx="1695">
                  <c:v>1.8718456898772749E-3</c:v>
                </c:pt>
                <c:pt idx="1696">
                  <c:v>2.1678391063166659E-3</c:v>
                </c:pt>
                <c:pt idx="1697">
                  <c:v>2.6681096693128198E-4</c:v>
                </c:pt>
                <c:pt idx="1698">
                  <c:v>1.834325397652564E-3</c:v>
                </c:pt>
                <c:pt idx="1699">
                  <c:v>1.667568543320512E-3</c:v>
                </c:pt>
                <c:pt idx="1700">
                  <c:v>1.2506764074903839E-3</c:v>
                </c:pt>
                <c:pt idx="1701">
                  <c:v>8.3378427166025642E-5</c:v>
                </c:pt>
                <c:pt idx="1702">
                  <c:v>1.667568543320512E-3</c:v>
                </c:pt>
                <c:pt idx="1703">
                  <c:v>1.7926361840695512E-2</c:v>
                </c:pt>
                <c:pt idx="1704">
                  <c:v>1.2506764074903839E-3</c:v>
                </c:pt>
                <c:pt idx="1705">
                  <c:v>5.4195977657916659E-4</c:v>
                </c:pt>
                <c:pt idx="1706">
                  <c:v>1.2506764074903841E-4</c:v>
                </c:pt>
                <c:pt idx="1707">
                  <c:v>5.0027056299615374E-4</c:v>
                </c:pt>
                <c:pt idx="1708">
                  <c:v>1.6675685433205131E-4</c:v>
                </c:pt>
                <c:pt idx="1709">
                  <c:v>1.04223033957532E-2</c:v>
                </c:pt>
                <c:pt idx="1710">
                  <c:v>6.5535443752496138E-4</c:v>
                </c:pt>
                <c:pt idx="1711">
                  <c:v>1.3340548346564101E-3</c:v>
                </c:pt>
                <c:pt idx="1712">
                  <c:v>5.8364899016217933E-4</c:v>
                </c:pt>
                <c:pt idx="1713">
                  <c:v>3.1683802323089739E-3</c:v>
                </c:pt>
                <c:pt idx="1714">
                  <c:v>1.6675685433205131E-4</c:v>
                </c:pt>
                <c:pt idx="1715">
                  <c:v>8.3378427166025642E-5</c:v>
                </c:pt>
                <c:pt idx="1716">
                  <c:v>7.5040584449423062E-4</c:v>
                </c:pt>
                <c:pt idx="1717">
                  <c:v>2.1678391063166671E-4</c:v>
                </c:pt>
                <c:pt idx="1718">
                  <c:v>4.1689213583012799E-4</c:v>
                </c:pt>
                <c:pt idx="1719">
                  <c:v>2.1678391063166659E-3</c:v>
                </c:pt>
                <c:pt idx="1720">
                  <c:v>3.2517586594749989E-3</c:v>
                </c:pt>
                <c:pt idx="1721">
                  <c:v>1.2506764074903841E-4</c:v>
                </c:pt>
                <c:pt idx="1722">
                  <c:v>2.9515963216773068E-4</c:v>
                </c:pt>
                <c:pt idx="1723">
                  <c:v>1.0005411259923069E-4</c:v>
                </c:pt>
                <c:pt idx="1724">
                  <c:v>7.7541937264403841E-4</c:v>
                </c:pt>
                <c:pt idx="1725">
                  <c:v>7.5040584449423062E-5</c:v>
                </c:pt>
                <c:pt idx="1726">
                  <c:v>1.2506764074903841E-4</c:v>
                </c:pt>
                <c:pt idx="1727">
                  <c:v>1.959393038401602E-3</c:v>
                </c:pt>
                <c:pt idx="1728">
                  <c:v>2.08446067915064E-4</c:v>
                </c:pt>
                <c:pt idx="1729">
                  <c:v>1.1672979803243589E-5</c:v>
                </c:pt>
                <c:pt idx="1730">
                  <c:v>1.6675685433205131E-4</c:v>
                </c:pt>
                <c:pt idx="1731">
                  <c:v>1.04223033957532E-3</c:v>
                </c:pt>
                <c:pt idx="1732">
                  <c:v>1.017216811425513E-2</c:v>
                </c:pt>
                <c:pt idx="1733">
                  <c:v>9.1716269882628201E-4</c:v>
                </c:pt>
                <c:pt idx="1734">
                  <c:v>4.1689213583012799E-4</c:v>
                </c:pt>
                <c:pt idx="1735">
                  <c:v>1.6675685433205131E-4</c:v>
                </c:pt>
                <c:pt idx="1736">
                  <c:v>1.0005411259923069E-4</c:v>
                </c:pt>
                <c:pt idx="1737">
                  <c:v>4.5858134941314101E-4</c:v>
                </c:pt>
                <c:pt idx="1738">
                  <c:v>1.6675685433205131E-4</c:v>
                </c:pt>
                <c:pt idx="1739">
                  <c:v>1.2506764074903839E-3</c:v>
                </c:pt>
                <c:pt idx="1740">
                  <c:v>2.5847312421467941E-2</c:v>
                </c:pt>
                <c:pt idx="1741">
                  <c:v>1.2506764074903841E-4</c:v>
                </c:pt>
                <c:pt idx="1742">
                  <c:v>6.6702741732820495E-5</c:v>
                </c:pt>
                <c:pt idx="1743">
                  <c:v>8.3378427166025642E-5</c:v>
                </c:pt>
                <c:pt idx="1744">
                  <c:v>3.3351370866410262E-4</c:v>
                </c:pt>
                <c:pt idx="1745">
                  <c:v>1.2506764074903839E-3</c:v>
                </c:pt>
                <c:pt idx="1746">
                  <c:v>1.2506764074903841E-4</c:v>
                </c:pt>
                <c:pt idx="1747">
                  <c:v>2.001082251984615E-4</c:v>
                </c:pt>
                <c:pt idx="1748">
                  <c:v>1.083919553158333E-3</c:v>
                </c:pt>
                <c:pt idx="1749">
                  <c:v>2.08446067915064E-4</c:v>
                </c:pt>
                <c:pt idx="1750">
                  <c:v>1.083919553158333E-3</c:v>
                </c:pt>
                <c:pt idx="1751">
                  <c:v>1.667568543320512E-5</c:v>
                </c:pt>
                <c:pt idx="1752">
                  <c:v>4.0413523647372619E-3</c:v>
                </c:pt>
                <c:pt idx="1753">
                  <c:v>3.3351370866410262E-4</c:v>
                </c:pt>
                <c:pt idx="1754">
                  <c:v>1.6675685433205131E-4</c:v>
                </c:pt>
                <c:pt idx="1755">
                  <c:v>6.2533820374519218E-3</c:v>
                </c:pt>
                <c:pt idx="1756">
                  <c:v>1.500811688988461E-3</c:v>
                </c:pt>
                <c:pt idx="1757">
                  <c:v>1.083919553158333E-4</c:v>
                </c:pt>
                <c:pt idx="1758">
                  <c:v>1.2506764074903841E-4</c:v>
                </c:pt>
                <c:pt idx="1759">
                  <c:v>2.08446067915064E-4</c:v>
                </c:pt>
                <c:pt idx="1760">
                  <c:v>2.6589380423245579E-3</c:v>
                </c:pt>
                <c:pt idx="1761">
                  <c:v>1.500811688988461E-3</c:v>
                </c:pt>
                <c:pt idx="1762">
                  <c:v>8.5879779981006389E-4</c:v>
                </c:pt>
                <c:pt idx="1763">
                  <c:v>3.9604752903862168E-4</c:v>
                </c:pt>
                <c:pt idx="1764">
                  <c:v>7.9209505807724349E-3</c:v>
                </c:pt>
                <c:pt idx="1765">
                  <c:v>8.3378427166025642E-5</c:v>
                </c:pt>
                <c:pt idx="1766">
                  <c:v>1.167297980324359E-2</c:v>
                </c:pt>
                <c:pt idx="1767">
                  <c:v>5.0027056299615374E-4</c:v>
                </c:pt>
                <c:pt idx="1768">
                  <c:v>5.0027056299615368E-5</c:v>
                </c:pt>
                <c:pt idx="1769">
                  <c:v>1.1672979803243591E-3</c:v>
                </c:pt>
                <c:pt idx="1770">
                  <c:v>1.667568543320512E-3</c:v>
                </c:pt>
                <c:pt idx="1771">
                  <c:v>2.08446067915064E-4</c:v>
                </c:pt>
                <c:pt idx="1772">
                  <c:v>6.6702741732820514E-4</c:v>
                </c:pt>
                <c:pt idx="1773">
                  <c:v>1.6675685433205131E-4</c:v>
                </c:pt>
                <c:pt idx="1774">
                  <c:v>2.3345959606487171E-4</c:v>
                </c:pt>
                <c:pt idx="1775">
                  <c:v>5.0027056299615374E-4</c:v>
                </c:pt>
                <c:pt idx="1776">
                  <c:v>1.6675685433205131E-4</c:v>
                </c:pt>
                <c:pt idx="1777">
                  <c:v>5.2528409114596143E-4</c:v>
                </c:pt>
                <c:pt idx="1778">
                  <c:v>5.8364899016217933E-4</c:v>
                </c:pt>
                <c:pt idx="1779">
                  <c:v>2.966604438567192E-3</c:v>
                </c:pt>
                <c:pt idx="1780">
                  <c:v>4.1689213583012799E-4</c:v>
                </c:pt>
                <c:pt idx="1781">
                  <c:v>3.6853264807383329E-4</c:v>
                </c:pt>
                <c:pt idx="1782">
                  <c:v>2.6681096693128198E-4</c:v>
                </c:pt>
                <c:pt idx="1783">
                  <c:v>1.667568543320512E-3</c:v>
                </c:pt>
                <c:pt idx="1784">
                  <c:v>7.5040584449423062E-3</c:v>
                </c:pt>
                <c:pt idx="1785">
                  <c:v>1.542500902571474E-3</c:v>
                </c:pt>
                <c:pt idx="1786">
                  <c:v>1.2506764074903841E-4</c:v>
                </c:pt>
                <c:pt idx="1787">
                  <c:v>6.6702741732820495E-5</c:v>
                </c:pt>
                <c:pt idx="1788">
                  <c:v>5.8364899016217933E-4</c:v>
                </c:pt>
                <c:pt idx="1789">
                  <c:v>1.2506764074903839E-3</c:v>
                </c:pt>
                <c:pt idx="1790">
                  <c:v>5.8364899016217933E-4</c:v>
                </c:pt>
                <c:pt idx="1791">
                  <c:v>8.3378427166025642E-5</c:v>
                </c:pt>
                <c:pt idx="1792">
                  <c:v>1.417433261822436E-3</c:v>
                </c:pt>
                <c:pt idx="1793">
                  <c:v>1.8343253976525638E-2</c:v>
                </c:pt>
                <c:pt idx="1794">
                  <c:v>8.4212211437685886E-3</c:v>
                </c:pt>
                <c:pt idx="1795">
                  <c:v>8.3378427166025642E-5</c:v>
                </c:pt>
                <c:pt idx="1796">
                  <c:v>3.835407649637179E-3</c:v>
                </c:pt>
                <c:pt idx="1797">
                  <c:v>4.1689213583012809E-3</c:v>
                </c:pt>
                <c:pt idx="1798">
                  <c:v>5.6697330472897428E-4</c:v>
                </c:pt>
                <c:pt idx="1799">
                  <c:v>2.3345959606487169E-3</c:v>
                </c:pt>
                <c:pt idx="1800">
                  <c:v>1.43244137871232E-3</c:v>
                </c:pt>
                <c:pt idx="1801">
                  <c:v>1.2506764074903839E-3</c:v>
                </c:pt>
                <c:pt idx="1802">
                  <c:v>8.3378427166025642E-5</c:v>
                </c:pt>
                <c:pt idx="1803">
                  <c:v>5.8364899016217933E-4</c:v>
                </c:pt>
                <c:pt idx="1804">
                  <c:v>1.359068362806218E-3</c:v>
                </c:pt>
                <c:pt idx="1805">
                  <c:v>4.0021645039692302E-5</c:v>
                </c:pt>
                <c:pt idx="1806">
                  <c:v>8.3378427166025642E-5</c:v>
                </c:pt>
                <c:pt idx="1807">
                  <c:v>7.3373015906102535E-4</c:v>
                </c:pt>
                <c:pt idx="1808">
                  <c:v>2.5013528149807693E-4</c:v>
                </c:pt>
                <c:pt idx="1809">
                  <c:v>3.9521374476696148E-4</c:v>
                </c:pt>
                <c:pt idx="1810">
                  <c:v>4.00216450396923E-4</c:v>
                </c:pt>
                <c:pt idx="1811">
                  <c:v>5.0027056299615374E-4</c:v>
                </c:pt>
                <c:pt idx="1812">
                  <c:v>2.9182449508108972E-4</c:v>
                </c:pt>
                <c:pt idx="1813">
                  <c:v>2.9182449508108972E-4</c:v>
                </c:pt>
                <c:pt idx="1814">
                  <c:v>4.0021645039692302E-5</c:v>
                </c:pt>
                <c:pt idx="1815">
                  <c:v>1.6675685433205131E-4</c:v>
                </c:pt>
                <c:pt idx="1816">
                  <c:v>4.1689213583012821E-5</c:v>
                </c:pt>
                <c:pt idx="1817">
                  <c:v>1.500811688988461E-4</c:v>
                </c:pt>
                <c:pt idx="1818">
                  <c:v>2.6681096693128198E-4</c:v>
                </c:pt>
                <c:pt idx="1819">
                  <c:v>6.6702741732820514E-4</c:v>
                </c:pt>
                <c:pt idx="1820">
                  <c:v>1.2506764074903839E-3</c:v>
                </c:pt>
                <c:pt idx="1821">
                  <c:v>1.2506764074903841E-4</c:v>
                </c:pt>
                <c:pt idx="1822">
                  <c:v>1.0005411259923069E-4</c:v>
                </c:pt>
                <c:pt idx="1823">
                  <c:v>3.3768263002240378E-4</c:v>
                </c:pt>
                <c:pt idx="1824">
                  <c:v>2.5013528149807693E-4</c:v>
                </c:pt>
                <c:pt idx="1825">
                  <c:v>5.0027056299615374E-4</c:v>
                </c:pt>
                <c:pt idx="1826">
                  <c:v>2.001082251984615E-3</c:v>
                </c:pt>
                <c:pt idx="1827">
                  <c:v>2.08446067915064E-4</c:v>
                </c:pt>
                <c:pt idx="1828">
                  <c:v>1.8510525733343741E-3</c:v>
                </c:pt>
                <c:pt idx="1829">
                  <c:v>2.9884899667335788E-4</c:v>
                </c:pt>
                <c:pt idx="1830">
                  <c:v>2.7168090606668901E-5</c:v>
                </c:pt>
                <c:pt idx="1831">
                  <c:v>3.3507311748224981E-4</c:v>
                </c:pt>
                <c:pt idx="1832">
                  <c:v>9.961633222445262E-4</c:v>
                </c:pt>
                <c:pt idx="1833">
                  <c:v>8.1504271820006686E-5</c:v>
                </c:pt>
                <c:pt idx="1834">
                  <c:v>5.4336181213337801E-3</c:v>
                </c:pt>
                <c:pt idx="1835">
                  <c:v>4.0516679124745552E-3</c:v>
                </c:pt>
                <c:pt idx="1836">
                  <c:v>3.2221355459509312E-4</c:v>
                </c:pt>
                <c:pt idx="1837">
                  <c:v>1.4706993048410101E-3</c:v>
                </c:pt>
                <c:pt idx="1838">
                  <c:v>9.5704127177092299E-4</c:v>
                </c:pt>
                <c:pt idx="1839">
                  <c:v>2.354567852577971E-3</c:v>
                </c:pt>
                <c:pt idx="1840">
                  <c:v>1.2343369165629899E-3</c:v>
                </c:pt>
                <c:pt idx="1841">
                  <c:v>1.630085436400134E-3</c:v>
                </c:pt>
                <c:pt idx="1842">
                  <c:v>3.8035326849336451E-3</c:v>
                </c:pt>
                <c:pt idx="1843">
                  <c:v>3.9303171077647667E-3</c:v>
                </c:pt>
                <c:pt idx="1844">
                  <c:v>6.3211090811516298E-3</c:v>
                </c:pt>
                <c:pt idx="1845">
                  <c:v>2.1734472485335121E-3</c:v>
                </c:pt>
                <c:pt idx="1846">
                  <c:v>4.7996960071781721E-3</c:v>
                </c:pt>
                <c:pt idx="1847">
                  <c:v>3.0790502687558078E-3</c:v>
                </c:pt>
                <c:pt idx="1848">
                  <c:v>2.354567852577971E-3</c:v>
                </c:pt>
                <c:pt idx="1849">
                  <c:v>4.8902563092004013E-3</c:v>
                </c:pt>
                <c:pt idx="1850">
                  <c:v>1.3023477033816851E-2</c:v>
                </c:pt>
                <c:pt idx="1851">
                  <c:v>4.1530954507394517E-3</c:v>
                </c:pt>
                <c:pt idx="1852">
                  <c:v>1.2388649316641021E-3</c:v>
                </c:pt>
                <c:pt idx="1853">
                  <c:v>2.7168090606668901E-3</c:v>
                </c:pt>
                <c:pt idx="1854">
                  <c:v>3.305451023811383E-3</c:v>
                </c:pt>
                <c:pt idx="1855">
                  <c:v>2.7168090606668901E-3</c:v>
                </c:pt>
                <c:pt idx="1856">
                  <c:v>5.2524975172893202E-4</c:v>
                </c:pt>
                <c:pt idx="1857">
                  <c:v>9.7805126184008018E-4</c:v>
                </c:pt>
                <c:pt idx="1858">
                  <c:v>9.0198060814140738E-4</c:v>
                </c:pt>
                <c:pt idx="1859">
                  <c:v>3.0790502687558078E-3</c:v>
                </c:pt>
                <c:pt idx="1860">
                  <c:v>5.7958593294226985E-4</c:v>
                </c:pt>
                <c:pt idx="1861">
                  <c:v>4.5642392219203748E-3</c:v>
                </c:pt>
                <c:pt idx="1862">
                  <c:v>8.6937889941340473E-4</c:v>
                </c:pt>
                <c:pt idx="1863">
                  <c:v>3.7310844433158618E-3</c:v>
                </c:pt>
                <c:pt idx="1864">
                  <c:v>7.6070653698672916E-4</c:v>
                </c:pt>
                <c:pt idx="1865">
                  <c:v>5.4336181213337792E-6</c:v>
                </c:pt>
                <c:pt idx="1866">
                  <c:v>7.1542638597561433E-4</c:v>
                </c:pt>
                <c:pt idx="1867">
                  <c:v>9.4182714103118847E-4</c:v>
                </c:pt>
                <c:pt idx="1868">
                  <c:v>2.2458954901512949E-3</c:v>
                </c:pt>
                <c:pt idx="1869">
                  <c:v>2.390791973386863E-3</c:v>
                </c:pt>
                <c:pt idx="1870">
                  <c:v>3.2058346915869299E-3</c:v>
                </c:pt>
                <c:pt idx="1871">
                  <c:v>4.1295497722136721E-3</c:v>
                </c:pt>
                <c:pt idx="1872">
                  <c:v>7.1270957691494741E-4</c:v>
                </c:pt>
                <c:pt idx="1873">
                  <c:v>4.2599566071256827E-3</c:v>
                </c:pt>
                <c:pt idx="1874">
                  <c:v>2.064774886106836E-3</c:v>
                </c:pt>
                <c:pt idx="1875">
                  <c:v>1.2678442283112149E-3</c:v>
                </c:pt>
                <c:pt idx="1876">
                  <c:v>3.0609382083513618E-3</c:v>
                </c:pt>
                <c:pt idx="1877">
                  <c:v>6.7376864704538856E-3</c:v>
                </c:pt>
                <c:pt idx="1878">
                  <c:v>1.322180409524553E-3</c:v>
                </c:pt>
                <c:pt idx="1879">
                  <c:v>6.2124367187249537E-3</c:v>
                </c:pt>
                <c:pt idx="1880">
                  <c:v>1.9651585538823829E-3</c:v>
                </c:pt>
                <c:pt idx="1881">
                  <c:v>2.8481214985991228E-3</c:v>
                </c:pt>
                <c:pt idx="1882">
                  <c:v>1.8112060404445931E-3</c:v>
                </c:pt>
                <c:pt idx="1883">
                  <c:v>1.8655422216579309E-3</c:v>
                </c:pt>
                <c:pt idx="1884">
                  <c:v>8.1504271820006689E-4</c:v>
                </c:pt>
                <c:pt idx="1885">
                  <c:v>9.0560302022229654E-3</c:v>
                </c:pt>
                <c:pt idx="1886">
                  <c:v>4.09332565140478E-3</c:v>
                </c:pt>
                <c:pt idx="1887">
                  <c:v>8.6575648733251548E-3</c:v>
                </c:pt>
                <c:pt idx="1888">
                  <c:v>3.3869552956313888E-3</c:v>
                </c:pt>
                <c:pt idx="1889">
                  <c:v>3.184100219101595E-3</c:v>
                </c:pt>
                <c:pt idx="1890">
                  <c:v>1.340292469928999E-3</c:v>
                </c:pt>
                <c:pt idx="1891">
                  <c:v>4.3394685523012004E-3</c:v>
                </c:pt>
                <c:pt idx="1892">
                  <c:v>3.9846532889781049E-4</c:v>
                </c:pt>
                <c:pt idx="1893">
                  <c:v>1.5685044310250171E-2</c:v>
                </c:pt>
                <c:pt idx="1894">
                  <c:v>1.1331810592041599E-2</c:v>
                </c:pt>
                <c:pt idx="1895">
                  <c:v>3.1786666009802609E-3</c:v>
                </c:pt>
                <c:pt idx="1896">
                  <c:v>2.354567852577971E-3</c:v>
                </c:pt>
                <c:pt idx="1897">
                  <c:v>1.3584045303334451E-4</c:v>
                </c:pt>
                <c:pt idx="1898">
                  <c:v>3.1333864499691459E-3</c:v>
                </c:pt>
                <c:pt idx="1899">
                  <c:v>5.0894889736493067E-3</c:v>
                </c:pt>
                <c:pt idx="1900">
                  <c:v>2.1734472485335121E-3</c:v>
                </c:pt>
                <c:pt idx="1901">
                  <c:v>1.7568698592312549E-4</c:v>
                </c:pt>
                <c:pt idx="1902">
                  <c:v>6.8644708932850077E-3</c:v>
                </c:pt>
                <c:pt idx="1903">
                  <c:v>3.0971623291602542E-4</c:v>
                </c:pt>
                <c:pt idx="1904">
                  <c:v>2.903363282832683E-3</c:v>
                </c:pt>
                <c:pt idx="1905">
                  <c:v>1.4308527719512291E-3</c:v>
                </c:pt>
                <c:pt idx="1906">
                  <c:v>2.7530331814757821E-3</c:v>
                </c:pt>
                <c:pt idx="1907">
                  <c:v>6.0992363411971669E-3</c:v>
                </c:pt>
                <c:pt idx="1908">
                  <c:v>6.3102418449089634E-3</c:v>
                </c:pt>
                <c:pt idx="1909">
                  <c:v>2.988489966733579E-3</c:v>
                </c:pt>
                <c:pt idx="1910">
                  <c:v>5.270609577693766E-3</c:v>
                </c:pt>
                <c:pt idx="1911">
                  <c:v>5.7958593294226985E-4</c:v>
                </c:pt>
                <c:pt idx="1912">
                  <c:v>7.9693065779562098E-4</c:v>
                </c:pt>
                <c:pt idx="1913">
                  <c:v>1.0867236242667561E-3</c:v>
                </c:pt>
                <c:pt idx="1914">
                  <c:v>8.1504271820006689E-4</c:v>
                </c:pt>
                <c:pt idx="1915">
                  <c:v>6.3392211415560758E-4</c:v>
                </c:pt>
                <c:pt idx="1916">
                  <c:v>1.8836542820623769E-3</c:v>
                </c:pt>
                <c:pt idx="1917">
                  <c:v>1.3692717665761121E-3</c:v>
                </c:pt>
                <c:pt idx="1918">
                  <c:v>6.8517924510018955E-4</c:v>
                </c:pt>
                <c:pt idx="1919">
                  <c:v>3.6224120808891862E-4</c:v>
                </c:pt>
                <c:pt idx="1920">
                  <c:v>7.1542638597561433E-4</c:v>
                </c:pt>
                <c:pt idx="1921">
                  <c:v>3.193156249303818E-3</c:v>
                </c:pt>
                <c:pt idx="1922">
                  <c:v>2.7168090606668902E-4</c:v>
                </c:pt>
                <c:pt idx="1923">
                  <c:v>1.720645738422363E-3</c:v>
                </c:pt>
                <c:pt idx="1924">
                  <c:v>5.7958593294226985E-4</c:v>
                </c:pt>
                <c:pt idx="1925">
                  <c:v>5.7958593294226979E-3</c:v>
                </c:pt>
                <c:pt idx="1926">
                  <c:v>2.8979296647113491E-5</c:v>
                </c:pt>
                <c:pt idx="1927">
                  <c:v>9.2371508062674245E-4</c:v>
                </c:pt>
                <c:pt idx="1928">
                  <c:v>1.8112060404445931E-3</c:v>
                </c:pt>
                <c:pt idx="1929">
                  <c:v>3.563004522762603E-3</c:v>
                </c:pt>
                <c:pt idx="1930">
                  <c:v>2.7168090606668901E-3</c:v>
                </c:pt>
                <c:pt idx="1931">
                  <c:v>3.2601708728002669E-4</c:v>
                </c:pt>
                <c:pt idx="1932">
                  <c:v>2.7168090606668901E-3</c:v>
                </c:pt>
                <c:pt idx="1933">
                  <c:v>2.652511246231106E-3</c:v>
                </c:pt>
                <c:pt idx="1934">
                  <c:v>2.8979296647113493E-4</c:v>
                </c:pt>
                <c:pt idx="1935">
                  <c:v>2.300231671364633E-3</c:v>
                </c:pt>
                <c:pt idx="1936">
                  <c:v>1.1410598054800939E-3</c:v>
                </c:pt>
                <c:pt idx="1937">
                  <c:v>2.318343731769079E-3</c:v>
                </c:pt>
                <c:pt idx="1938">
                  <c:v>1.5395251343779039E-3</c:v>
                </c:pt>
                <c:pt idx="1939">
                  <c:v>6.3392211415560758E-4</c:v>
                </c:pt>
                <c:pt idx="1940">
                  <c:v>2.8888736345091259E-3</c:v>
                </c:pt>
                <c:pt idx="1941">
                  <c:v>1.858297397496153E-3</c:v>
                </c:pt>
                <c:pt idx="1942">
                  <c:v>3.4412914768447269E-3</c:v>
                </c:pt>
                <c:pt idx="1943">
                  <c:v>3.7491965037203079E-3</c:v>
                </c:pt>
                <c:pt idx="1944">
                  <c:v>1.7930939800401479E-3</c:v>
                </c:pt>
                <c:pt idx="1945">
                  <c:v>5.4336181213337793E-4</c:v>
                </c:pt>
                <c:pt idx="1946">
                  <c:v>7.2448241617783724E-4</c:v>
                </c:pt>
                <c:pt idx="1947">
                  <c:v>5.7958593294226979E-3</c:v>
                </c:pt>
                <c:pt idx="1948">
                  <c:v>3.7310844433158618E-3</c:v>
                </c:pt>
                <c:pt idx="1949">
                  <c:v>7.2448241617783724E-4</c:v>
                </c:pt>
                <c:pt idx="1950">
                  <c:v>6.1200652106622802E-3</c:v>
                </c:pt>
                <c:pt idx="1951">
                  <c:v>1.4127407115467831E-3</c:v>
                </c:pt>
                <c:pt idx="1952">
                  <c:v>1.1229477450756481E-3</c:v>
                </c:pt>
                <c:pt idx="1953">
                  <c:v>2.8345374532957879E-4</c:v>
                </c:pt>
                <c:pt idx="1954">
                  <c:v>7.4259447658228314E-4</c:v>
                </c:pt>
                <c:pt idx="1955">
                  <c:v>3.7673085641247539E-3</c:v>
                </c:pt>
                <c:pt idx="1956">
                  <c:v>1.3765165907378909E-2</c:v>
                </c:pt>
                <c:pt idx="1957">
                  <c:v>3.8977153990367649E-3</c:v>
                </c:pt>
                <c:pt idx="1958">
                  <c:v>2.2277834297468502E-3</c:v>
                </c:pt>
                <c:pt idx="1959">
                  <c:v>9.0560302022229654E-4</c:v>
                </c:pt>
                <c:pt idx="1960">
                  <c:v>3.0174692633806919E-3</c:v>
                </c:pt>
                <c:pt idx="1961">
                  <c:v>1.2968235249583289E-4</c:v>
                </c:pt>
                <c:pt idx="1962">
                  <c:v>1.720645738422363E-3</c:v>
                </c:pt>
                <c:pt idx="1963">
                  <c:v>6.4678167704276422E-4</c:v>
                </c:pt>
                <c:pt idx="1964">
                  <c:v>5.5241784233560094E-4</c:v>
                </c:pt>
                <c:pt idx="1965">
                  <c:v>4.709135705155942E-3</c:v>
                </c:pt>
                <c:pt idx="1966">
                  <c:v>7.2448241617783724E-4</c:v>
                </c:pt>
                <c:pt idx="1967">
                  <c:v>2.142656745845954E-4</c:v>
                </c:pt>
                <c:pt idx="1968">
                  <c:v>2.8979296647113493E-4</c:v>
                </c:pt>
                <c:pt idx="1969">
                  <c:v>5.2617346680955863E-3</c:v>
                </c:pt>
                <c:pt idx="1970">
                  <c:v>4.654799523942604E-3</c:v>
                </c:pt>
                <c:pt idx="1971">
                  <c:v>1.1627942779654291E-3</c:v>
                </c:pt>
                <c:pt idx="1972">
                  <c:v>6.1581005375116156E-3</c:v>
                </c:pt>
                <c:pt idx="1973">
                  <c:v>2.318343731769079E-3</c:v>
                </c:pt>
                <c:pt idx="1974">
                  <c:v>1.630085436400134E-4</c:v>
                </c:pt>
                <c:pt idx="1975">
                  <c:v>1.78222674379748E-3</c:v>
                </c:pt>
                <c:pt idx="1976">
                  <c:v>2.4089040337913091E-3</c:v>
                </c:pt>
                <c:pt idx="1977">
                  <c:v>3.1850058221218171E-3</c:v>
                </c:pt>
                <c:pt idx="1978">
                  <c:v>2.7802012720824498E-3</c:v>
                </c:pt>
                <c:pt idx="1979">
                  <c:v>4.6185754031337131E-5</c:v>
                </c:pt>
                <c:pt idx="1980">
                  <c:v>5.0170407320315229E-5</c:v>
                </c:pt>
                <c:pt idx="1981">
                  <c:v>2.7258650908691131E-3</c:v>
                </c:pt>
                <c:pt idx="1982">
                  <c:v>3.531851778866957E-3</c:v>
                </c:pt>
                <c:pt idx="1983">
                  <c:v>1.3040683491201069E-4</c:v>
                </c:pt>
                <c:pt idx="1984">
                  <c:v>1.4851889531645661E-3</c:v>
                </c:pt>
                <c:pt idx="1985">
                  <c:v>9.2371508062674245E-4</c:v>
                </c:pt>
                <c:pt idx="1986">
                  <c:v>1.050499503457864E-3</c:v>
                </c:pt>
                <c:pt idx="1987">
                  <c:v>2.2042377512210701E-3</c:v>
                </c:pt>
                <c:pt idx="1988">
                  <c:v>4.7453598259648341E-3</c:v>
                </c:pt>
                <c:pt idx="1989">
                  <c:v>7.4259447658228314E-4</c:v>
                </c:pt>
                <c:pt idx="1990">
                  <c:v>3.8940929869558751E-3</c:v>
                </c:pt>
                <c:pt idx="1991">
                  <c:v>1.1591718658845399E-3</c:v>
                </c:pt>
                <c:pt idx="1992">
                  <c:v>1.639141466602357E-3</c:v>
                </c:pt>
                <c:pt idx="1993">
                  <c:v>1.8293181008490391E-3</c:v>
                </c:pt>
                <c:pt idx="1994">
                  <c:v>2.9341537855202409E-4</c:v>
                </c:pt>
                <c:pt idx="1995">
                  <c:v>1.4851889531645661E-3</c:v>
                </c:pt>
                <c:pt idx="1996">
                  <c:v>2.6153815224019918E-3</c:v>
                </c:pt>
                <c:pt idx="1997">
                  <c:v>4.3468944970670242E-4</c:v>
                </c:pt>
                <c:pt idx="1998">
                  <c:v>1.5757492551867959E-3</c:v>
                </c:pt>
                <c:pt idx="1999">
                  <c:v>4.9808166112226314E-3</c:v>
                </c:pt>
                <c:pt idx="2000">
                  <c:v>2.1462791579268431E-3</c:v>
                </c:pt>
                <c:pt idx="2001">
                  <c:v>1.919878402871269E-3</c:v>
                </c:pt>
                <c:pt idx="2002">
                  <c:v>1.063177945740976E-2</c:v>
                </c:pt>
                <c:pt idx="2003">
                  <c:v>4.7996960071781719E-4</c:v>
                </c:pt>
                <c:pt idx="2004">
                  <c:v>3.7310844433158618E-3</c:v>
                </c:pt>
                <c:pt idx="2005">
                  <c:v>3.9339395198456561E-3</c:v>
                </c:pt>
                <c:pt idx="2006">
                  <c:v>1.0686115638623101E-3</c:v>
                </c:pt>
                <c:pt idx="2007">
                  <c:v>1.297910248582595E-3</c:v>
                </c:pt>
                <c:pt idx="2008">
                  <c:v>1.267844228311215E-4</c:v>
                </c:pt>
                <c:pt idx="2009">
                  <c:v>1.1591718658845399E-3</c:v>
                </c:pt>
                <c:pt idx="2010">
                  <c:v>1.1229477450756481E-2</c:v>
                </c:pt>
                <c:pt idx="2011">
                  <c:v>8.6213407525162628E-3</c:v>
                </c:pt>
                <c:pt idx="2012">
                  <c:v>1.032387443053418E-3</c:v>
                </c:pt>
                <c:pt idx="2013">
                  <c:v>1.0867236242667561E-3</c:v>
                </c:pt>
                <c:pt idx="2014">
                  <c:v>2.988489966733579E-3</c:v>
                </c:pt>
                <c:pt idx="2015">
                  <c:v>1.032387443053418E-2</c:v>
                </c:pt>
                <c:pt idx="2016">
                  <c:v>2.238650665989517E-3</c:v>
                </c:pt>
                <c:pt idx="2017">
                  <c:v>1.2678442283112149E-3</c:v>
                </c:pt>
                <c:pt idx="2018">
                  <c:v>9.9616332224452623E-5</c:v>
                </c:pt>
                <c:pt idx="2019">
                  <c:v>1.6663095572090259E-4</c:v>
                </c:pt>
                <c:pt idx="2020">
                  <c:v>7.652345520878406E-3</c:v>
                </c:pt>
                <c:pt idx="2021">
                  <c:v>4.8359201279870633E-3</c:v>
                </c:pt>
                <c:pt idx="2022">
                  <c:v>5.80491535962492E-3</c:v>
                </c:pt>
                <c:pt idx="2023">
                  <c:v>6.3392211415560763E-5</c:v>
                </c:pt>
                <c:pt idx="2024">
                  <c:v>4.8902563092004013E-3</c:v>
                </c:pt>
                <c:pt idx="2025">
                  <c:v>3.9574851983714358E-3</c:v>
                </c:pt>
                <c:pt idx="2026">
                  <c:v>7.4259447658228312E-5</c:v>
                </c:pt>
                <c:pt idx="2027">
                  <c:v>3.3507311748224972E-3</c:v>
                </c:pt>
                <c:pt idx="2028">
                  <c:v>4.4374547990892526E-3</c:v>
                </c:pt>
                <c:pt idx="2029">
                  <c:v>2.4632402150046471E-3</c:v>
                </c:pt>
                <c:pt idx="2030">
                  <c:v>4.0752135910003349E-3</c:v>
                </c:pt>
                <c:pt idx="2031">
                  <c:v>3.0826726808366981E-3</c:v>
                </c:pt>
                <c:pt idx="2032">
                  <c:v>1.1772839262889859E-3</c:v>
                </c:pt>
                <c:pt idx="2033">
                  <c:v>5.9769799334671576E-4</c:v>
                </c:pt>
                <c:pt idx="2034">
                  <c:v>2.2458954901512949E-3</c:v>
                </c:pt>
                <c:pt idx="2035">
                  <c:v>1.8655422216579309E-3</c:v>
                </c:pt>
                <c:pt idx="2036">
                  <c:v>6.7014623496449951E-4</c:v>
                </c:pt>
                <c:pt idx="2037">
                  <c:v>2.4813522754090931E-3</c:v>
                </c:pt>
                <c:pt idx="2038">
                  <c:v>1.2316201075023229E-3</c:v>
                </c:pt>
                <c:pt idx="2039">
                  <c:v>4.7091357051559418E-4</c:v>
                </c:pt>
                <c:pt idx="2040">
                  <c:v>1.113891714873425E-4</c:v>
                </c:pt>
                <c:pt idx="2041">
                  <c:v>2.4324497123170892E-3</c:v>
                </c:pt>
                <c:pt idx="2042">
                  <c:v>2.354567852577971E-3</c:v>
                </c:pt>
                <c:pt idx="2043">
                  <c:v>1.1282002425929371E-3</c:v>
                </c:pt>
                <c:pt idx="2044">
                  <c:v>3.2601708728002669E-4</c:v>
                </c:pt>
                <c:pt idx="2045">
                  <c:v>4.5280151011114827E-5</c:v>
                </c:pt>
                <c:pt idx="2046">
                  <c:v>1.0831012121858669E-3</c:v>
                </c:pt>
                <c:pt idx="2047">
                  <c:v>6.1816462160373961E-3</c:v>
                </c:pt>
                <c:pt idx="2048">
                  <c:v>4.4374547990892526E-3</c:v>
                </c:pt>
                <c:pt idx="2049">
                  <c:v>1.0867236242667561E-3</c:v>
                </c:pt>
                <c:pt idx="2050">
                  <c:v>3.5318517788669572E-4</c:v>
                </c:pt>
                <c:pt idx="2051">
                  <c:v>2.9377761976011299E-3</c:v>
                </c:pt>
                <c:pt idx="2052">
                  <c:v>1.9742145840846059E-3</c:v>
                </c:pt>
                <c:pt idx="2053">
                  <c:v>4.5280151011114827E-5</c:v>
                </c:pt>
                <c:pt idx="2054">
                  <c:v>3.9846532889781053E-5</c:v>
                </c:pt>
                <c:pt idx="2055">
                  <c:v>8.2772116048317917E-4</c:v>
                </c:pt>
                <c:pt idx="2056">
                  <c:v>2.430638506276644E-3</c:v>
                </c:pt>
                <c:pt idx="2057">
                  <c:v>2.952265845924687E-3</c:v>
                </c:pt>
                <c:pt idx="2058">
                  <c:v>1.8836542820623769E-3</c:v>
                </c:pt>
                <c:pt idx="2059">
                  <c:v>6.7014623496449951E-4</c:v>
                </c:pt>
                <c:pt idx="2060">
                  <c:v>6.3845012925671909E-3</c:v>
                </c:pt>
                <c:pt idx="2061">
                  <c:v>2.3576469028467272E-3</c:v>
                </c:pt>
                <c:pt idx="2062">
                  <c:v>2.300231671364633E-3</c:v>
                </c:pt>
                <c:pt idx="2063">
                  <c:v>1.8112060404445931E-3</c:v>
                </c:pt>
                <c:pt idx="2064">
                  <c:v>5.7052990274004687E-3</c:v>
                </c:pt>
                <c:pt idx="2065">
                  <c:v>9.2587041581487159E-3</c:v>
                </c:pt>
                <c:pt idx="2066">
                  <c:v>9.4182714103118847E-4</c:v>
                </c:pt>
                <c:pt idx="2067">
                  <c:v>8.2898900471149034E-3</c:v>
                </c:pt>
                <c:pt idx="2068">
                  <c:v>7.2448241617783724E-4</c:v>
                </c:pt>
                <c:pt idx="2069">
                  <c:v>3.6224120808891862E-4</c:v>
                </c:pt>
                <c:pt idx="2070">
                  <c:v>4.401230678280361E-4</c:v>
                </c:pt>
                <c:pt idx="2071">
                  <c:v>7.2448241617783732E-5</c:v>
                </c:pt>
                <c:pt idx="2072">
                  <c:v>8.8839656283807298E-4</c:v>
                </c:pt>
                <c:pt idx="2073">
                  <c:v>5.1076010340537527E-3</c:v>
                </c:pt>
                <c:pt idx="2074">
                  <c:v>3.2058346915869299E-3</c:v>
                </c:pt>
                <c:pt idx="2075">
                  <c:v>3.1152743895646999E-3</c:v>
                </c:pt>
                <c:pt idx="2076">
                  <c:v>5.1257130944581987E-3</c:v>
                </c:pt>
                <c:pt idx="2077">
                  <c:v>2.8771007952462361E-3</c:v>
                </c:pt>
                <c:pt idx="2078">
                  <c:v>1.340292469928999E-4</c:v>
                </c:pt>
                <c:pt idx="2079">
                  <c:v>2.1245446854415082E-3</c:v>
                </c:pt>
                <c:pt idx="2080">
                  <c:v>8.1323151215962231E-4</c:v>
                </c:pt>
                <c:pt idx="2081">
                  <c:v>7.0637035577339133E-4</c:v>
                </c:pt>
                <c:pt idx="2082">
                  <c:v>3.8035326849336458E-4</c:v>
                </c:pt>
                <c:pt idx="2083">
                  <c:v>6.9912553161161298E-3</c:v>
                </c:pt>
                <c:pt idx="2084">
                  <c:v>6.7557985308583316E-3</c:v>
                </c:pt>
                <c:pt idx="2085">
                  <c:v>3.4412914768447272E-5</c:v>
                </c:pt>
                <c:pt idx="2086">
                  <c:v>8.874909598178507E-3</c:v>
                </c:pt>
                <c:pt idx="2087">
                  <c:v>1.448964832355674E-3</c:v>
                </c:pt>
                <c:pt idx="2088">
                  <c:v>9.0560302022229654E-5</c:v>
                </c:pt>
                <c:pt idx="2089">
                  <c:v>2.5538005170268759E-3</c:v>
                </c:pt>
                <c:pt idx="2090">
                  <c:v>1.263189428787273E-2</c:v>
                </c:pt>
                <c:pt idx="2091">
                  <c:v>6.3392211415560758E-4</c:v>
                </c:pt>
                <c:pt idx="2092">
                  <c:v>1.247377600054191E-3</c:v>
                </c:pt>
                <c:pt idx="2093">
                  <c:v>1.7025336780179181E-3</c:v>
                </c:pt>
                <c:pt idx="2094">
                  <c:v>2.7168090606668901E-5</c:v>
                </c:pt>
                <c:pt idx="2095">
                  <c:v>7.2448241617783732E-5</c:v>
                </c:pt>
                <c:pt idx="2096">
                  <c:v>1.529563501155459E-3</c:v>
                </c:pt>
                <c:pt idx="2097">
                  <c:v>2.4179600639935321E-3</c:v>
                </c:pt>
                <c:pt idx="2098">
                  <c:v>3.5771319298780722E-4</c:v>
                </c:pt>
                <c:pt idx="2099">
                  <c:v>4.2382221346403482E-3</c:v>
                </c:pt>
                <c:pt idx="2100">
                  <c:v>6.8101347120716714E-3</c:v>
                </c:pt>
                <c:pt idx="2101">
                  <c:v>4.9264804300092934E-3</c:v>
                </c:pt>
                <c:pt idx="2102">
                  <c:v>7.0637035577339138E-5</c:v>
                </c:pt>
                <c:pt idx="2103">
                  <c:v>1.448964832355674E-3</c:v>
                </c:pt>
                <c:pt idx="2104">
                  <c:v>4.2382221346403482E-3</c:v>
                </c:pt>
                <c:pt idx="2105">
                  <c:v>2.354567852577971E-3</c:v>
                </c:pt>
                <c:pt idx="2106">
                  <c:v>4.0571015305958889E-3</c:v>
                </c:pt>
                <c:pt idx="2107">
                  <c:v>2.0249283532170551E-3</c:v>
                </c:pt>
                <c:pt idx="2108">
                  <c:v>6.4026133529716367E-4</c:v>
                </c:pt>
                <c:pt idx="2109">
                  <c:v>2.3418894102948591E-3</c:v>
                </c:pt>
                <c:pt idx="2110">
                  <c:v>3.4412914768447269E-3</c:v>
                </c:pt>
                <c:pt idx="2111">
                  <c:v>2.970377906329133E-3</c:v>
                </c:pt>
                <c:pt idx="2112">
                  <c:v>4.5280151011114827E-3</c:v>
                </c:pt>
                <c:pt idx="2113">
                  <c:v>4.4012306782803606E-3</c:v>
                </c:pt>
                <c:pt idx="2114">
                  <c:v>4.5914073125270438E-3</c:v>
                </c:pt>
                <c:pt idx="2115">
                  <c:v>2.934153785520241E-3</c:v>
                </c:pt>
                <c:pt idx="2116">
                  <c:v>3.2601708728002669E-4</c:v>
                </c:pt>
                <c:pt idx="2117">
                  <c:v>2.31472131968819E-3</c:v>
                </c:pt>
                <c:pt idx="2118">
                  <c:v>3.0790502687558078E-3</c:v>
                </c:pt>
                <c:pt idx="2119">
                  <c:v>1.1591718658845399E-3</c:v>
                </c:pt>
                <c:pt idx="2120">
                  <c:v>4.67291158434705E-3</c:v>
                </c:pt>
                <c:pt idx="2121">
                  <c:v>1.358404530333445E-3</c:v>
                </c:pt>
                <c:pt idx="2122">
                  <c:v>3.6224120808891873E-5</c:v>
                </c:pt>
                <c:pt idx="2123">
                  <c:v>1.8293181008490391E-3</c:v>
                </c:pt>
                <c:pt idx="2124">
                  <c:v>4.9373476662519606E-3</c:v>
                </c:pt>
                <c:pt idx="2125">
                  <c:v>6.5203417456005351E-3</c:v>
                </c:pt>
                <c:pt idx="2126">
                  <c:v>1.086723624266756E-4</c:v>
                </c:pt>
                <c:pt idx="2127">
                  <c:v>7.7881859739117496E-4</c:v>
                </c:pt>
                <c:pt idx="2128">
                  <c:v>1.675365587411249E-3</c:v>
                </c:pt>
                <c:pt idx="2129">
                  <c:v>4.7091357051559418E-4</c:v>
                </c:pt>
                <c:pt idx="2130">
                  <c:v>5.2524975172893202E-4</c:v>
                </c:pt>
                <c:pt idx="2131">
                  <c:v>2.2821196109601869E-3</c:v>
                </c:pt>
                <c:pt idx="2132">
                  <c:v>7.0818156181383591E-4</c:v>
                </c:pt>
                <c:pt idx="2133">
                  <c:v>1.059555533660087E-3</c:v>
                </c:pt>
                <c:pt idx="2134">
                  <c:v>1.1772839262889859E-3</c:v>
                </c:pt>
                <c:pt idx="2135">
                  <c:v>1.5757492551867959E-3</c:v>
                </c:pt>
                <c:pt idx="2136">
                  <c:v>5.0351527924359686E-3</c:v>
                </c:pt>
                <c:pt idx="2137">
                  <c:v>1.8112060404445931E-4</c:v>
                </c:pt>
                <c:pt idx="2138">
                  <c:v>7.2448241617783724E-4</c:v>
                </c:pt>
                <c:pt idx="2139">
                  <c:v>2.8254814230935649E-3</c:v>
                </c:pt>
                <c:pt idx="2140">
                  <c:v>7.6124989879886246E-4</c:v>
                </c:pt>
                <c:pt idx="2141">
                  <c:v>2.8979296647113489E-3</c:v>
                </c:pt>
                <c:pt idx="2142">
                  <c:v>5.458975005900004E-3</c:v>
                </c:pt>
                <c:pt idx="2143">
                  <c:v>5.8701187770809264E-4</c:v>
                </c:pt>
                <c:pt idx="2144">
                  <c:v>1.7749819196357011E-3</c:v>
                </c:pt>
                <c:pt idx="2145">
                  <c:v>3.4141233862380578E-3</c:v>
                </c:pt>
                <c:pt idx="2146">
                  <c:v>2.9939235848549118E-3</c:v>
                </c:pt>
                <c:pt idx="2147">
                  <c:v>3.006602027138025E-3</c:v>
                </c:pt>
                <c:pt idx="2148">
                  <c:v>2.734921121071336E-5</c:v>
                </c:pt>
                <c:pt idx="2149">
                  <c:v>1.2968235249583291E-3</c:v>
                </c:pt>
                <c:pt idx="2150">
                  <c:v>2.318343731769079E-3</c:v>
                </c:pt>
                <c:pt idx="2151">
                  <c:v>7.0401578792081334E-4</c:v>
                </c:pt>
                <c:pt idx="2152">
                  <c:v>9.961633222445262E-4</c:v>
                </c:pt>
                <c:pt idx="2153">
                  <c:v>4.4102867084825836E-3</c:v>
                </c:pt>
                <c:pt idx="2154">
                  <c:v>4.0752135910003349E-3</c:v>
                </c:pt>
                <c:pt idx="2155">
                  <c:v>3.531851778866957E-3</c:v>
                </c:pt>
                <c:pt idx="2156">
                  <c:v>1.1229477450756481E-3</c:v>
                </c:pt>
                <c:pt idx="2157">
                  <c:v>1.8202620706468161E-3</c:v>
                </c:pt>
                <c:pt idx="2158">
                  <c:v>4.8051296252995057E-3</c:v>
                </c:pt>
                <c:pt idx="2159">
                  <c:v>4.5280151011114827E-5</c:v>
                </c:pt>
                <c:pt idx="2160">
                  <c:v>2.988489966733579E-3</c:v>
                </c:pt>
                <c:pt idx="2161">
                  <c:v>4.2382221346403477E-4</c:v>
                </c:pt>
                <c:pt idx="2162">
                  <c:v>3.4412914768447282E-4</c:v>
                </c:pt>
                <c:pt idx="2163">
                  <c:v>2.4451281546001999E-4</c:v>
                </c:pt>
                <c:pt idx="2164">
                  <c:v>6.3392211415560758E-3</c:v>
                </c:pt>
                <c:pt idx="2165">
                  <c:v>8.5217244202918114E-3</c:v>
                </c:pt>
                <c:pt idx="2166">
                  <c:v>2.5719125774313219E-3</c:v>
                </c:pt>
                <c:pt idx="2167">
                  <c:v>2.2640075505557409E-3</c:v>
                </c:pt>
                <c:pt idx="2168">
                  <c:v>1.0106529705680831E-4</c:v>
                </c:pt>
                <c:pt idx="2169">
                  <c:v>2.4360721243979781E-3</c:v>
                </c:pt>
                <c:pt idx="2170">
                  <c:v>4.165773893022564E-4</c:v>
                </c:pt>
                <c:pt idx="2171">
                  <c:v>5.4336181213337793E-4</c:v>
                </c:pt>
                <c:pt idx="2172">
                  <c:v>1.1320037752778709E-3</c:v>
                </c:pt>
                <c:pt idx="2173">
                  <c:v>5.4336181213337793E-4</c:v>
                </c:pt>
                <c:pt idx="2174">
                  <c:v>2.5447444868246529E-3</c:v>
                </c:pt>
                <c:pt idx="2175">
                  <c:v>2.3735855160026392E-3</c:v>
                </c:pt>
                <c:pt idx="2176">
                  <c:v>5.8139713898271439E-3</c:v>
                </c:pt>
                <c:pt idx="2177">
                  <c:v>5.3792819401204421E-3</c:v>
                </c:pt>
                <c:pt idx="2178">
                  <c:v>9.5993920143563438E-4</c:v>
                </c:pt>
                <c:pt idx="2179">
                  <c:v>9.6899523163785717E-4</c:v>
                </c:pt>
                <c:pt idx="2180">
                  <c:v>3.3869552956313888E-3</c:v>
                </c:pt>
                <c:pt idx="2181">
                  <c:v>5.4336181213337802E-5</c:v>
                </c:pt>
                <c:pt idx="2182">
                  <c:v>2.5719125774313221E-4</c:v>
                </c:pt>
                <c:pt idx="2183">
                  <c:v>7.2448241617783724E-3</c:v>
                </c:pt>
                <c:pt idx="2184">
                  <c:v>9.0560302022229654E-5</c:v>
                </c:pt>
                <c:pt idx="2185">
                  <c:v>2.1734472485335121E-3</c:v>
                </c:pt>
                <c:pt idx="2186">
                  <c:v>9.0922543230318579E-5</c:v>
                </c:pt>
                <c:pt idx="2187">
                  <c:v>9.9616332224452629E-3</c:v>
                </c:pt>
                <c:pt idx="2188">
                  <c:v>1.8057724223232589E-2</c:v>
                </c:pt>
                <c:pt idx="2189">
                  <c:v>8.2047633632140074E-4</c:v>
                </c:pt>
                <c:pt idx="2190">
                  <c:v>1.2750890524729939E-2</c:v>
                </c:pt>
                <c:pt idx="2191">
                  <c:v>2.1915593089379582E-3</c:v>
                </c:pt>
                <c:pt idx="2192">
                  <c:v>2.4179600639935321E-3</c:v>
                </c:pt>
                <c:pt idx="2193">
                  <c:v>1.901766342466823E-3</c:v>
                </c:pt>
                <c:pt idx="2194">
                  <c:v>4.1476618326181181E-3</c:v>
                </c:pt>
                <c:pt idx="2195">
                  <c:v>2.8979296647113489E-3</c:v>
                </c:pt>
                <c:pt idx="2196">
                  <c:v>9.7805126184008027E-3</c:v>
                </c:pt>
                <c:pt idx="2197">
                  <c:v>6.3935573227694132E-4</c:v>
                </c:pt>
                <c:pt idx="2198">
                  <c:v>8.1504271820006689E-4</c:v>
                </c:pt>
                <c:pt idx="2199">
                  <c:v>6.1762125979160625E-4</c:v>
                </c:pt>
                <c:pt idx="2200">
                  <c:v>2.122733479401063E-3</c:v>
                </c:pt>
                <c:pt idx="2201">
                  <c:v>3.3869552956313888E-3</c:v>
                </c:pt>
                <c:pt idx="2202">
                  <c:v>3.5046836882602879E-3</c:v>
                </c:pt>
                <c:pt idx="2203">
                  <c:v>3.4775155976536189E-3</c:v>
                </c:pt>
                <c:pt idx="2204">
                  <c:v>3.223946751991376E-3</c:v>
                </c:pt>
                <c:pt idx="2205">
                  <c:v>1.2859562887156611E-4</c:v>
                </c:pt>
                <c:pt idx="2206">
                  <c:v>1.4489648323556749E-4</c:v>
                </c:pt>
                <c:pt idx="2207">
                  <c:v>1.64819749680458E-3</c:v>
                </c:pt>
                <c:pt idx="2208">
                  <c:v>3.7129723829114158E-3</c:v>
                </c:pt>
                <c:pt idx="2209">
                  <c:v>1.032387443053418E-4</c:v>
                </c:pt>
                <c:pt idx="2210">
                  <c:v>2.902841882202677E-3</c:v>
                </c:pt>
                <c:pt idx="2211">
                  <c:v>5.9508258585154863E-2</c:v>
                </c:pt>
                <c:pt idx="2212">
                  <c:v>1.161136752881071E-3</c:v>
                </c:pt>
                <c:pt idx="2213">
                  <c:v>1.88684722343174E-3</c:v>
                </c:pt>
                <c:pt idx="2214">
                  <c:v>2.5545008563383549E-2</c:v>
                </c:pt>
                <c:pt idx="2215">
                  <c:v>1.88684722343174E-3</c:v>
                </c:pt>
                <c:pt idx="2216">
                  <c:v>1.03050886818195E-3</c:v>
                </c:pt>
                <c:pt idx="2217">
                  <c:v>2.9028418822026758E-4</c:v>
                </c:pt>
                <c:pt idx="2218">
                  <c:v>1.161136752881071E-3</c:v>
                </c:pt>
                <c:pt idx="2219">
                  <c:v>4.3542628233040146E-3</c:v>
                </c:pt>
                <c:pt idx="2220">
                  <c:v>7.2571047055066908E-5</c:v>
                </c:pt>
                <c:pt idx="2221">
                  <c:v>4.0639786350837469E-4</c:v>
                </c:pt>
                <c:pt idx="2222">
                  <c:v>2.177131411652007E-4</c:v>
                </c:pt>
                <c:pt idx="2223">
                  <c:v>1.4514209411013379E-4</c:v>
                </c:pt>
                <c:pt idx="2224">
                  <c:v>1.8142761763766729E-3</c:v>
                </c:pt>
                <c:pt idx="2225">
                  <c:v>9.4342361171586989E-4</c:v>
                </c:pt>
                <c:pt idx="2226">
                  <c:v>1.015994658770937E-3</c:v>
                </c:pt>
                <c:pt idx="2227">
                  <c:v>2.4819298092832891E-4</c:v>
                </c:pt>
                <c:pt idx="2228">
                  <c:v>9.7245203053789656E-3</c:v>
                </c:pt>
                <c:pt idx="2229">
                  <c:v>1.741705129321606E-3</c:v>
                </c:pt>
                <c:pt idx="2230">
                  <c:v>2.1771314116520069E-3</c:v>
                </c:pt>
                <c:pt idx="2231">
                  <c:v>4.4994049174141484E-3</c:v>
                </c:pt>
                <c:pt idx="2232">
                  <c:v>3.0624981857238242E-3</c:v>
                </c:pt>
                <c:pt idx="2233">
                  <c:v>1.2482220093471511E-2</c:v>
                </c:pt>
                <c:pt idx="2234">
                  <c:v>1.3788498940462711E-4</c:v>
                </c:pt>
                <c:pt idx="2235">
                  <c:v>1.2046793811141109E-2</c:v>
                </c:pt>
                <c:pt idx="2236">
                  <c:v>3.1931260704229441E-3</c:v>
                </c:pt>
                <c:pt idx="2237">
                  <c:v>1.741705129321606E-3</c:v>
                </c:pt>
                <c:pt idx="2238">
                  <c:v>1.596563035211472E-3</c:v>
                </c:pt>
                <c:pt idx="2239">
                  <c:v>8.9988098348282967E-3</c:v>
                </c:pt>
                <c:pt idx="2240">
                  <c:v>3.6285523527533449E-3</c:v>
                </c:pt>
                <c:pt idx="2241">
                  <c:v>1.669134082266539E-2</c:v>
                </c:pt>
                <c:pt idx="2242">
                  <c:v>2.7576997880925429E-2</c:v>
                </c:pt>
                <c:pt idx="2243">
                  <c:v>8.2730993642776293E-2</c:v>
                </c:pt>
                <c:pt idx="2244">
                  <c:v>3.7011233998084127E-2</c:v>
                </c:pt>
                <c:pt idx="2245">
                  <c:v>6.8216784231762886E-3</c:v>
                </c:pt>
                <c:pt idx="2246">
                  <c:v>2.1045603645969399E-4</c:v>
                </c:pt>
                <c:pt idx="2247">
                  <c:v>5.8056837644053527E-4</c:v>
                </c:pt>
                <c:pt idx="2248">
                  <c:v>4.7896891056344159E-3</c:v>
                </c:pt>
                <c:pt idx="2249">
                  <c:v>1.3062788469912041E-3</c:v>
                </c:pt>
                <c:pt idx="2250">
                  <c:v>6.9668205172864232E-3</c:v>
                </c:pt>
                <c:pt idx="2251">
                  <c:v>9.2890940230485632E-4</c:v>
                </c:pt>
                <c:pt idx="2252">
                  <c:v>1.915875642253766E-2</c:v>
                </c:pt>
                <c:pt idx="2253">
                  <c:v>4.3542628233040152E-5</c:v>
                </c:pt>
                <c:pt idx="2254">
                  <c:v>2.4674155998722748E-3</c:v>
                </c:pt>
                <c:pt idx="2255">
                  <c:v>5.6605416702952191E-4</c:v>
                </c:pt>
                <c:pt idx="2256">
                  <c:v>3.0334697669017969E-3</c:v>
                </c:pt>
                <c:pt idx="2257">
                  <c:v>3.1931260704229441E-3</c:v>
                </c:pt>
                <c:pt idx="2258">
                  <c:v>5.1380301314987373E-3</c:v>
                </c:pt>
                <c:pt idx="2259">
                  <c:v>1.88684722343174E-3</c:v>
                </c:pt>
                <c:pt idx="2260">
                  <c:v>6.3862521408458882E-3</c:v>
                </c:pt>
                <c:pt idx="2261">
                  <c:v>4.7896891056344162E-4</c:v>
                </c:pt>
                <c:pt idx="2262">
                  <c:v>2.1771314116520071E-2</c:v>
                </c:pt>
                <c:pt idx="2263">
                  <c:v>3.3382681645330778E-3</c:v>
                </c:pt>
                <c:pt idx="2264">
                  <c:v>1.0450230775929629E-2</c:v>
                </c:pt>
                <c:pt idx="2265">
                  <c:v>1.015994658770937E-4</c:v>
                </c:pt>
                <c:pt idx="2266">
                  <c:v>1.2772504281691779E-4</c:v>
                </c:pt>
                <c:pt idx="2267">
                  <c:v>1.88684722343174E-3</c:v>
                </c:pt>
                <c:pt idx="2268">
                  <c:v>1.015994658770937E-4</c:v>
                </c:pt>
                <c:pt idx="2269">
                  <c:v>2.612557693982409E-3</c:v>
                </c:pt>
                <c:pt idx="2270">
                  <c:v>1.7562193387326189E-2</c:v>
                </c:pt>
                <c:pt idx="2271">
                  <c:v>8.708525646608029E-4</c:v>
                </c:pt>
                <c:pt idx="2272">
                  <c:v>5.3702574820749509E-4</c:v>
                </c:pt>
                <c:pt idx="2273">
                  <c:v>1.741705129321606E-3</c:v>
                </c:pt>
                <c:pt idx="2274">
                  <c:v>7.9828151760573604E-3</c:v>
                </c:pt>
                <c:pt idx="2275">
                  <c:v>5.0799732938546834E-3</c:v>
                </c:pt>
                <c:pt idx="2276">
                  <c:v>6.0959679526256206E-3</c:v>
                </c:pt>
                <c:pt idx="2277">
                  <c:v>1.015994658770937E-4</c:v>
                </c:pt>
                <c:pt idx="2278">
                  <c:v>7.2571047055066907E-3</c:v>
                </c:pt>
                <c:pt idx="2279">
                  <c:v>1.6110772446224859E-3</c:v>
                </c:pt>
                <c:pt idx="2280">
                  <c:v>6.0959679526256206E-3</c:v>
                </c:pt>
                <c:pt idx="2281">
                  <c:v>5.8056837644053527E-4</c:v>
                </c:pt>
                <c:pt idx="2282">
                  <c:v>5.1525443409097512E-4</c:v>
                </c:pt>
                <c:pt idx="2283">
                  <c:v>2.9028418822026758E-4</c:v>
                </c:pt>
                <c:pt idx="2284">
                  <c:v>1.741705129321606E-3</c:v>
                </c:pt>
                <c:pt idx="2285">
                  <c:v>7.9828151760573599E-5</c:v>
                </c:pt>
                <c:pt idx="2286">
                  <c:v>1.3062788469912039E-5</c:v>
                </c:pt>
                <c:pt idx="2287">
                  <c:v>3.6285523527533462E-4</c:v>
                </c:pt>
                <c:pt idx="2288">
                  <c:v>6.5313942349560215E-4</c:v>
                </c:pt>
                <c:pt idx="2289">
                  <c:v>2.5399866469273419E-4</c:v>
                </c:pt>
                <c:pt idx="2290">
                  <c:v>1.8142761763766729E-3</c:v>
                </c:pt>
                <c:pt idx="2291">
                  <c:v>1.335307265813231E-2</c:v>
                </c:pt>
                <c:pt idx="2292">
                  <c:v>3.6285523527533462E-4</c:v>
                </c:pt>
                <c:pt idx="2293">
                  <c:v>4.4994049174141484E-3</c:v>
                </c:pt>
                <c:pt idx="2294">
                  <c:v>3.77369444686348E-3</c:v>
                </c:pt>
                <c:pt idx="2295">
                  <c:v>1.436906731690325E-3</c:v>
                </c:pt>
                <c:pt idx="2296">
                  <c:v>1.8142761763766731E-2</c:v>
                </c:pt>
                <c:pt idx="2297">
                  <c:v>5.0799732938546839E-4</c:v>
                </c:pt>
                <c:pt idx="2298">
                  <c:v>2.8302708351476091E-2</c:v>
                </c:pt>
                <c:pt idx="2299">
                  <c:v>1.6981625010885661E-3</c:v>
                </c:pt>
                <c:pt idx="2300">
                  <c:v>5.5879706232401516E-3</c:v>
                </c:pt>
                <c:pt idx="2301">
                  <c:v>7.2571047055066914E-4</c:v>
                </c:pt>
                <c:pt idx="2302">
                  <c:v>1.4514209411013379E-4</c:v>
                </c:pt>
                <c:pt idx="2303">
                  <c:v>8.708525646608029E-4</c:v>
                </c:pt>
                <c:pt idx="2304">
                  <c:v>7.9828151760573602E-4</c:v>
                </c:pt>
                <c:pt idx="2305">
                  <c:v>3.1931260704229441E-3</c:v>
                </c:pt>
                <c:pt idx="2306">
                  <c:v>8.708525646608029E-5</c:v>
                </c:pt>
                <c:pt idx="2307">
                  <c:v>1.7417051293216058E-2</c:v>
                </c:pt>
                <c:pt idx="2308">
                  <c:v>3.9188365409736133E-3</c:v>
                </c:pt>
                <c:pt idx="2309">
                  <c:v>4.499404917414148E-5</c:v>
                </c:pt>
                <c:pt idx="2310">
                  <c:v>4.7896891056344159E-3</c:v>
                </c:pt>
                <c:pt idx="2311">
                  <c:v>3.3382681645330781E-4</c:v>
                </c:pt>
                <c:pt idx="2312">
                  <c:v>1.4514209411013379E-4</c:v>
                </c:pt>
                <c:pt idx="2313">
                  <c:v>6.0959679526256208E-4</c:v>
                </c:pt>
                <c:pt idx="2314">
                  <c:v>1.4514209411013379E-4</c:v>
                </c:pt>
                <c:pt idx="2315">
                  <c:v>4.3542628233040143E-2</c:v>
                </c:pt>
                <c:pt idx="2316">
                  <c:v>1.7126767104995791E-2</c:v>
                </c:pt>
                <c:pt idx="2317">
                  <c:v>5.9508258585154869E-3</c:v>
                </c:pt>
                <c:pt idx="2318">
                  <c:v>1.161136752881071E-3</c:v>
                </c:pt>
                <c:pt idx="2319">
                  <c:v>4.354262823304015E-4</c:v>
                </c:pt>
                <c:pt idx="2320">
                  <c:v>7.2571047055066908E-5</c:v>
                </c:pt>
                <c:pt idx="2321">
                  <c:v>2.685128741037475E-3</c:v>
                </c:pt>
                <c:pt idx="2322">
                  <c:v>7.9828151760573602E-4</c:v>
                </c:pt>
                <c:pt idx="2323">
                  <c:v>3.3382681645330778E-3</c:v>
                </c:pt>
                <c:pt idx="2324">
                  <c:v>7.4748178466718914E-3</c:v>
                </c:pt>
                <c:pt idx="2325">
                  <c:v>5.5153995761850856E-4</c:v>
                </c:pt>
                <c:pt idx="2326">
                  <c:v>1.596563035211472E-3</c:v>
                </c:pt>
                <c:pt idx="2327">
                  <c:v>1.0885657058260041E-3</c:v>
                </c:pt>
                <c:pt idx="2328">
                  <c:v>5.5153995761850856E-3</c:v>
                </c:pt>
                <c:pt idx="2329">
                  <c:v>1.161136752881071E-2</c:v>
                </c:pt>
                <c:pt idx="2330">
                  <c:v>7.9828151760573602E-4</c:v>
                </c:pt>
                <c:pt idx="2331">
                  <c:v>1.5965630352114721E-2</c:v>
                </c:pt>
                <c:pt idx="2332">
                  <c:v>1.669134082266539E-4</c:v>
                </c:pt>
                <c:pt idx="2333">
                  <c:v>1.015994658770937E-3</c:v>
                </c:pt>
                <c:pt idx="2334">
                  <c:v>1.407878312868298E-2</c:v>
                </c:pt>
                <c:pt idx="2335">
                  <c:v>2.3803303434061941E-3</c:v>
                </c:pt>
                <c:pt idx="2336">
                  <c:v>4.7896891056344159E-3</c:v>
                </c:pt>
                <c:pt idx="2337">
                  <c:v>2.365816133995181E-2</c:v>
                </c:pt>
                <c:pt idx="2338">
                  <c:v>2.902841882202677E-3</c:v>
                </c:pt>
                <c:pt idx="2339">
                  <c:v>8.4182414583877617E-3</c:v>
                </c:pt>
                <c:pt idx="2340">
                  <c:v>1.4514209411013379E-4</c:v>
                </c:pt>
                <c:pt idx="2341">
                  <c:v>1.596563035211472E-3</c:v>
                </c:pt>
                <c:pt idx="2342">
                  <c:v>4.0639786350837471E-3</c:v>
                </c:pt>
                <c:pt idx="2343">
                  <c:v>7.9828151760573599E-5</c:v>
                </c:pt>
                <c:pt idx="2344">
                  <c:v>8.2730993642776284E-4</c:v>
                </c:pt>
                <c:pt idx="2345">
                  <c:v>6.5313942349560215E-4</c:v>
                </c:pt>
                <c:pt idx="2346">
                  <c:v>4.3542628233040146E-3</c:v>
                </c:pt>
                <c:pt idx="2347">
                  <c:v>1.0885657058260041E-3</c:v>
                </c:pt>
                <c:pt idx="2348">
                  <c:v>7.08293419257453E-3</c:v>
                </c:pt>
                <c:pt idx="2349">
                  <c:v>1.0305088681819501E-2</c:v>
                </c:pt>
                <c:pt idx="2350">
                  <c:v>3.6285523527533462E-4</c:v>
                </c:pt>
                <c:pt idx="2351">
                  <c:v>4.3542628233040152E-5</c:v>
                </c:pt>
                <c:pt idx="2352">
                  <c:v>5.0799732938546839E-4</c:v>
                </c:pt>
                <c:pt idx="2353">
                  <c:v>8.2730993642776284E-4</c:v>
                </c:pt>
                <c:pt idx="2354">
                  <c:v>7.9828151760573604E-3</c:v>
                </c:pt>
                <c:pt idx="2355">
                  <c:v>2.612557693982409E-3</c:v>
                </c:pt>
                <c:pt idx="2356">
                  <c:v>1.233707799936137E-3</c:v>
                </c:pt>
                <c:pt idx="2357">
                  <c:v>1.4514209411013379E-4</c:v>
                </c:pt>
                <c:pt idx="2358">
                  <c:v>6.8216784231762902E-5</c:v>
                </c:pt>
                <c:pt idx="2359">
                  <c:v>6.5313942349560215E-4</c:v>
                </c:pt>
                <c:pt idx="2360">
                  <c:v>1.7417051293216058E-2</c:v>
                </c:pt>
                <c:pt idx="2361">
                  <c:v>2.9028418822026758E-4</c:v>
                </c:pt>
                <c:pt idx="2362">
                  <c:v>8.708525646608029E-4</c:v>
                </c:pt>
                <c:pt idx="2363">
                  <c:v>4.0639786350837469E-4</c:v>
                </c:pt>
                <c:pt idx="2364">
                  <c:v>3.6285523527533462E-4</c:v>
                </c:pt>
                <c:pt idx="2365">
                  <c:v>1.335307265813231E-3</c:v>
                </c:pt>
                <c:pt idx="2366">
                  <c:v>7.2571047055066908E-5</c:v>
                </c:pt>
                <c:pt idx="2367">
                  <c:v>4.3121716160120756E-3</c:v>
                </c:pt>
                <c:pt idx="2368">
                  <c:v>6.5313942349560215E-4</c:v>
                </c:pt>
                <c:pt idx="2369">
                  <c:v>5.8056837644053531E-3</c:v>
                </c:pt>
                <c:pt idx="2370">
                  <c:v>3.6285523527533462E-4</c:v>
                </c:pt>
                <c:pt idx="2371">
                  <c:v>1.596563035211472E-3</c:v>
                </c:pt>
                <c:pt idx="2372">
                  <c:v>2.031989317541874E-3</c:v>
                </c:pt>
                <c:pt idx="2373">
                  <c:v>1.4514209411013381E-3</c:v>
                </c:pt>
                <c:pt idx="2374">
                  <c:v>1.175650962292084E-3</c:v>
                </c:pt>
                <c:pt idx="2375">
                  <c:v>3.2656971174780107E-4</c:v>
                </c:pt>
                <c:pt idx="2376">
                  <c:v>2.9028418822026759E-2</c:v>
                </c:pt>
                <c:pt idx="2377">
                  <c:v>1.9594182704868069E-4</c:v>
                </c:pt>
                <c:pt idx="2378">
                  <c:v>3.9914075880286802E-3</c:v>
                </c:pt>
                <c:pt idx="2379">
                  <c:v>1.0885657058260041E-2</c:v>
                </c:pt>
                <c:pt idx="2380">
                  <c:v>5.2251153879648172E-3</c:v>
                </c:pt>
                <c:pt idx="2381">
                  <c:v>5.8056837644053527E-4</c:v>
                </c:pt>
                <c:pt idx="2382">
                  <c:v>1.233707799936137E-3</c:v>
                </c:pt>
                <c:pt idx="2383">
                  <c:v>4.6445470115242821E-3</c:v>
                </c:pt>
                <c:pt idx="2384">
                  <c:v>3.3382681645330781E-4</c:v>
                </c:pt>
                <c:pt idx="2385">
                  <c:v>2.1771314116520069E-3</c:v>
                </c:pt>
                <c:pt idx="2386">
                  <c:v>3.6285523527533447E-5</c:v>
                </c:pt>
                <c:pt idx="2387">
                  <c:v>5.0799732938546839E-4</c:v>
                </c:pt>
                <c:pt idx="2388">
                  <c:v>1.161136752881071E-3</c:v>
                </c:pt>
                <c:pt idx="2389">
                  <c:v>4.3542628233040146E-3</c:v>
                </c:pt>
                <c:pt idx="2390">
                  <c:v>1.5239919881564049E-3</c:v>
                </c:pt>
                <c:pt idx="2391">
                  <c:v>7.2571047055066914E-4</c:v>
                </c:pt>
                <c:pt idx="2392">
                  <c:v>1.015994658770937E-2</c:v>
                </c:pt>
                <c:pt idx="2393">
                  <c:v>1.0595372870039771E-4</c:v>
                </c:pt>
                <c:pt idx="2394">
                  <c:v>5.8056837644053527E-4</c:v>
                </c:pt>
                <c:pt idx="2395">
                  <c:v>5.9508258585154862E-4</c:v>
                </c:pt>
                <c:pt idx="2396">
                  <c:v>1.3062788469912041E-3</c:v>
                </c:pt>
                <c:pt idx="2397">
                  <c:v>4.4994049174141491E-4</c:v>
                </c:pt>
                <c:pt idx="2398">
                  <c:v>7.2571047055066908E-5</c:v>
                </c:pt>
                <c:pt idx="2399">
                  <c:v>2.031989317541874E-3</c:v>
                </c:pt>
                <c:pt idx="2400">
                  <c:v>8.708525646608029E-5</c:v>
                </c:pt>
                <c:pt idx="2401">
                  <c:v>8.3456704113326948E-3</c:v>
                </c:pt>
                <c:pt idx="2402">
                  <c:v>4.6445470115242821E-3</c:v>
                </c:pt>
                <c:pt idx="2403">
                  <c:v>1.4514209411013381E-3</c:v>
                </c:pt>
                <c:pt idx="2404">
                  <c:v>1.015994658770937E-3</c:v>
                </c:pt>
                <c:pt idx="2405">
                  <c:v>3.0770123951348368E-3</c:v>
                </c:pt>
                <c:pt idx="2406">
                  <c:v>9.5793782112688324E-4</c:v>
                </c:pt>
                <c:pt idx="2407">
                  <c:v>2.177131411652007E-4</c:v>
                </c:pt>
                <c:pt idx="2408">
                  <c:v>1.357078579929751E-2</c:v>
                </c:pt>
                <c:pt idx="2409">
                  <c:v>1.596563035211472E-4</c:v>
                </c:pt>
                <c:pt idx="2410">
                  <c:v>6.5313942349560219E-3</c:v>
                </c:pt>
                <c:pt idx="2411">
                  <c:v>7.6925309878370929E-3</c:v>
                </c:pt>
                <c:pt idx="2412">
                  <c:v>4.0932474515441367E-3</c:v>
                </c:pt>
                <c:pt idx="2413">
                  <c:v>2.3740835218955991E-3</c:v>
                </c:pt>
                <c:pt idx="2414">
                  <c:v>1.6372989806176549E-4</c:v>
                </c:pt>
                <c:pt idx="2415">
                  <c:v>3.274597961235309E-3</c:v>
                </c:pt>
                <c:pt idx="2416">
                  <c:v>3.6020577573588389E-4</c:v>
                </c:pt>
                <c:pt idx="2417">
                  <c:v>9.8237938837059287E-3</c:v>
                </c:pt>
                <c:pt idx="2418">
                  <c:v>1.216840602395041E-3</c:v>
                </c:pt>
                <c:pt idx="2419">
                  <c:v>2.724465503747778E-3</c:v>
                </c:pt>
                <c:pt idx="2420">
                  <c:v>2.292218572864716E-4</c:v>
                </c:pt>
                <c:pt idx="2421">
                  <c:v>9.8237938837059287E-4</c:v>
                </c:pt>
                <c:pt idx="2422">
                  <c:v>3.2745979612353092E-4</c:v>
                </c:pt>
                <c:pt idx="2423">
                  <c:v>9.8237938837059284E-5</c:v>
                </c:pt>
                <c:pt idx="2424">
                  <c:v>2.947138165111779E-3</c:v>
                </c:pt>
                <c:pt idx="2425">
                  <c:v>7.367845412779446E-5</c:v>
                </c:pt>
                <c:pt idx="2426">
                  <c:v>1.4997658662457721E-3</c:v>
                </c:pt>
                <c:pt idx="2427">
                  <c:v>1.964758776741186E-4</c:v>
                </c:pt>
                <c:pt idx="2428">
                  <c:v>1.80102887867942E-4</c:v>
                </c:pt>
                <c:pt idx="2429">
                  <c:v>8.186494903088273E-5</c:v>
                </c:pt>
                <c:pt idx="2430">
                  <c:v>6.2217361263470876E-4</c:v>
                </c:pt>
                <c:pt idx="2431">
                  <c:v>1.522688051974419E-3</c:v>
                </c:pt>
                <c:pt idx="2432">
                  <c:v>7.7149527966703891E-3</c:v>
                </c:pt>
                <c:pt idx="2433">
                  <c:v>2.8652732160808962E-4</c:v>
                </c:pt>
                <c:pt idx="2434">
                  <c:v>3.2254789918167801E-3</c:v>
                </c:pt>
                <c:pt idx="2435">
                  <c:v>1.0314983577891219E-3</c:v>
                </c:pt>
                <c:pt idx="2436">
                  <c:v>6.5491959224706188E-3</c:v>
                </c:pt>
                <c:pt idx="2437">
                  <c:v>4.5844371457294326E-6</c:v>
                </c:pt>
                <c:pt idx="2438">
                  <c:v>1.049999836270102E-3</c:v>
                </c:pt>
                <c:pt idx="2439">
                  <c:v>1.3917041335250059E-4</c:v>
                </c:pt>
                <c:pt idx="2440">
                  <c:v>4.2569773496059019E-3</c:v>
                </c:pt>
                <c:pt idx="2441">
                  <c:v>3.0290031141426611E-4</c:v>
                </c:pt>
                <c:pt idx="2442">
                  <c:v>2.267659088155452E-4</c:v>
                </c:pt>
                <c:pt idx="2443">
                  <c:v>1.133010894587417E-3</c:v>
                </c:pt>
                <c:pt idx="2444">
                  <c:v>2.1284886748029511E-4</c:v>
                </c:pt>
                <c:pt idx="2445">
                  <c:v>5.566816534100026E-4</c:v>
                </c:pt>
                <c:pt idx="2446">
                  <c:v>1.4735690825558891E-3</c:v>
                </c:pt>
                <c:pt idx="2447">
                  <c:v>2.316778057573981E-4</c:v>
                </c:pt>
                <c:pt idx="2448">
                  <c:v>2.4232024913141289E-3</c:v>
                </c:pt>
                <c:pt idx="2449">
                  <c:v>4.3388422986367849E-4</c:v>
                </c:pt>
                <c:pt idx="2450">
                  <c:v>6.7456718001447369E-3</c:v>
                </c:pt>
                <c:pt idx="2451">
                  <c:v>5.353967666619731E-3</c:v>
                </c:pt>
                <c:pt idx="2452">
                  <c:v>1.4735690825558891E-3</c:v>
                </c:pt>
                <c:pt idx="2453">
                  <c:v>7.2041155147176789E-4</c:v>
                </c:pt>
                <c:pt idx="2454">
                  <c:v>6.8766557185941495E-5</c:v>
                </c:pt>
                <c:pt idx="2455">
                  <c:v>1.80102887867942E-4</c:v>
                </c:pt>
                <c:pt idx="2456">
                  <c:v>8.1864949030882733E-3</c:v>
                </c:pt>
                <c:pt idx="2457">
                  <c:v>2.2414623044655691E-3</c:v>
                </c:pt>
                <c:pt idx="2458">
                  <c:v>1.277093204881771E-3</c:v>
                </c:pt>
                <c:pt idx="2459">
                  <c:v>1.8010288786794199E-3</c:v>
                </c:pt>
                <c:pt idx="2460">
                  <c:v>3.9295175534823706E-3</c:v>
                </c:pt>
                <c:pt idx="2461">
                  <c:v>6.2217361263470876E-3</c:v>
                </c:pt>
                <c:pt idx="2462">
                  <c:v>1.7322623214934791E-2</c:v>
                </c:pt>
                <c:pt idx="2463">
                  <c:v>1.498128567265154E-3</c:v>
                </c:pt>
                <c:pt idx="2464">
                  <c:v>2.672071936368012E-3</c:v>
                </c:pt>
                <c:pt idx="2465">
                  <c:v>5.7305464321617914E-4</c:v>
                </c:pt>
                <c:pt idx="2466">
                  <c:v>4.5844371457294331E-3</c:v>
                </c:pt>
                <c:pt idx="2467">
                  <c:v>9.8237938837059287E-4</c:v>
                </c:pt>
                <c:pt idx="2468">
                  <c:v>9.0051443933970987E-5</c:v>
                </c:pt>
                <c:pt idx="2469">
                  <c:v>1.3098391844941239E-3</c:v>
                </c:pt>
                <c:pt idx="2470">
                  <c:v>1.0010445967496341E-3</c:v>
                </c:pt>
                <c:pt idx="2471">
                  <c:v>2.5869323893758941E-3</c:v>
                </c:pt>
                <c:pt idx="2472">
                  <c:v>1.8828938277103029E-3</c:v>
                </c:pt>
                <c:pt idx="2473">
                  <c:v>1.489942072362066E-3</c:v>
                </c:pt>
                <c:pt idx="2474">
                  <c:v>3.192733012204426E-3</c:v>
                </c:pt>
                <c:pt idx="2475">
                  <c:v>1.440823102943536E-3</c:v>
                </c:pt>
                <c:pt idx="2476">
                  <c:v>3.1108680631735438E-3</c:v>
                </c:pt>
                <c:pt idx="2477">
                  <c:v>7.3678454127794456E-3</c:v>
                </c:pt>
                <c:pt idx="2478">
                  <c:v>1.309839184494124E-5</c:v>
                </c:pt>
                <c:pt idx="2479">
                  <c:v>4.2569773496059019E-3</c:v>
                </c:pt>
                <c:pt idx="2480">
                  <c:v>1.0398485825902731E-2</c:v>
                </c:pt>
                <c:pt idx="2481">
                  <c:v>1.573444320373566E-3</c:v>
                </c:pt>
                <c:pt idx="2482">
                  <c:v>1.1542957813354461E-3</c:v>
                </c:pt>
                <c:pt idx="2483">
                  <c:v>3.2745979612353088E-5</c:v>
                </c:pt>
                <c:pt idx="2484">
                  <c:v>6.5197245408194996E-3</c:v>
                </c:pt>
                <c:pt idx="2485">
                  <c:v>9.8237938837059281E-6</c:v>
                </c:pt>
                <c:pt idx="2486">
                  <c:v>5.566816534100026E-4</c:v>
                </c:pt>
                <c:pt idx="2487">
                  <c:v>1.42445011313736E-3</c:v>
                </c:pt>
                <c:pt idx="2488">
                  <c:v>1.3098391844941239E-3</c:v>
                </c:pt>
                <c:pt idx="2489">
                  <c:v>5.6978004525494383E-3</c:v>
                </c:pt>
                <c:pt idx="2490">
                  <c:v>5.7305464321617912E-5</c:v>
                </c:pt>
                <c:pt idx="2491">
                  <c:v>1.064244337401475E-3</c:v>
                </c:pt>
                <c:pt idx="2492">
                  <c:v>1.113363306820005E-3</c:v>
                </c:pt>
                <c:pt idx="2493">
                  <c:v>2.1284886748029511E-4</c:v>
                </c:pt>
                <c:pt idx="2494">
                  <c:v>5.2393567379764952E-4</c:v>
                </c:pt>
                <c:pt idx="2495">
                  <c:v>2.783408267050013E-5</c:v>
                </c:pt>
                <c:pt idx="2496">
                  <c:v>7.6953052089029773E-4</c:v>
                </c:pt>
                <c:pt idx="2497">
                  <c:v>6.3854660244088528E-3</c:v>
                </c:pt>
                <c:pt idx="2498">
                  <c:v>7.7771701579338595E-4</c:v>
                </c:pt>
                <c:pt idx="2499">
                  <c:v>1.5505221346449191E-3</c:v>
                </c:pt>
                <c:pt idx="2500">
                  <c:v>4.1751124005750193E-3</c:v>
                </c:pt>
                <c:pt idx="2501">
                  <c:v>3.6020577573588389E-4</c:v>
                </c:pt>
                <c:pt idx="2502">
                  <c:v>3.2745979612353088E-6</c:v>
                </c:pt>
                <c:pt idx="2503">
                  <c:v>1.309839184494124E-5</c:v>
                </c:pt>
                <c:pt idx="2504">
                  <c:v>2.1284886748029509E-3</c:v>
                </c:pt>
                <c:pt idx="2505">
                  <c:v>8.186494903088273E-5</c:v>
                </c:pt>
                <c:pt idx="2506">
                  <c:v>2.881646205887072E-3</c:v>
                </c:pt>
                <c:pt idx="2507">
                  <c:v>4.8136590030159049E-3</c:v>
                </c:pt>
                <c:pt idx="2508">
                  <c:v>2.0466237257720679E-3</c:v>
                </c:pt>
                <c:pt idx="2509">
                  <c:v>4.5844371457294326E-6</c:v>
                </c:pt>
                <c:pt idx="2510">
                  <c:v>2.4559484709264822E-3</c:v>
                </c:pt>
                <c:pt idx="2511">
                  <c:v>1.8010288786794199E-3</c:v>
                </c:pt>
                <c:pt idx="2512">
                  <c:v>5.8942763302235572E-3</c:v>
                </c:pt>
                <c:pt idx="2513">
                  <c:v>3.9295175534823712E-5</c:v>
                </c:pt>
                <c:pt idx="2514">
                  <c:v>5.2393567379764947E-3</c:v>
                </c:pt>
                <c:pt idx="2515">
                  <c:v>1.9647587767411862E-3</c:v>
                </c:pt>
                <c:pt idx="2516">
                  <c:v>1.9647587767411862E-3</c:v>
                </c:pt>
                <c:pt idx="2517">
                  <c:v>8.0227650050265081E-4</c:v>
                </c:pt>
                <c:pt idx="2518">
                  <c:v>1.4981285672651541E-2</c:v>
                </c:pt>
                <c:pt idx="2519">
                  <c:v>1.203414750753976E-3</c:v>
                </c:pt>
                <c:pt idx="2520">
                  <c:v>5.2393567379764952E-4</c:v>
                </c:pt>
                <c:pt idx="2521">
                  <c:v>1.1461092864323581E-3</c:v>
                </c:pt>
                <c:pt idx="2522">
                  <c:v>1.6372989806176549E-3</c:v>
                </c:pt>
                <c:pt idx="2523">
                  <c:v>2.079369705384421E-4</c:v>
                </c:pt>
                <c:pt idx="2524">
                  <c:v>4.0932474515441367E-3</c:v>
                </c:pt>
                <c:pt idx="2525">
                  <c:v>2.5378134199573652E-3</c:v>
                </c:pt>
                <c:pt idx="2526">
                  <c:v>1.964758776741186E-4</c:v>
                </c:pt>
                <c:pt idx="2527">
                  <c:v>2.3577105320894229E-4</c:v>
                </c:pt>
                <c:pt idx="2528">
                  <c:v>2.1284886748029509E-2</c:v>
                </c:pt>
                <c:pt idx="2529">
                  <c:v>8.5139546992118049E-5</c:v>
                </c:pt>
                <c:pt idx="2530">
                  <c:v>2.2512860983492748E-3</c:v>
                </c:pt>
                <c:pt idx="2531">
                  <c:v>3.2745979612353088E-5</c:v>
                </c:pt>
                <c:pt idx="2532">
                  <c:v>3.2745979612353092E-4</c:v>
                </c:pt>
                <c:pt idx="2533">
                  <c:v>5.8942763302235572E-5</c:v>
                </c:pt>
                <c:pt idx="2534">
                  <c:v>7.2204885045238573E-3</c:v>
                </c:pt>
                <c:pt idx="2535">
                  <c:v>9.0051443933971006E-4</c:v>
                </c:pt>
                <c:pt idx="2536">
                  <c:v>5.370340656425907E-3</c:v>
                </c:pt>
                <c:pt idx="2537">
                  <c:v>8.8414144953353352E-4</c:v>
                </c:pt>
                <c:pt idx="2538">
                  <c:v>1.7191639296485371E-3</c:v>
                </c:pt>
                <c:pt idx="2539">
                  <c:v>1.6454854755207429E-3</c:v>
                </c:pt>
                <c:pt idx="2540">
                  <c:v>2.799781256856189E-3</c:v>
                </c:pt>
                <c:pt idx="2541">
                  <c:v>2.1284886748029509E-3</c:v>
                </c:pt>
                <c:pt idx="2542">
                  <c:v>4.9118969418529643E-4</c:v>
                </c:pt>
                <c:pt idx="2543">
                  <c:v>2.292218572864717E-3</c:v>
                </c:pt>
                <c:pt idx="2544">
                  <c:v>4.7481670437911983E-3</c:v>
                </c:pt>
                <c:pt idx="2545">
                  <c:v>7.6953052089029773E-4</c:v>
                </c:pt>
                <c:pt idx="2546">
                  <c:v>8.4861206165413039E-3</c:v>
                </c:pt>
                <c:pt idx="2547">
                  <c:v>9.4144691385515146E-4</c:v>
                </c:pt>
                <c:pt idx="2548">
                  <c:v>2.9471381651117778E-4</c:v>
                </c:pt>
                <c:pt idx="2549">
                  <c:v>2.0875562002875101E-3</c:v>
                </c:pt>
                <c:pt idx="2550">
                  <c:v>4.60081013553561E-3</c:v>
                </c:pt>
                <c:pt idx="2551">
                  <c:v>1.80102887867942E-4</c:v>
                </c:pt>
                <c:pt idx="2552">
                  <c:v>2.9471381651117778E-4</c:v>
                </c:pt>
                <c:pt idx="2553">
                  <c:v>9.0051443933971006E-4</c:v>
                </c:pt>
                <c:pt idx="2554">
                  <c:v>9.8237938837059284E-5</c:v>
                </c:pt>
                <c:pt idx="2555">
                  <c:v>1.0151253679829459E-3</c:v>
                </c:pt>
                <c:pt idx="2556">
                  <c:v>8.1864949030882735E-4</c:v>
                </c:pt>
                <c:pt idx="2557">
                  <c:v>1.9647587767411862E-3</c:v>
                </c:pt>
                <c:pt idx="2558">
                  <c:v>5.2393567379764947E-5</c:v>
                </c:pt>
                <c:pt idx="2559">
                  <c:v>6.0318094445954394E-3</c:v>
                </c:pt>
                <c:pt idx="2560">
                  <c:v>1.1788552660447109E-3</c:v>
                </c:pt>
                <c:pt idx="2561">
                  <c:v>3.0977696713286032E-3</c:v>
                </c:pt>
                <c:pt idx="2562">
                  <c:v>1.342585164106477E-3</c:v>
                </c:pt>
                <c:pt idx="2563">
                  <c:v>1.5554340315867719E-3</c:v>
                </c:pt>
                <c:pt idx="2564">
                  <c:v>1.7191639296485371E-3</c:v>
                </c:pt>
                <c:pt idx="2565">
                  <c:v>2.406829501507952E-3</c:v>
                </c:pt>
                <c:pt idx="2566">
                  <c:v>1.0003896771573871E-2</c:v>
                </c:pt>
                <c:pt idx="2567">
                  <c:v>2.4559484709264822E-4</c:v>
                </c:pt>
                <c:pt idx="2568">
                  <c:v>9.987523781767693E-4</c:v>
                </c:pt>
                <c:pt idx="2569">
                  <c:v>5.7305464321617914E-4</c:v>
                </c:pt>
                <c:pt idx="2570">
                  <c:v>8.186494903088273E-5</c:v>
                </c:pt>
                <c:pt idx="2571">
                  <c:v>9.8237938837059287E-4</c:v>
                </c:pt>
                <c:pt idx="2572">
                  <c:v>1.6372989806176549E-4</c:v>
                </c:pt>
                <c:pt idx="2573">
                  <c:v>7.3678454127794465E-4</c:v>
                </c:pt>
                <c:pt idx="2574">
                  <c:v>2.4559484709264822E-3</c:v>
                </c:pt>
                <c:pt idx="2575">
                  <c:v>6.5491959224706189E-5</c:v>
                </c:pt>
                <c:pt idx="2576">
                  <c:v>1.9647587767411862E-3</c:v>
                </c:pt>
                <c:pt idx="2577">
                  <c:v>2.5378134199573652E-3</c:v>
                </c:pt>
                <c:pt idx="2578">
                  <c:v>1.1461092864323581E-3</c:v>
                </c:pt>
                <c:pt idx="2579">
                  <c:v>1.5554340315867719E-4</c:v>
                </c:pt>
                <c:pt idx="2580">
                  <c:v>3.356462910266192E-3</c:v>
                </c:pt>
                <c:pt idx="2581">
                  <c:v>1.735536919454714E-3</c:v>
                </c:pt>
                <c:pt idx="2582">
                  <c:v>2.7588487823407481E-3</c:v>
                </c:pt>
                <c:pt idx="2583">
                  <c:v>6.9257746880126789E-3</c:v>
                </c:pt>
                <c:pt idx="2584">
                  <c:v>1.146109286432358E-6</c:v>
                </c:pt>
                <c:pt idx="2585">
                  <c:v>6.5491959224706188E-3</c:v>
                </c:pt>
                <c:pt idx="2586">
                  <c:v>1.6372989806176551E-5</c:v>
                </c:pt>
                <c:pt idx="2587">
                  <c:v>1.964758776741186E-5</c:v>
                </c:pt>
                <c:pt idx="2588">
                  <c:v>3.5201928083279581E-3</c:v>
                </c:pt>
                <c:pt idx="2589">
                  <c:v>9.987523781767693E-4</c:v>
                </c:pt>
                <c:pt idx="2590">
                  <c:v>1.3917041335250069E-3</c:v>
                </c:pt>
                <c:pt idx="2591">
                  <c:v>1.7191639296485371E-3</c:v>
                </c:pt>
                <c:pt idx="2592">
                  <c:v>9.8237938837059287E-4</c:v>
                </c:pt>
                <c:pt idx="2593">
                  <c:v>5.0756268399147297E-4</c:v>
                </c:pt>
                <c:pt idx="2594">
                  <c:v>3.5201928083279581E-3</c:v>
                </c:pt>
                <c:pt idx="2595">
                  <c:v>8.1864949030882735E-4</c:v>
                </c:pt>
                <c:pt idx="2596">
                  <c:v>7.3678454127794456E-3</c:v>
                </c:pt>
                <c:pt idx="2597">
                  <c:v>1.6372989806176549E-4</c:v>
                </c:pt>
                <c:pt idx="2598">
                  <c:v>5.97614127925444E-4</c:v>
                </c:pt>
                <c:pt idx="2599">
                  <c:v>1.0314983577891219E-3</c:v>
                </c:pt>
                <c:pt idx="2600">
                  <c:v>2.963511154917955E-3</c:v>
                </c:pt>
                <c:pt idx="2601">
                  <c:v>2.0466237257720679E-3</c:v>
                </c:pt>
                <c:pt idx="2602">
                  <c:v>7.3678454127794456E-3</c:v>
                </c:pt>
                <c:pt idx="2603">
                  <c:v>1.751909909260891E-3</c:v>
                </c:pt>
                <c:pt idx="2604">
                  <c:v>9.4963340875823965E-5</c:v>
                </c:pt>
                <c:pt idx="2605">
                  <c:v>8.0227650050265081E-3</c:v>
                </c:pt>
                <c:pt idx="2606">
                  <c:v>1.3262121743002999E-2</c:v>
                </c:pt>
                <c:pt idx="2607">
                  <c:v>1.637298980617655E-2</c:v>
                </c:pt>
                <c:pt idx="2608">
                  <c:v>2.292218572864716E-4</c:v>
                </c:pt>
                <c:pt idx="2609">
                  <c:v>1.342585164106477E-3</c:v>
                </c:pt>
                <c:pt idx="2610">
                  <c:v>1.593091908140978E-3</c:v>
                </c:pt>
                <c:pt idx="2611">
                  <c:v>7.6134402598720943E-3</c:v>
                </c:pt>
                <c:pt idx="2612">
                  <c:v>9.8237938837059284E-5</c:v>
                </c:pt>
                <c:pt idx="2613">
                  <c:v>4.9118969418529643E-4</c:v>
                </c:pt>
                <c:pt idx="2614">
                  <c:v>5.730546432161792E-3</c:v>
                </c:pt>
                <c:pt idx="2615">
                  <c:v>1.113363306820005E-3</c:v>
                </c:pt>
                <c:pt idx="2616">
                  <c:v>1.9647587767411862E-3</c:v>
                </c:pt>
                <c:pt idx="2617">
                  <c:v>6.2806788896493226E-3</c:v>
                </c:pt>
                <c:pt idx="2618">
                  <c:v>7.5315753108412117E-3</c:v>
                </c:pt>
                <c:pt idx="2619">
                  <c:v>6.4673309734397362E-3</c:v>
                </c:pt>
                <c:pt idx="2620">
                  <c:v>5.0756268399147297E-4</c:v>
                </c:pt>
                <c:pt idx="2621">
                  <c:v>2.3740835218955989E-4</c:v>
                </c:pt>
                <c:pt idx="2622">
                  <c:v>5.8942763302235572E-5</c:v>
                </c:pt>
                <c:pt idx="2623">
                  <c:v>5.0789014378759651E-4</c:v>
                </c:pt>
                <c:pt idx="2624">
                  <c:v>1.8010288786794199E-3</c:v>
                </c:pt>
                <c:pt idx="2625">
                  <c:v>9.8237938837059284E-5</c:v>
                </c:pt>
                <c:pt idx="2626">
                  <c:v>9.946591307252253E-4</c:v>
                </c:pt>
                <c:pt idx="2627">
                  <c:v>1.1870417609478E-3</c:v>
                </c:pt>
                <c:pt idx="2628">
                  <c:v>1.6372989806176549E-3</c:v>
                </c:pt>
                <c:pt idx="2629">
                  <c:v>8.8414144953353352E-4</c:v>
                </c:pt>
                <c:pt idx="2630">
                  <c:v>5.4030866360382606E-4</c:v>
                </c:pt>
                <c:pt idx="2631">
                  <c:v>4.584437145729433E-4</c:v>
                </c:pt>
                <c:pt idx="2632">
                  <c:v>1.4735690825558891E-3</c:v>
                </c:pt>
                <c:pt idx="2633">
                  <c:v>3.2745979612353092E-4</c:v>
                </c:pt>
                <c:pt idx="2634">
                  <c:v>1.156587999908311E-3</c:v>
                </c:pt>
                <c:pt idx="2635">
                  <c:v>1.064244337401475E-4</c:v>
                </c:pt>
                <c:pt idx="2636">
                  <c:v>8.1864949030882733E-3</c:v>
                </c:pt>
                <c:pt idx="2637">
                  <c:v>6.385466024408853E-4</c:v>
                </c:pt>
                <c:pt idx="2638">
                  <c:v>3.6626378196416929E-3</c:v>
                </c:pt>
                <c:pt idx="2639">
                  <c:v>1.6946044449392731E-3</c:v>
                </c:pt>
                <c:pt idx="2640">
                  <c:v>2.4559484709264822E-3</c:v>
                </c:pt>
                <c:pt idx="2641">
                  <c:v>8.1864949030882735E-4</c:v>
                </c:pt>
                <c:pt idx="2642">
                  <c:v>1.0478713475952989E-4</c:v>
                </c:pt>
                <c:pt idx="2643">
                  <c:v>4.0932474515441368E-4</c:v>
                </c:pt>
                <c:pt idx="2644">
                  <c:v>7.3678454127794465E-4</c:v>
                </c:pt>
                <c:pt idx="2645">
                  <c:v>4.2569773496059022E-4</c:v>
                </c:pt>
                <c:pt idx="2646">
                  <c:v>7.1222505656867979E-4</c:v>
                </c:pt>
                <c:pt idx="2647">
                  <c:v>1.637298980617655E-6</c:v>
                </c:pt>
                <c:pt idx="2648">
                  <c:v>1.6372989806176549E-3</c:v>
                </c:pt>
                <c:pt idx="2649">
                  <c:v>5.7305464321617914E-4</c:v>
                </c:pt>
                <c:pt idx="2650">
                  <c:v>2.4690468627714228E-3</c:v>
                </c:pt>
                <c:pt idx="2651">
                  <c:v>5.7305464321617912E-6</c:v>
                </c:pt>
                <c:pt idx="2652">
                  <c:v>1.064244337401475E-3</c:v>
                </c:pt>
                <c:pt idx="2653">
                  <c:v>2.4559484709264821E-5</c:v>
                </c:pt>
                <c:pt idx="2654">
                  <c:v>1.817401868485597E-3</c:v>
                </c:pt>
                <c:pt idx="2655">
                  <c:v>4.0932474515441368E-4</c:v>
                </c:pt>
                <c:pt idx="2656">
                  <c:v>5.8942763302235568E-4</c:v>
                </c:pt>
                <c:pt idx="2657">
                  <c:v>7.3678454127794465E-4</c:v>
                </c:pt>
                <c:pt idx="2658">
                  <c:v>3.2745979612353092E-4</c:v>
                </c:pt>
                <c:pt idx="2659">
                  <c:v>8.8414144953353352E-4</c:v>
                </c:pt>
                <c:pt idx="2660">
                  <c:v>1.3098391844941239E-3</c:v>
                </c:pt>
                <c:pt idx="2661">
                  <c:v>1.7191639296485369E-2</c:v>
                </c:pt>
                <c:pt idx="2662">
                  <c:v>1.064244337401475E-4</c:v>
                </c:pt>
                <c:pt idx="2663">
                  <c:v>4.2569773496059019E-3</c:v>
                </c:pt>
                <c:pt idx="2664">
                  <c:v>3.4874468287156039E-3</c:v>
                </c:pt>
                <c:pt idx="2665">
                  <c:v>2.292218572864716E-4</c:v>
                </c:pt>
                <c:pt idx="2666">
                  <c:v>4.9118969418529643E-4</c:v>
                </c:pt>
                <c:pt idx="2667">
                  <c:v>8.1864949030882737E-6</c:v>
                </c:pt>
                <c:pt idx="2668">
                  <c:v>8.3502248011500389E-4</c:v>
                </c:pt>
                <c:pt idx="2669">
                  <c:v>1.3262121743002999E-3</c:v>
                </c:pt>
                <c:pt idx="2670">
                  <c:v>6.712925820532384E-3</c:v>
                </c:pt>
                <c:pt idx="2671">
                  <c:v>1.006938873079858E-3</c:v>
                </c:pt>
                <c:pt idx="2672">
                  <c:v>1.146109286432358E-4</c:v>
                </c:pt>
                <c:pt idx="2673">
                  <c:v>7.2368614943300333E-3</c:v>
                </c:pt>
                <c:pt idx="2674">
                  <c:v>1.7191639296485371E-3</c:v>
                </c:pt>
                <c:pt idx="2675">
                  <c:v>4.9118969418529643E-3</c:v>
                </c:pt>
                <c:pt idx="2676">
                  <c:v>3.6020577573588398E-3</c:v>
                </c:pt>
                <c:pt idx="2677">
                  <c:v>1.6372989806176549E-4</c:v>
                </c:pt>
                <c:pt idx="2678">
                  <c:v>1.1461092864323581E-3</c:v>
                </c:pt>
                <c:pt idx="2679">
                  <c:v>3.4219548694908982E-3</c:v>
                </c:pt>
                <c:pt idx="2680">
                  <c:v>1.6372989806176549E-4</c:v>
                </c:pt>
                <c:pt idx="2681">
                  <c:v>1.113363306820005E-3</c:v>
                </c:pt>
                <c:pt idx="2682">
                  <c:v>1.113363306820005E-3</c:v>
                </c:pt>
                <c:pt idx="2683">
                  <c:v>6.5491959224706188E-3</c:v>
                </c:pt>
                <c:pt idx="2684">
                  <c:v>4.0932474515441368E-4</c:v>
                </c:pt>
                <c:pt idx="2685">
                  <c:v>5.4849515850691434E-3</c:v>
                </c:pt>
                <c:pt idx="2686">
                  <c:v>7.6953052089029773E-4</c:v>
                </c:pt>
                <c:pt idx="2687">
                  <c:v>7.367845412779446E-5</c:v>
                </c:pt>
                <c:pt idx="2688">
                  <c:v>6.5164499428582652E-5</c:v>
                </c:pt>
                <c:pt idx="2689">
                  <c:v>6.7194750164548535E-4</c:v>
                </c:pt>
                <c:pt idx="2690">
                  <c:v>5.2393567379764952E-4</c:v>
                </c:pt>
                <c:pt idx="2691">
                  <c:v>8.186494903088273E-5</c:v>
                </c:pt>
                <c:pt idx="2692">
                  <c:v>2.1284886748029511E-4</c:v>
                </c:pt>
                <c:pt idx="2693">
                  <c:v>4.911896941852964E-6</c:v>
                </c:pt>
                <c:pt idx="2694">
                  <c:v>1.571807021392949E-5</c:v>
                </c:pt>
                <c:pt idx="2695">
                  <c:v>2.521440430151188E-4</c:v>
                </c:pt>
                <c:pt idx="2696">
                  <c:v>6.5491959224706189E-5</c:v>
                </c:pt>
                <c:pt idx="2697">
                  <c:v>9.8237938837059284E-5</c:v>
                </c:pt>
                <c:pt idx="2698">
                  <c:v>2.1284886748029509E-3</c:v>
                </c:pt>
                <c:pt idx="2699">
                  <c:v>4.5025721966985514E-3</c:v>
                </c:pt>
                <c:pt idx="2700">
                  <c:v>1.6372989806176549E-3</c:v>
                </c:pt>
                <c:pt idx="2701">
                  <c:v>2.0957426951905981E-3</c:v>
                </c:pt>
                <c:pt idx="2702">
                  <c:v>2.9471381651117779E-5</c:v>
                </c:pt>
                <c:pt idx="2703">
                  <c:v>4.2160448750904614E-3</c:v>
                </c:pt>
                <c:pt idx="2704">
                  <c:v>1.3098391844941239E-3</c:v>
                </c:pt>
                <c:pt idx="2705">
                  <c:v>2.1132617942832069E-3</c:v>
                </c:pt>
                <c:pt idx="2706">
                  <c:v>1.1461092864323581E-2</c:v>
                </c:pt>
                <c:pt idx="2707">
                  <c:v>3.192733012204426E-4</c:v>
                </c:pt>
                <c:pt idx="2708">
                  <c:v>5.7305464321617914E-4</c:v>
                </c:pt>
                <c:pt idx="2709">
                  <c:v>2.3413375422832458E-3</c:v>
                </c:pt>
                <c:pt idx="2710">
                  <c:v>3.2745979612353091E-7</c:v>
                </c:pt>
                <c:pt idx="2711">
                  <c:v>4.2569773496059019E-3</c:v>
                </c:pt>
                <c:pt idx="2712">
                  <c:v>1.8828938277103029E-3</c:v>
                </c:pt>
                <c:pt idx="2713">
                  <c:v>1.237798029346947E-3</c:v>
                </c:pt>
                <c:pt idx="2714">
                  <c:v>6.5491959224706188E-3</c:v>
                </c:pt>
                <c:pt idx="2715">
                  <c:v>5.7305464321617914E-4</c:v>
                </c:pt>
                <c:pt idx="2716">
                  <c:v>2.2375327869120871E-3</c:v>
                </c:pt>
                <c:pt idx="2717">
                  <c:v>4.2569773496059019E-3</c:v>
                </c:pt>
                <c:pt idx="2718">
                  <c:v>5.7305464321617914E-4</c:v>
                </c:pt>
                <c:pt idx="2719">
                  <c:v>3.7657876554206058E-3</c:v>
                </c:pt>
                <c:pt idx="2720">
                  <c:v>1.244347225269418E-2</c:v>
                </c:pt>
                <c:pt idx="2721">
                  <c:v>1.4080771233311829E-3</c:v>
                </c:pt>
                <c:pt idx="2722">
                  <c:v>1.4735690825558889E-4</c:v>
                </c:pt>
                <c:pt idx="2723">
                  <c:v>5.2393567379764952E-4</c:v>
                </c:pt>
                <c:pt idx="2724">
                  <c:v>8.1537489234759196E-3</c:v>
                </c:pt>
                <c:pt idx="2725">
                  <c:v>2.455948470926482E-6</c:v>
                </c:pt>
                <c:pt idx="2726">
                  <c:v>5.8942763302235572E-3</c:v>
                </c:pt>
                <c:pt idx="2727">
                  <c:v>6.0580062282853224E-3</c:v>
                </c:pt>
                <c:pt idx="2728">
                  <c:v>9.005144393397101E-3</c:v>
                </c:pt>
                <c:pt idx="2729">
                  <c:v>3.192733012204426E-3</c:v>
                </c:pt>
                <c:pt idx="2730">
                  <c:v>5.9284958789184664E-3</c:v>
                </c:pt>
                <c:pt idx="2731">
                  <c:v>8.5139546992118037E-3</c:v>
                </c:pt>
                <c:pt idx="2732">
                  <c:v>5.9433952996420861E-3</c:v>
                </c:pt>
                <c:pt idx="2733">
                  <c:v>6.5491959224706184E-4</c:v>
                </c:pt>
                <c:pt idx="2734">
                  <c:v>8.1864949030882735E-4</c:v>
                </c:pt>
                <c:pt idx="2735">
                  <c:v>8.6776845972735689E-3</c:v>
                </c:pt>
                <c:pt idx="2736">
                  <c:v>2.2594725932523628E-3</c:v>
                </c:pt>
                <c:pt idx="2737">
                  <c:v>5.1083728195270824E-3</c:v>
                </c:pt>
                <c:pt idx="2738">
                  <c:v>1.1976842043218141E-3</c:v>
                </c:pt>
                <c:pt idx="2739">
                  <c:v>9.168874291458866E-4</c:v>
                </c:pt>
                <c:pt idx="2740">
                  <c:v>1.1461092864323581E-2</c:v>
                </c:pt>
                <c:pt idx="2741">
                  <c:v>2.783408267050013E-4</c:v>
                </c:pt>
                <c:pt idx="2742">
                  <c:v>9.1688742914588662E-3</c:v>
                </c:pt>
                <c:pt idx="2743">
                  <c:v>1.2279742354632411E-3</c:v>
                </c:pt>
                <c:pt idx="2744">
                  <c:v>2.1284886748029509E-2</c:v>
                </c:pt>
                <c:pt idx="2745">
                  <c:v>7.3678454127794465E-4</c:v>
                </c:pt>
                <c:pt idx="2746">
                  <c:v>9.987523781767693E-4</c:v>
                </c:pt>
                <c:pt idx="2747">
                  <c:v>1.146109286432358E-4</c:v>
                </c:pt>
                <c:pt idx="2748">
                  <c:v>3.5201928083279568E-4</c:v>
                </c:pt>
                <c:pt idx="2749">
                  <c:v>7.3678454127794465E-4</c:v>
                </c:pt>
                <c:pt idx="2750">
                  <c:v>4.4207072476676677E-5</c:v>
                </c:pt>
                <c:pt idx="2751">
                  <c:v>3.2745979612353092E-4</c:v>
                </c:pt>
                <c:pt idx="2752">
                  <c:v>3.2091060020106028E-3</c:v>
                </c:pt>
                <c:pt idx="2753">
                  <c:v>1.80102887867942E-5</c:v>
                </c:pt>
                <c:pt idx="2754">
                  <c:v>7.5315753108412117E-3</c:v>
                </c:pt>
                <c:pt idx="2755">
                  <c:v>1.238616678837256E-2</c:v>
                </c:pt>
                <c:pt idx="2756">
                  <c:v>1.8992668175164789E-3</c:v>
                </c:pt>
                <c:pt idx="2757">
                  <c:v>5.2066107583641419E-3</c:v>
                </c:pt>
                <c:pt idx="2758">
                  <c:v>1.1461092864323581E-2</c:v>
                </c:pt>
                <c:pt idx="2759">
                  <c:v>2.963511154917955E-3</c:v>
                </c:pt>
                <c:pt idx="2760">
                  <c:v>5.8942763302235568E-4</c:v>
                </c:pt>
                <c:pt idx="2761">
                  <c:v>9.0051443933971006E-4</c:v>
                </c:pt>
                <c:pt idx="2762">
                  <c:v>6.8766557185941492E-4</c:v>
                </c:pt>
                <c:pt idx="2763">
                  <c:v>2.6524243486006011E-3</c:v>
                </c:pt>
                <c:pt idx="2764">
                  <c:v>1.096990317013829E-2</c:v>
                </c:pt>
                <c:pt idx="2765">
                  <c:v>5.7305464321617914E-4</c:v>
                </c:pt>
                <c:pt idx="2766">
                  <c:v>1.522688051974419E-4</c:v>
                </c:pt>
                <c:pt idx="2767">
                  <c:v>8.3502248011500389E-4</c:v>
                </c:pt>
                <c:pt idx="2768">
                  <c:v>5.4030866360382616E-3</c:v>
                </c:pt>
                <c:pt idx="2769">
                  <c:v>2.9225786804025142E-3</c:v>
                </c:pt>
                <c:pt idx="2770">
                  <c:v>1.6372989806176549E-3</c:v>
                </c:pt>
                <c:pt idx="2771">
                  <c:v>1.039684852692211E-3</c:v>
                </c:pt>
                <c:pt idx="2772">
                  <c:v>8.9232794443662184E-4</c:v>
                </c:pt>
                <c:pt idx="2773">
                  <c:v>1.6372989806176549E-3</c:v>
                </c:pt>
                <c:pt idx="2774">
                  <c:v>1.3172070299069031E-3</c:v>
                </c:pt>
                <c:pt idx="2775">
                  <c:v>1.80102887867942E-4</c:v>
                </c:pt>
                <c:pt idx="2776">
                  <c:v>5.8942763302235568E-4</c:v>
                </c:pt>
                <c:pt idx="2777">
                  <c:v>9.8237938837059289E-7</c:v>
                </c:pt>
                <c:pt idx="2778">
                  <c:v>5.2393567379764947E-3</c:v>
                </c:pt>
                <c:pt idx="2779">
                  <c:v>8.186494903088273E-5</c:v>
                </c:pt>
                <c:pt idx="2780">
                  <c:v>1.077342729246417E-3</c:v>
                </c:pt>
                <c:pt idx="2781">
                  <c:v>6.0580062282853222E-4</c:v>
                </c:pt>
                <c:pt idx="2782">
                  <c:v>7.3678454127794465E-4</c:v>
                </c:pt>
                <c:pt idx="2783">
                  <c:v>1.882893827710303E-4</c:v>
                </c:pt>
                <c:pt idx="2784">
                  <c:v>3.8476526044514892E-4</c:v>
                </c:pt>
                <c:pt idx="2785">
                  <c:v>7.3678454127794456E-3</c:v>
                </c:pt>
                <c:pt idx="2786">
                  <c:v>2.324964552477069E-3</c:v>
                </c:pt>
                <c:pt idx="2787">
                  <c:v>2.210353623833834E-3</c:v>
                </c:pt>
                <c:pt idx="2788">
                  <c:v>2.210353623833834E-3</c:v>
                </c:pt>
                <c:pt idx="2789">
                  <c:v>4.911896941852964E-6</c:v>
                </c:pt>
                <c:pt idx="2790">
                  <c:v>3.2745979612353088E-5</c:v>
                </c:pt>
                <c:pt idx="2791">
                  <c:v>4.2569773496059022E-4</c:v>
                </c:pt>
                <c:pt idx="2792">
                  <c:v>8.2519868623129791E-5</c:v>
                </c:pt>
                <c:pt idx="2793">
                  <c:v>2.292218572864717E-3</c:v>
                </c:pt>
                <c:pt idx="2794">
                  <c:v>9.0051443933970987E-5</c:v>
                </c:pt>
                <c:pt idx="2795">
                  <c:v>1.1379227915292701E-3</c:v>
                </c:pt>
                <c:pt idx="2796">
                  <c:v>8.5139546992118033E-4</c:v>
                </c:pt>
                <c:pt idx="2797">
                  <c:v>4.0113825025132541E-4</c:v>
                </c:pt>
                <c:pt idx="2798">
                  <c:v>8.186494903088273E-7</c:v>
                </c:pt>
                <c:pt idx="2799">
                  <c:v>3.683922706389723E-5</c:v>
                </c:pt>
                <c:pt idx="2800">
                  <c:v>5.1574917889456119E-4</c:v>
                </c:pt>
                <c:pt idx="2801">
                  <c:v>3.274597961235309E-3</c:v>
                </c:pt>
                <c:pt idx="2802">
                  <c:v>1.113363306820005E-3</c:v>
                </c:pt>
                <c:pt idx="2803">
                  <c:v>1.4735690825558891E-3</c:v>
                </c:pt>
                <c:pt idx="2804">
                  <c:v>1.7027909398423611E-3</c:v>
                </c:pt>
                <c:pt idx="2805">
                  <c:v>2.1284886748029511E-4</c:v>
                </c:pt>
                <c:pt idx="2806">
                  <c:v>1.7191639296485371E-3</c:v>
                </c:pt>
                <c:pt idx="2807">
                  <c:v>1.0151253679829459E-3</c:v>
                </c:pt>
                <c:pt idx="2808">
                  <c:v>1.0233118628860339E-3</c:v>
                </c:pt>
                <c:pt idx="2809">
                  <c:v>2.441212780100923E-2</c:v>
                </c:pt>
                <c:pt idx="2810">
                  <c:v>2.0513718928158601E-3</c:v>
                </c:pt>
                <c:pt idx="2811">
                  <c:v>9.0051443933971006E-4</c:v>
                </c:pt>
                <c:pt idx="2812">
                  <c:v>8.3502248011500389E-4</c:v>
                </c:pt>
                <c:pt idx="2813">
                  <c:v>4.9118969418529643E-4</c:v>
                </c:pt>
                <c:pt idx="2814">
                  <c:v>1.9647587767411862E-3</c:v>
                </c:pt>
                <c:pt idx="2815">
                  <c:v>3.9737246259590478E-4</c:v>
                </c:pt>
                <c:pt idx="2816">
                  <c:v>9.4963340875823966E-3</c:v>
                </c:pt>
                <c:pt idx="2817">
                  <c:v>1.1461092864323581E-3</c:v>
                </c:pt>
                <c:pt idx="2818">
                  <c:v>1.2770932048817709E-4</c:v>
                </c:pt>
                <c:pt idx="2819">
                  <c:v>3.0290031141426611E-4</c:v>
                </c:pt>
                <c:pt idx="2820">
                  <c:v>7.6134402598720941E-4</c:v>
                </c:pt>
                <c:pt idx="2821">
                  <c:v>1.146109286432358E-4</c:v>
                </c:pt>
                <c:pt idx="2822">
                  <c:v>1.5554340315867719E-4</c:v>
                </c:pt>
                <c:pt idx="2823">
                  <c:v>3.5201928083279568E-4</c:v>
                </c:pt>
                <c:pt idx="2824">
                  <c:v>1.6372989806176549E-3</c:v>
                </c:pt>
                <c:pt idx="2825">
                  <c:v>9.7288305428301039E-4</c:v>
                </c:pt>
                <c:pt idx="2826">
                  <c:v>6.5491959224706184E-4</c:v>
                </c:pt>
                <c:pt idx="2827">
                  <c:v>2.4559484709264822E-3</c:v>
                </c:pt>
                <c:pt idx="2828">
                  <c:v>1.3098391844941241E-4</c:v>
                </c:pt>
                <c:pt idx="2829">
                  <c:v>1.244347225269418E-3</c:v>
                </c:pt>
                <c:pt idx="2830">
                  <c:v>1.3098391844941239E-3</c:v>
                </c:pt>
                <c:pt idx="2831">
                  <c:v>2.1284886748029509E-3</c:v>
                </c:pt>
                <c:pt idx="2832">
                  <c:v>2.4559484709264822E-4</c:v>
                </c:pt>
                <c:pt idx="2833">
                  <c:v>2.1284886748029511E-4</c:v>
                </c:pt>
                <c:pt idx="2834">
                  <c:v>5.7305464321617914E-4</c:v>
                </c:pt>
                <c:pt idx="2835">
                  <c:v>1.749781420586088E-3</c:v>
                </c:pt>
                <c:pt idx="2836">
                  <c:v>8.1864949030882737E-6</c:v>
                </c:pt>
                <c:pt idx="2837">
                  <c:v>9.1707476543081198E-4</c:v>
                </c:pt>
                <c:pt idx="2838">
                  <c:v>2.3689370757011608E-3</c:v>
                </c:pt>
                <c:pt idx="2839">
                  <c:v>3.0203947715189802E-2</c:v>
                </c:pt>
                <c:pt idx="2840">
                  <c:v>3.1731912129017051E-3</c:v>
                </c:pt>
                <c:pt idx="2841">
                  <c:v>7.6161326983792323E-3</c:v>
                </c:pt>
                <c:pt idx="2842">
                  <c:v>3.8302751342743141E-3</c:v>
                </c:pt>
                <c:pt idx="2843">
                  <c:v>1.3325271050819029E-2</c:v>
                </c:pt>
                <c:pt idx="2844">
                  <c:v>8.5755522140382027E-4</c:v>
                </c:pt>
                <c:pt idx="2845">
                  <c:v>3.4053470463204193E-2</c:v>
                </c:pt>
                <c:pt idx="2846">
                  <c:v>2.516995642932484E-2</c:v>
                </c:pt>
                <c:pt idx="2847">
                  <c:v>2.400917726223127E-3</c:v>
                </c:pt>
                <c:pt idx="2848">
                  <c:v>7.4029283615661282E-3</c:v>
                </c:pt>
                <c:pt idx="2849">
                  <c:v>1.2249773618450701E-2</c:v>
                </c:pt>
                <c:pt idx="2850">
                  <c:v>2.1498103961988041E-3</c:v>
                </c:pt>
                <c:pt idx="2851">
                  <c:v>1.7026735231602089E-2</c:v>
                </c:pt>
                <c:pt idx="2852">
                  <c:v>8.0662307427624533E-4</c:v>
                </c:pt>
                <c:pt idx="2853">
                  <c:v>3.257288479089096E-2</c:v>
                </c:pt>
                <c:pt idx="2854">
                  <c:v>9.3114032931778754E-3</c:v>
                </c:pt>
                <c:pt idx="2855">
                  <c:v>2.7835010639488639E-2</c:v>
                </c:pt>
                <c:pt idx="2856">
                  <c:v>9.9495357179448765E-4</c:v>
                </c:pt>
                <c:pt idx="2857">
                  <c:v>2.9611713446264509E-3</c:v>
                </c:pt>
                <c:pt idx="2858">
                  <c:v>2.9611713446264509E-2</c:v>
                </c:pt>
                <c:pt idx="2859">
                  <c:v>1.717479379883342E-4</c:v>
                </c:pt>
                <c:pt idx="2860">
                  <c:v>7.3140932212273349E-3</c:v>
                </c:pt>
                <c:pt idx="2861">
                  <c:v>1.2256288195408879E-3</c:v>
                </c:pt>
                <c:pt idx="2862">
                  <c:v>2.5466073563787481E-2</c:v>
                </c:pt>
                <c:pt idx="2863">
                  <c:v>3.553405613551741E-3</c:v>
                </c:pt>
                <c:pt idx="2864">
                  <c:v>4.4417570169396764E-3</c:v>
                </c:pt>
                <c:pt idx="2865">
                  <c:v>3.9884016840773667E-3</c:v>
                </c:pt>
                <c:pt idx="2866">
                  <c:v>4.4417570169396764E-3</c:v>
                </c:pt>
                <c:pt idx="2867">
                  <c:v>5.9223426892529032E-2</c:v>
                </c:pt>
                <c:pt idx="2868">
                  <c:v>5.9223426892529027E-3</c:v>
                </c:pt>
                <c:pt idx="2869">
                  <c:v>4.145639882477032E-3</c:v>
                </c:pt>
                <c:pt idx="2870">
                  <c:v>6.6626355254095142E-4</c:v>
                </c:pt>
                <c:pt idx="2871">
                  <c:v>8.8835140338793537E-4</c:v>
                </c:pt>
                <c:pt idx="2872">
                  <c:v>6.5886062417938544E-3</c:v>
                </c:pt>
                <c:pt idx="2873">
                  <c:v>1.3325271050819029E-2</c:v>
                </c:pt>
                <c:pt idx="2874">
                  <c:v>2.2208785084698389E-2</c:v>
                </c:pt>
                <c:pt idx="2875">
                  <c:v>1.806314520222135E-2</c:v>
                </c:pt>
                <c:pt idx="2876">
                  <c:v>6.2184598237155471E-3</c:v>
                </c:pt>
                <c:pt idx="2877">
                  <c:v>8.2912797649540638E-4</c:v>
                </c:pt>
                <c:pt idx="2878">
                  <c:v>9.0611843145569412E-3</c:v>
                </c:pt>
                <c:pt idx="2879">
                  <c:v>5.0875884872027058E-3</c:v>
                </c:pt>
                <c:pt idx="2880">
                  <c:v>7.4029283615661282E-3</c:v>
                </c:pt>
                <c:pt idx="2881">
                  <c:v>7.4029283615661282E-3</c:v>
                </c:pt>
                <c:pt idx="2882">
                  <c:v>3.4645704732129481E-2</c:v>
                </c:pt>
                <c:pt idx="2883">
                  <c:v>8.7354554666480316E-2</c:v>
                </c:pt>
                <c:pt idx="2884">
                  <c:v>2.7041416719128749E-3</c:v>
                </c:pt>
                <c:pt idx="2885">
                  <c:v>2.7538893505025999E-3</c:v>
                </c:pt>
                <c:pt idx="2886">
                  <c:v>3.257288479089096E-2</c:v>
                </c:pt>
                <c:pt idx="2887">
                  <c:v>2.2383494194031339E-3</c:v>
                </c:pt>
                <c:pt idx="2888">
                  <c:v>1.6434500962676801E-2</c:v>
                </c:pt>
                <c:pt idx="2889">
                  <c:v>1.144788841832586E-2</c:v>
                </c:pt>
                <c:pt idx="2890">
                  <c:v>3.109229911857774E-3</c:v>
                </c:pt>
                <c:pt idx="2891">
                  <c:v>2.516995642932484E-2</c:v>
                </c:pt>
                <c:pt idx="2892">
                  <c:v>1.037002204888183E-3</c:v>
                </c:pt>
                <c:pt idx="2893">
                  <c:v>4.716257600586549E-3</c:v>
                </c:pt>
                <c:pt idx="2894">
                  <c:v>3.2572884790890962E-3</c:v>
                </c:pt>
                <c:pt idx="2895">
                  <c:v>8.1432211977227414E-2</c:v>
                </c:pt>
                <c:pt idx="2896">
                  <c:v>2.072819941238516E-3</c:v>
                </c:pt>
                <c:pt idx="2897">
                  <c:v>7.9966432161637322E-3</c:v>
                </c:pt>
                <c:pt idx="2898">
                  <c:v>3.4053470463204193E-2</c:v>
                </c:pt>
                <c:pt idx="2899">
                  <c:v>9.389874333810477E-4</c:v>
                </c:pt>
                <c:pt idx="2900">
                  <c:v>5.6262255547902566E-3</c:v>
                </c:pt>
                <c:pt idx="2901">
                  <c:v>2.0135965143459871E-3</c:v>
                </c:pt>
                <c:pt idx="2902">
                  <c:v>4.5305921572784711E-4</c:v>
                </c:pt>
                <c:pt idx="2903">
                  <c:v>3.5534056135517411E-2</c:v>
                </c:pt>
                <c:pt idx="2904">
                  <c:v>7.6990454960287726E-3</c:v>
                </c:pt>
                <c:pt idx="2905">
                  <c:v>3.7902993211218569E-4</c:v>
                </c:pt>
                <c:pt idx="2906">
                  <c:v>7.2548697943348048E-2</c:v>
                </c:pt>
                <c:pt idx="2907">
                  <c:v>1.696751180470956E-2</c:v>
                </c:pt>
                <c:pt idx="2908">
                  <c:v>5.729866551852183E-3</c:v>
                </c:pt>
                <c:pt idx="2909">
                  <c:v>2.072819941238516E-3</c:v>
                </c:pt>
                <c:pt idx="2910">
                  <c:v>9.8429335495383245E-3</c:v>
                </c:pt>
                <c:pt idx="2911">
                  <c:v>8.942737460771881E-5</c:v>
                </c:pt>
                <c:pt idx="2912">
                  <c:v>2.6312968568350651E-3</c:v>
                </c:pt>
                <c:pt idx="2913">
                  <c:v>1.6727663694049311E-2</c:v>
                </c:pt>
                <c:pt idx="2914">
                  <c:v>3.0343026074508648E-3</c:v>
                </c:pt>
                <c:pt idx="2915">
                  <c:v>4.0541165728897911E-3</c:v>
                </c:pt>
                <c:pt idx="2916">
                  <c:v>3.0049575059990178E-3</c:v>
                </c:pt>
                <c:pt idx="2917">
                  <c:v>8.9591455012334505E-3</c:v>
                </c:pt>
                <c:pt idx="2918">
                  <c:v>6.9653991622021334E-4</c:v>
                </c:pt>
                <c:pt idx="2919">
                  <c:v>5.1043270929270468E-3</c:v>
                </c:pt>
                <c:pt idx="2920">
                  <c:v>6.45209885341902E-5</c:v>
                </c:pt>
                <c:pt idx="2921">
                  <c:v>3.819642521224059E-4</c:v>
                </c:pt>
                <c:pt idx="2922">
                  <c:v>1.058144211960719E-4</c:v>
                </c:pt>
                <c:pt idx="2923">
                  <c:v>1.443358410172255E-4</c:v>
                </c:pt>
                <c:pt idx="2924">
                  <c:v>3.727879337530989E-4</c:v>
                </c:pt>
                <c:pt idx="2925">
                  <c:v>2.7366457803464669E-4</c:v>
                </c:pt>
                <c:pt idx="2926">
                  <c:v>1.4299762792170149E-4</c:v>
                </c:pt>
                <c:pt idx="2927">
                  <c:v>3.584499363010567E-3</c:v>
                </c:pt>
                <c:pt idx="2928">
                  <c:v>1.139593596153287E-2</c:v>
                </c:pt>
                <c:pt idx="2929">
                  <c:v>2.3797539064351989E-2</c:v>
                </c:pt>
                <c:pt idx="2930">
                  <c:v>7.1594400610531064E-4</c:v>
                </c:pt>
                <c:pt idx="2931">
                  <c:v>2.9058341502805661E-3</c:v>
                </c:pt>
                <c:pt idx="2932">
                  <c:v>3.5530609139307223E-2</c:v>
                </c:pt>
                <c:pt idx="2933">
                  <c:v>2.2462862674866219E-2</c:v>
                </c:pt>
                <c:pt idx="2934">
                  <c:v>1.9356296560257061E-2</c:v>
                </c:pt>
                <c:pt idx="2935">
                  <c:v>2.7418074594292019E-3</c:v>
                </c:pt>
                <c:pt idx="2936">
                  <c:v>2.8675994904084529E-2</c:v>
                </c:pt>
                <c:pt idx="2937">
                  <c:v>1.2741700402381559E-3</c:v>
                </c:pt>
                <c:pt idx="2938">
                  <c:v>1.3382130955239449E-4</c:v>
                </c:pt>
                <c:pt idx="2939">
                  <c:v>2.9886121889036899E-3</c:v>
                </c:pt>
                <c:pt idx="2940">
                  <c:v>9.7498382673887416E-3</c:v>
                </c:pt>
                <c:pt idx="2941">
                  <c:v>1.1948331210035221E-3</c:v>
                </c:pt>
                <c:pt idx="2942">
                  <c:v>1.868719001249509E-3</c:v>
                </c:pt>
                <c:pt idx="2943">
                  <c:v>7.94133885543781E-3</c:v>
                </c:pt>
                <c:pt idx="2944">
                  <c:v>5.3345953320068466E-3</c:v>
                </c:pt>
                <c:pt idx="2945">
                  <c:v>7.884942732126445E-4</c:v>
                </c:pt>
                <c:pt idx="2946">
                  <c:v>1.059100078457522E-4</c:v>
                </c:pt>
                <c:pt idx="2947">
                  <c:v>3.2308287591935241E-5</c:v>
                </c:pt>
                <c:pt idx="2948">
                  <c:v>4.614923446564004E-4</c:v>
                </c:pt>
                <c:pt idx="2949">
                  <c:v>3.6763103400284769E-2</c:v>
                </c:pt>
                <c:pt idx="2950">
                  <c:v>3.441119388490144E-3</c:v>
                </c:pt>
                <c:pt idx="2951">
                  <c:v>1.299978435651832E-2</c:v>
                </c:pt>
                <c:pt idx="2952">
                  <c:v>1.8178669036195989E-2</c:v>
                </c:pt>
                <c:pt idx="2953">
                  <c:v>5.6204950012005679E-3</c:v>
                </c:pt>
                <c:pt idx="2954">
                  <c:v>1.366889090428029E-3</c:v>
                </c:pt>
                <c:pt idx="2955">
                  <c:v>6.4998921782591611E-3</c:v>
                </c:pt>
                <c:pt idx="2956">
                  <c:v>1.4299762792170149E-4</c:v>
                </c:pt>
                <c:pt idx="2957">
                  <c:v>2.1506996178063401E-2</c:v>
                </c:pt>
                <c:pt idx="2958">
                  <c:v>1.0705704764191561E-2</c:v>
                </c:pt>
                <c:pt idx="2959">
                  <c:v>5.180796412671271E-3</c:v>
                </c:pt>
                <c:pt idx="2960">
                  <c:v>1.7205596942450722E-2</c:v>
                </c:pt>
                <c:pt idx="2961">
                  <c:v>4.7793324840140891E-3</c:v>
                </c:pt>
                <c:pt idx="2962">
                  <c:v>2.0168783082539449E-4</c:v>
                </c:pt>
                <c:pt idx="2963">
                  <c:v>5.7351989808169072E-3</c:v>
                </c:pt>
                <c:pt idx="2964">
                  <c:v>1.3577127720587219E-3</c:v>
                </c:pt>
                <c:pt idx="2965">
                  <c:v>3.6131753579146509E-5</c:v>
                </c:pt>
                <c:pt idx="2966">
                  <c:v>3.3837673986819748E-3</c:v>
                </c:pt>
                <c:pt idx="2967">
                  <c:v>1.7673971525884101E-4</c:v>
                </c:pt>
                <c:pt idx="2968">
                  <c:v>2.2462862674866219E-2</c:v>
                </c:pt>
                <c:pt idx="2969">
                  <c:v>5.7351989808169062E-5</c:v>
                </c:pt>
                <c:pt idx="2970">
                  <c:v>3.6813286391366921E-3</c:v>
                </c:pt>
                <c:pt idx="2971">
                  <c:v>7.6469319744225418E-3</c:v>
                </c:pt>
                <c:pt idx="2972">
                  <c:v>4.3013992356126804E-3</c:v>
                </c:pt>
                <c:pt idx="2973">
                  <c:v>2.121067756405453E-4</c:v>
                </c:pt>
                <c:pt idx="2974">
                  <c:v>4.3639129045035842E-3</c:v>
                </c:pt>
                <c:pt idx="2975">
                  <c:v>2.6764261910478902E-3</c:v>
                </c:pt>
                <c:pt idx="2976">
                  <c:v>2.8561290924468202E-4</c:v>
                </c:pt>
                <c:pt idx="2977">
                  <c:v>2.4374595668471851E-5</c:v>
                </c:pt>
                <c:pt idx="2978">
                  <c:v>1.5293863948845081E-3</c:v>
                </c:pt>
                <c:pt idx="2979">
                  <c:v>3.0135603044702431E-3</c:v>
                </c:pt>
                <c:pt idx="2980">
                  <c:v>3.0587727897690171E-3</c:v>
                </c:pt>
                <c:pt idx="2981">
                  <c:v>5.5210848855330756E-4</c:v>
                </c:pt>
                <c:pt idx="2982">
                  <c:v>4.9641014778460738E-3</c:v>
                </c:pt>
                <c:pt idx="2983">
                  <c:v>3.8043486572752153E-2</c:v>
                </c:pt>
                <c:pt idx="2984">
                  <c:v>3.0587727897690172E-4</c:v>
                </c:pt>
                <c:pt idx="2985">
                  <c:v>3.6578812339701193E-2</c:v>
                </c:pt>
                <c:pt idx="2986">
                  <c:v>6.2131322292183159E-3</c:v>
                </c:pt>
                <c:pt idx="2987">
                  <c:v>4.8749191336943708E-3</c:v>
                </c:pt>
                <c:pt idx="2988">
                  <c:v>5.7351989808169059E-4</c:v>
                </c:pt>
                <c:pt idx="2989">
                  <c:v>7.4557586750619784E-3</c:v>
                </c:pt>
                <c:pt idx="2990">
                  <c:v>1.510746998196853E-3</c:v>
                </c:pt>
                <c:pt idx="2991">
                  <c:v>2.2749622623907059E-2</c:v>
                </c:pt>
                <c:pt idx="2992">
                  <c:v>1.147039796163381E-4</c:v>
                </c:pt>
                <c:pt idx="2993">
                  <c:v>6.3052777595101073E-3</c:v>
                </c:pt>
                <c:pt idx="2994">
                  <c:v>3.632292687850707E-3</c:v>
                </c:pt>
                <c:pt idx="2995">
                  <c:v>3.4889127133302849E-3</c:v>
                </c:pt>
                <c:pt idx="2996">
                  <c:v>9.0998490495628251E-4</c:v>
                </c:pt>
                <c:pt idx="2997">
                  <c:v>2.1076856254502129E-4</c:v>
                </c:pt>
                <c:pt idx="2998">
                  <c:v>2.9795314571840628E-3</c:v>
                </c:pt>
                <c:pt idx="2999">
                  <c:v>3.8234659872112709E-3</c:v>
                </c:pt>
                <c:pt idx="3000">
                  <c:v>1.7396770241811282E-2</c:v>
                </c:pt>
                <c:pt idx="3001">
                  <c:v>2.3648137130901709E-4</c:v>
                </c:pt>
                <c:pt idx="3002">
                  <c:v>7.6469319744225413E-6</c:v>
                </c:pt>
                <c:pt idx="3003">
                  <c:v>6.1653389043781733E-3</c:v>
                </c:pt>
                <c:pt idx="3004">
                  <c:v>2.5808395413676081E-2</c:v>
                </c:pt>
                <c:pt idx="3005">
                  <c:v>3.517588708234369E-2</c:v>
                </c:pt>
                <c:pt idx="3006">
                  <c:v>2.385842776019833E-4</c:v>
                </c:pt>
                <c:pt idx="3007">
                  <c:v>8.6027984712253591E-3</c:v>
                </c:pt>
                <c:pt idx="3008">
                  <c:v>1.7014423643090151E-3</c:v>
                </c:pt>
                <c:pt idx="3009">
                  <c:v>6.4043055285788796E-6</c:v>
                </c:pt>
                <c:pt idx="3010">
                  <c:v>1.1565984611314089E-2</c:v>
                </c:pt>
                <c:pt idx="3011">
                  <c:v>1.4695491521846519E-3</c:v>
                </c:pt>
                <c:pt idx="3012">
                  <c:v>1.194833121003522E-2</c:v>
                </c:pt>
                <c:pt idx="3013">
                  <c:v>1.1183638012592969E-2</c:v>
                </c:pt>
                <c:pt idx="3014">
                  <c:v>2.1029062929661991E-4</c:v>
                </c:pt>
                <c:pt idx="3015">
                  <c:v>2.7720128407281721E-6</c:v>
                </c:pt>
                <c:pt idx="3016">
                  <c:v>8.1248652228239505E-3</c:v>
                </c:pt>
                <c:pt idx="3017">
                  <c:v>3.4793540483622569E-3</c:v>
                </c:pt>
                <c:pt idx="3018">
                  <c:v>3.632292687850707E-3</c:v>
                </c:pt>
                <c:pt idx="3019">
                  <c:v>2.2070957411177061E-4</c:v>
                </c:pt>
                <c:pt idx="3020">
                  <c:v>1.6440903745008461E-2</c:v>
                </c:pt>
                <c:pt idx="3021">
                  <c:v>2.8675994904084541E-3</c:v>
                </c:pt>
                <c:pt idx="3022">
                  <c:v>9.5586649680281782E-3</c:v>
                </c:pt>
                <c:pt idx="3023">
                  <c:v>3.5367060381704262E-3</c:v>
                </c:pt>
                <c:pt idx="3024">
                  <c:v>2.165114084578126E-2</c:v>
                </c:pt>
                <c:pt idx="3025">
                  <c:v>3.5041301079593863E-2</c:v>
                </c:pt>
                <c:pt idx="3026">
                  <c:v>6.4043055285788793E-4</c:v>
                </c:pt>
                <c:pt idx="3027">
                  <c:v>1.5867383846926771E-2</c:v>
                </c:pt>
                <c:pt idx="3028">
                  <c:v>5.7829923056570483E-2</c:v>
                </c:pt>
                <c:pt idx="3029">
                  <c:v>1.782691016537255E-2</c:v>
                </c:pt>
                <c:pt idx="3030">
                  <c:v>1.9605873302572279E-2</c:v>
                </c:pt>
                <c:pt idx="3031">
                  <c:v>1.7205596942450722E-2</c:v>
                </c:pt>
                <c:pt idx="3032">
                  <c:v>3.1973734318054251E-3</c:v>
                </c:pt>
                <c:pt idx="3033">
                  <c:v>2.6764261910478902E-3</c:v>
                </c:pt>
                <c:pt idx="3034">
                  <c:v>1.9595263184457759E-3</c:v>
                </c:pt>
                <c:pt idx="3035">
                  <c:v>6.2131322292183159E-3</c:v>
                </c:pt>
                <c:pt idx="3036">
                  <c:v>1.481593070044368E-2</c:v>
                </c:pt>
                <c:pt idx="3037">
                  <c:v>4.3013992356126804E-3</c:v>
                </c:pt>
                <c:pt idx="3038">
                  <c:v>1.1948331210035221E-3</c:v>
                </c:pt>
                <c:pt idx="3039">
                  <c:v>5.4656446287185123E-4</c:v>
                </c:pt>
                <c:pt idx="3040">
                  <c:v>1.911732993605636E-2</c:v>
                </c:pt>
                <c:pt idx="3041">
                  <c:v>7.352525093407274E-4</c:v>
                </c:pt>
                <c:pt idx="3042">
                  <c:v>1.6860007724477379E-4</c:v>
                </c:pt>
                <c:pt idx="3043">
                  <c:v>9.0654964610843779E-4</c:v>
                </c:pt>
                <c:pt idx="3044">
                  <c:v>1.322862144535918E-2</c:v>
                </c:pt>
                <c:pt idx="3045">
                  <c:v>4.6689252160091222E-5</c:v>
                </c:pt>
                <c:pt idx="3046">
                  <c:v>1.0375389368909161E-2</c:v>
                </c:pt>
                <c:pt idx="3047">
                  <c:v>2.5160319219604709E-5</c:v>
                </c:pt>
                <c:pt idx="3048">
                  <c:v>9.856619900463702E-5</c:v>
                </c:pt>
                <c:pt idx="3049">
                  <c:v>9.8592137478059291E-4</c:v>
                </c:pt>
                <c:pt idx="3050">
                  <c:v>7.2627725582364124E-4</c:v>
                </c:pt>
                <c:pt idx="3051">
                  <c:v>1.2969236711136449E-4</c:v>
                </c:pt>
                <c:pt idx="3052">
                  <c:v>2.464154975115926E-3</c:v>
                </c:pt>
                <c:pt idx="3053">
                  <c:v>5.3433255249882175E-4</c:v>
                </c:pt>
                <c:pt idx="3054">
                  <c:v>1.1672313040022809E-3</c:v>
                </c:pt>
                <c:pt idx="3055">
                  <c:v>7.7815420266818701E-5</c:v>
                </c:pt>
                <c:pt idx="3056">
                  <c:v>1.556308405336374E-3</c:v>
                </c:pt>
                <c:pt idx="3057">
                  <c:v>1.235968258571304E-3</c:v>
                </c:pt>
                <c:pt idx="3058">
                  <c:v>5.447079418677309E-4</c:v>
                </c:pt>
                <c:pt idx="3059">
                  <c:v>2.5938473422272898E-4</c:v>
                </c:pt>
                <c:pt idx="3060">
                  <c:v>2.334462608004561E-3</c:v>
                </c:pt>
                <c:pt idx="3061">
                  <c:v>1.9453855066704681E-4</c:v>
                </c:pt>
                <c:pt idx="3062">
                  <c:v>2.2099579355776511E-4</c:v>
                </c:pt>
                <c:pt idx="3063">
                  <c:v>4.0982788007191192E-4</c:v>
                </c:pt>
                <c:pt idx="3064">
                  <c:v>2.334462608004561E-3</c:v>
                </c:pt>
                <c:pt idx="3065">
                  <c:v>2.049139400359559E-3</c:v>
                </c:pt>
                <c:pt idx="3066">
                  <c:v>2.2047702408931969E-4</c:v>
                </c:pt>
                <c:pt idx="3067">
                  <c:v>1.8156931395591029E-3</c:v>
                </c:pt>
                <c:pt idx="3068">
                  <c:v>1.2969236711136451E-3</c:v>
                </c:pt>
                <c:pt idx="3069">
                  <c:v>6.4716491188570894E-3</c:v>
                </c:pt>
                <c:pt idx="3070">
                  <c:v>2.5419703953827441E-3</c:v>
                </c:pt>
                <c:pt idx="3071">
                  <c:v>1.595216115469783E-2</c:v>
                </c:pt>
                <c:pt idx="3072">
                  <c:v>1.3747390913804641E-4</c:v>
                </c:pt>
                <c:pt idx="3073">
                  <c:v>3.024166616302797E-3</c:v>
                </c:pt>
                <c:pt idx="3074">
                  <c:v>1.296923671113645E-5</c:v>
                </c:pt>
                <c:pt idx="3075">
                  <c:v>8.0409267609046005E-4</c:v>
                </c:pt>
                <c:pt idx="3076">
                  <c:v>3.0607398638282019E-3</c:v>
                </c:pt>
                <c:pt idx="3077">
                  <c:v>7.2627725582364126E-3</c:v>
                </c:pt>
                <c:pt idx="3078">
                  <c:v>2.204770240893196E-3</c:v>
                </c:pt>
                <c:pt idx="3079">
                  <c:v>4.1501557475636628E-4</c:v>
                </c:pt>
                <c:pt idx="3080">
                  <c:v>9.8566199004637024E-3</c:v>
                </c:pt>
                <c:pt idx="3081">
                  <c:v>8.5596962293500566E-3</c:v>
                </c:pt>
                <c:pt idx="3082">
                  <c:v>1.400677564802737E-4</c:v>
                </c:pt>
                <c:pt idx="3083">
                  <c:v>2.8532320764500192E-4</c:v>
                </c:pt>
                <c:pt idx="3084">
                  <c:v>5.3251685935926259E-4</c:v>
                </c:pt>
                <c:pt idx="3085">
                  <c:v>2.6457242890718358E-3</c:v>
                </c:pt>
                <c:pt idx="3086">
                  <c:v>1.7897546661368301E-2</c:v>
                </c:pt>
                <c:pt idx="3087">
                  <c:v>7.7815420266818701E-4</c:v>
                </c:pt>
                <c:pt idx="3088">
                  <c:v>2.9829244435613831E-2</c:v>
                </c:pt>
                <c:pt idx="3089">
                  <c:v>4.409540481786394E-5</c:v>
                </c:pt>
                <c:pt idx="3090">
                  <c:v>2.4900934485381978E-4</c:v>
                </c:pt>
                <c:pt idx="3091">
                  <c:v>1.686000772447738E-5</c:v>
                </c:pt>
                <c:pt idx="3092">
                  <c:v>1.1931697774245529E-3</c:v>
                </c:pt>
                <c:pt idx="3093">
                  <c:v>2.3863395548491071E-2</c:v>
                </c:pt>
                <c:pt idx="3094">
                  <c:v>1.426616038225009E-3</c:v>
                </c:pt>
                <c:pt idx="3095">
                  <c:v>2.269097654980433E-3</c:v>
                </c:pt>
                <c:pt idx="3096">
                  <c:v>1.0512863278047211E-3</c:v>
                </c:pt>
                <c:pt idx="3097">
                  <c:v>1.971323980092741E-3</c:v>
                </c:pt>
                <c:pt idx="3098">
                  <c:v>6.8736954569023179E-2</c:v>
                </c:pt>
                <c:pt idx="3099">
                  <c:v>1.413646801513873E-3</c:v>
                </c:pt>
                <c:pt idx="3100">
                  <c:v>1.8156931395591031E-4</c:v>
                </c:pt>
                <c:pt idx="3101">
                  <c:v>4.668925216009122E-4</c:v>
                </c:pt>
                <c:pt idx="3102">
                  <c:v>5.9658488871227667E-4</c:v>
                </c:pt>
                <c:pt idx="3103">
                  <c:v>1.0375389368909159E-3</c:v>
                </c:pt>
                <c:pt idx="3104">
                  <c:v>5.7064641529000378E-3</c:v>
                </c:pt>
                <c:pt idx="3105">
                  <c:v>5.7064641529000378E-3</c:v>
                </c:pt>
                <c:pt idx="3106">
                  <c:v>7.2627725582364126E-3</c:v>
                </c:pt>
                <c:pt idx="3107">
                  <c:v>4.336912756204029E-4</c:v>
                </c:pt>
                <c:pt idx="3108">
                  <c:v>7.7815420266818697E-6</c:v>
                </c:pt>
                <c:pt idx="3109">
                  <c:v>2.5938473422272902E-3</c:v>
                </c:pt>
                <c:pt idx="3110">
                  <c:v>1.348800617958191E-3</c:v>
                </c:pt>
                <c:pt idx="3111">
                  <c:v>3.890771013340935E-3</c:v>
                </c:pt>
                <c:pt idx="3112">
                  <c:v>6.9126031670357279E-3</c:v>
                </c:pt>
                <c:pt idx="3113">
                  <c:v>1.8156931395591031E-5</c:v>
                </c:pt>
                <c:pt idx="3114">
                  <c:v>7.7815420266818701E-4</c:v>
                </c:pt>
                <c:pt idx="3115">
                  <c:v>9.8566199004637028E-4</c:v>
                </c:pt>
                <c:pt idx="3116">
                  <c:v>2.9829244435613828E-4</c:v>
                </c:pt>
                <c:pt idx="3117">
                  <c:v>5.7064641529000384E-4</c:v>
                </c:pt>
                <c:pt idx="3118">
                  <c:v>1.063477410313189E-3</c:v>
                </c:pt>
                <c:pt idx="3119">
                  <c:v>1.9713239800927401E-2</c:v>
                </c:pt>
                <c:pt idx="3120">
                  <c:v>3.6313862791182062E-4</c:v>
                </c:pt>
                <c:pt idx="3121">
                  <c:v>5.9658488871227667E-4</c:v>
                </c:pt>
                <c:pt idx="3122">
                  <c:v>2.0750778737818321E-6</c:v>
                </c:pt>
                <c:pt idx="3123">
                  <c:v>3.1126168106727479E-5</c:v>
                </c:pt>
                <c:pt idx="3124">
                  <c:v>8.0409267609045999E-6</c:v>
                </c:pt>
                <c:pt idx="3125">
                  <c:v>4.1501557475636638E-5</c:v>
                </c:pt>
                <c:pt idx="3126">
                  <c:v>1.348800617958191E-3</c:v>
                </c:pt>
                <c:pt idx="3127">
                  <c:v>9.3378504320182441E-4</c:v>
                </c:pt>
                <c:pt idx="3128">
                  <c:v>2.9569859701391107E-4</c:v>
                </c:pt>
                <c:pt idx="3129">
                  <c:v>3.112616810672748E-3</c:v>
                </c:pt>
                <c:pt idx="3130">
                  <c:v>7.7815420266818701E-3</c:v>
                </c:pt>
                <c:pt idx="3131">
                  <c:v>2.4122780282713799E-4</c:v>
                </c:pt>
                <c:pt idx="3132">
                  <c:v>2.606816578938426E-2</c:v>
                </c:pt>
                <c:pt idx="3133">
                  <c:v>5.1876946844545791E-5</c:v>
                </c:pt>
                <c:pt idx="3134">
                  <c:v>1.2969236711136451E-3</c:v>
                </c:pt>
                <c:pt idx="3135">
                  <c:v>3.3720015448954768E-4</c:v>
                </c:pt>
                <c:pt idx="3136">
                  <c:v>7.3924649253477746E-3</c:v>
                </c:pt>
                <c:pt idx="3137">
                  <c:v>7.0033878240136836E-5</c:v>
                </c:pt>
                <c:pt idx="3138">
                  <c:v>3.890771013340935E-5</c:v>
                </c:pt>
                <c:pt idx="3139">
                  <c:v>3.2423091777841123E-5</c:v>
                </c:pt>
                <c:pt idx="3140">
                  <c:v>3.9426479601854808E-4</c:v>
                </c:pt>
                <c:pt idx="3141">
                  <c:v>1.063477410313189E-3</c:v>
                </c:pt>
                <c:pt idx="3142">
                  <c:v>1.1672313040022811E-4</c:v>
                </c:pt>
                <c:pt idx="3143">
                  <c:v>1.0375389368909159E-3</c:v>
                </c:pt>
                <c:pt idx="3144">
                  <c:v>1.9453855066704681E-4</c:v>
                </c:pt>
                <c:pt idx="3145">
                  <c:v>8.9487733306841503E-3</c:v>
                </c:pt>
                <c:pt idx="3146">
                  <c:v>6.4846183555682254E-4</c:v>
                </c:pt>
                <c:pt idx="3147">
                  <c:v>2.8532320764500189E-3</c:v>
                </c:pt>
                <c:pt idx="3148">
                  <c:v>1.6341238256031921E-3</c:v>
                </c:pt>
                <c:pt idx="3149">
                  <c:v>7.5221572924591404E-2</c:v>
                </c:pt>
                <c:pt idx="3150">
                  <c:v>7.2627725582364124E-4</c:v>
                </c:pt>
                <c:pt idx="3151">
                  <c:v>9.3378504320182443E-5</c:v>
                </c:pt>
                <c:pt idx="3152">
                  <c:v>5.6545872060554921E-3</c:v>
                </c:pt>
                <c:pt idx="3153">
                  <c:v>1.9453855066704679E-3</c:v>
                </c:pt>
                <c:pt idx="3154">
                  <c:v>2.905109023294565E-3</c:v>
                </c:pt>
                <c:pt idx="3155">
                  <c:v>1.6860007724477381E-2</c:v>
                </c:pt>
                <c:pt idx="3156">
                  <c:v>8.5596962293500571E-4</c:v>
                </c:pt>
                <c:pt idx="3157">
                  <c:v>9.0784656977955155E-5</c:v>
                </c:pt>
                <c:pt idx="3158">
                  <c:v>1.7638161927145571E-3</c:v>
                </c:pt>
                <c:pt idx="3159">
                  <c:v>2.5938473422272898E-4</c:v>
                </c:pt>
                <c:pt idx="3160">
                  <c:v>2.3863395548491071E-3</c:v>
                </c:pt>
                <c:pt idx="3161">
                  <c:v>2.7235397093386552E-3</c:v>
                </c:pt>
                <c:pt idx="3162">
                  <c:v>5.7064641529000378E-3</c:v>
                </c:pt>
                <c:pt idx="3163">
                  <c:v>4.0386203118478908E-4</c:v>
                </c:pt>
                <c:pt idx="3164">
                  <c:v>2.5938473422272901E-2</c:v>
                </c:pt>
                <c:pt idx="3165">
                  <c:v>7.7815420266818701E-5</c:v>
                </c:pt>
                <c:pt idx="3166">
                  <c:v>1.841631612981376E-4</c:v>
                </c:pt>
                <c:pt idx="3167">
                  <c:v>1.0375389368909161E-2</c:v>
                </c:pt>
                <c:pt idx="3168">
                  <c:v>3.6832632259627518E-2</c:v>
                </c:pt>
                <c:pt idx="3169">
                  <c:v>9.5764843875031545E-4</c:v>
                </c:pt>
                <c:pt idx="3170">
                  <c:v>8.3003114951273275E-3</c:v>
                </c:pt>
                <c:pt idx="3171">
                  <c:v>3.372001544895477E-6</c:v>
                </c:pt>
                <c:pt idx="3172">
                  <c:v>4.668925216009122E-4</c:v>
                </c:pt>
                <c:pt idx="3173">
                  <c:v>7.1330801911250472E-4</c:v>
                </c:pt>
                <c:pt idx="3174">
                  <c:v>1.006412768784189E-3</c:v>
                </c:pt>
                <c:pt idx="3175">
                  <c:v>2.2981487452133789E-4</c:v>
                </c:pt>
                <c:pt idx="3176">
                  <c:v>5.447079418677309E-4</c:v>
                </c:pt>
                <c:pt idx="3177">
                  <c:v>7.2627725582364124E-5</c:v>
                </c:pt>
                <c:pt idx="3178">
                  <c:v>1.452554511647283E-2</c:v>
                </c:pt>
                <c:pt idx="3179">
                  <c:v>5.4470794186773086E-3</c:v>
                </c:pt>
                <c:pt idx="3180">
                  <c:v>2.5938473422272898E-4</c:v>
                </c:pt>
                <c:pt idx="3181">
                  <c:v>1.9713239800927409E-5</c:v>
                </c:pt>
                <c:pt idx="3182">
                  <c:v>1.3306436865625999E-4</c:v>
                </c:pt>
                <c:pt idx="3183">
                  <c:v>2.5938473422272899E-5</c:v>
                </c:pt>
                <c:pt idx="3184">
                  <c:v>8.6893885964614209E-5</c:v>
                </c:pt>
                <c:pt idx="3185">
                  <c:v>3.3032645903264529E-3</c:v>
                </c:pt>
                <c:pt idx="3186">
                  <c:v>1.0601054087682939E-2</c:v>
                </c:pt>
                <c:pt idx="3187">
                  <c:v>7.7115081484417332E-4</c:v>
                </c:pt>
                <c:pt idx="3188">
                  <c:v>1.6341238256031929E-2</c:v>
                </c:pt>
                <c:pt idx="3189">
                  <c:v>2.8532320764500189E-3</c:v>
                </c:pt>
                <c:pt idx="3190">
                  <c:v>1.1672313040022799E-2</c:v>
                </c:pt>
                <c:pt idx="3191">
                  <c:v>2.8532320764500192E-4</c:v>
                </c:pt>
                <c:pt idx="3192">
                  <c:v>1.1672313040022809E-3</c:v>
                </c:pt>
                <c:pt idx="3193">
                  <c:v>9.8566199004637028E-4</c:v>
                </c:pt>
                <c:pt idx="3194">
                  <c:v>7.7815420266818701E-4</c:v>
                </c:pt>
                <c:pt idx="3195">
                  <c:v>3.112616810672748E-2</c:v>
                </c:pt>
                <c:pt idx="3196">
                  <c:v>9.0784656977955149E-3</c:v>
                </c:pt>
                <c:pt idx="3197">
                  <c:v>2.8791705498722918E-4</c:v>
                </c:pt>
                <c:pt idx="3198">
                  <c:v>1.6860007724477381E-2</c:v>
                </c:pt>
                <c:pt idx="3199">
                  <c:v>5.4989563655218551E-3</c:v>
                </c:pt>
                <c:pt idx="3200">
                  <c:v>8.0123944401400984E-4</c:v>
                </c:pt>
                <c:pt idx="3201">
                  <c:v>3.5172569960602051E-3</c:v>
                </c:pt>
                <c:pt idx="3202">
                  <c:v>4.1501557475636637E-3</c:v>
                </c:pt>
                <c:pt idx="3203">
                  <c:v>8.3003114951273275E-3</c:v>
                </c:pt>
                <c:pt idx="3204">
                  <c:v>5.4496732660195366E-3</c:v>
                </c:pt>
                <c:pt idx="3205">
                  <c:v>3.5016939120068422E-3</c:v>
                </c:pt>
                <c:pt idx="3206">
                  <c:v>6.225233621345496E-3</c:v>
                </c:pt>
                <c:pt idx="3207">
                  <c:v>1.190835314816549E-3</c:v>
                </c:pt>
                <c:pt idx="3208">
                  <c:v>2.0750778737818319E-4</c:v>
                </c:pt>
                <c:pt idx="3209">
                  <c:v>8.0409267609045983E-3</c:v>
                </c:pt>
                <c:pt idx="3210">
                  <c:v>1.6860007724477379E-4</c:v>
                </c:pt>
                <c:pt idx="3211">
                  <c:v>5.7064641529000368E-5</c:v>
                </c:pt>
                <c:pt idx="3212">
                  <c:v>5.1876946844545791E-5</c:v>
                </c:pt>
                <c:pt idx="3213">
                  <c:v>0.1063477410313189</c:v>
                </c:pt>
                <c:pt idx="3214">
                  <c:v>2.0491394003595589E-5</c:v>
                </c:pt>
                <c:pt idx="3215">
                  <c:v>4.928309950231851E-5</c:v>
                </c:pt>
                <c:pt idx="3216">
                  <c:v>3.6313862791182062E-4</c:v>
                </c:pt>
                <c:pt idx="3217">
                  <c:v>6.5105568289904976E-3</c:v>
                </c:pt>
                <c:pt idx="3218">
                  <c:v>5.9658488871227667E-4</c:v>
                </c:pt>
                <c:pt idx="3219">
                  <c:v>1.556308405336374E-2</c:v>
                </c:pt>
                <c:pt idx="3220">
                  <c:v>1.8156931395591031E-4</c:v>
                </c:pt>
                <c:pt idx="3221">
                  <c:v>2.0750778737818319E-3</c:v>
                </c:pt>
                <c:pt idx="3222">
                  <c:v>1.9453855066704679E-3</c:v>
                </c:pt>
                <c:pt idx="3223">
                  <c:v>4.8504945299650319E-4</c:v>
                </c:pt>
                <c:pt idx="3224">
                  <c:v>5.7842795731668562E-4</c:v>
                </c:pt>
                <c:pt idx="3225">
                  <c:v>2.5938473422272902E-3</c:v>
                </c:pt>
                <c:pt idx="3226">
                  <c:v>5.1876946844545791E-5</c:v>
                </c:pt>
                <c:pt idx="3227">
                  <c:v>3.9270848761321171E-4</c:v>
                </c:pt>
                <c:pt idx="3228">
                  <c:v>5.8491257567225394E-4</c:v>
                </c:pt>
                <c:pt idx="3229">
                  <c:v>5.8620949934336752E-4</c:v>
                </c:pt>
                <c:pt idx="3230">
                  <c:v>1.0894158837354621E-2</c:v>
                </c:pt>
                <c:pt idx="3231">
                  <c:v>2.5938473422272902E-3</c:v>
                </c:pt>
                <c:pt idx="3232">
                  <c:v>1.2969236711136451E-3</c:v>
                </c:pt>
                <c:pt idx="3233">
                  <c:v>7.7815420266818701E-4</c:v>
                </c:pt>
                <c:pt idx="3234">
                  <c:v>2.3033364398978339E-4</c:v>
                </c:pt>
                <c:pt idx="3235">
                  <c:v>3.4627862018734318E-3</c:v>
                </c:pt>
                <c:pt idx="3236">
                  <c:v>2.5938473422272898E-4</c:v>
                </c:pt>
                <c:pt idx="3237">
                  <c:v>8.5596962293500566E-3</c:v>
                </c:pt>
                <c:pt idx="3238">
                  <c:v>2.204770240893196E-2</c:v>
                </c:pt>
                <c:pt idx="3239">
                  <c:v>2.049139400359559E-4</c:v>
                </c:pt>
                <c:pt idx="3240">
                  <c:v>1.5840625718982061E-3</c:v>
                </c:pt>
                <c:pt idx="3241">
                  <c:v>1.037538936890916E-4</c:v>
                </c:pt>
                <c:pt idx="3242">
                  <c:v>5.1876946844545791E-5</c:v>
                </c:pt>
                <c:pt idx="3243">
                  <c:v>1.037538936890916E-4</c:v>
                </c:pt>
                <c:pt idx="3244">
                  <c:v>7.7815420266818701E-4</c:v>
                </c:pt>
                <c:pt idx="3245">
                  <c:v>7.0033878240136836E-5</c:v>
                </c:pt>
                <c:pt idx="3246">
                  <c:v>4.1501557475636637E-3</c:v>
                </c:pt>
                <c:pt idx="3247">
                  <c:v>7.2627725582364126E-3</c:v>
                </c:pt>
                <c:pt idx="3248">
                  <c:v>3.3720015448954768E-4</c:v>
                </c:pt>
                <c:pt idx="3249">
                  <c:v>6.7440030897909543E-3</c:v>
                </c:pt>
                <c:pt idx="3250">
                  <c:v>4.668925216009122E-4</c:v>
                </c:pt>
                <c:pt idx="3251">
                  <c:v>1.5822468787586471E-3</c:v>
                </c:pt>
                <c:pt idx="3252">
                  <c:v>4.668925216009122E-4</c:v>
                </c:pt>
                <c:pt idx="3253">
                  <c:v>1.063477410313189E-2</c:v>
                </c:pt>
                <c:pt idx="3254">
                  <c:v>6.3549259884568606E-3</c:v>
                </c:pt>
                <c:pt idx="3255">
                  <c:v>4.668925216009122E-4</c:v>
                </c:pt>
                <c:pt idx="3256">
                  <c:v>5.9528796504116303E-3</c:v>
                </c:pt>
                <c:pt idx="325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E-4D88-A006-C288485870CD}"/>
            </c:ext>
          </c:extLst>
        </c:ser>
        <c:ser>
          <c:idx val="1"/>
          <c:order val="1"/>
          <c:tx>
            <c:strRef>
              <c:f>Sheet1!$AK$1</c:f>
              <c:strCache>
                <c:ptCount val="1"/>
                <c:pt idx="0">
                  <c:v> Nova porcetagem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Sheet1!$AI$2:$AI$5564</c:f>
              <c:numCache>
                <c:formatCode>_-* #,##0_-;\-* #,##0_-;_-* "-"??_-;_-@_-</c:formatCode>
                <c:ptCount val="5563"/>
                <c:pt idx="0">
                  <c:v>1316.245608164631</c:v>
                </c:pt>
                <c:pt idx="1">
                  <c:v>8569.1027046464187</c:v>
                </c:pt>
                <c:pt idx="2">
                  <c:v>34017.336356530883</c:v>
                </c:pt>
                <c:pt idx="3">
                  <c:v>2652.1366731675412</c:v>
                </c:pt>
                <c:pt idx="4">
                  <c:v>44730.249538654389</c:v>
                </c:pt>
                <c:pt idx="5">
                  <c:v>3744.915209796759</c:v>
                </c:pt>
                <c:pt idx="6">
                  <c:v>62926.853935109473</c:v>
                </c:pt>
                <c:pt idx="7">
                  <c:v>245.56821047847589</c:v>
                </c:pt>
                <c:pt idx="8">
                  <c:v>1387.460389203389</c:v>
                </c:pt>
                <c:pt idx="9">
                  <c:v>0</c:v>
                </c:pt>
                <c:pt idx="10">
                  <c:v>34.379549466986632</c:v>
                </c:pt>
                <c:pt idx="11">
                  <c:v>0</c:v>
                </c:pt>
                <c:pt idx="12">
                  <c:v>17446.39351344332</c:v>
                </c:pt>
                <c:pt idx="13">
                  <c:v>1222.92968818281</c:v>
                </c:pt>
                <c:pt idx="14">
                  <c:v>0</c:v>
                </c:pt>
                <c:pt idx="15">
                  <c:v>2588.288938443136</c:v>
                </c:pt>
                <c:pt idx="16">
                  <c:v>16084.71778634017</c:v>
                </c:pt>
                <c:pt idx="17">
                  <c:v>0</c:v>
                </c:pt>
                <c:pt idx="18">
                  <c:v>32427.282193682749</c:v>
                </c:pt>
                <c:pt idx="19">
                  <c:v>6139.2052619618989</c:v>
                </c:pt>
                <c:pt idx="20">
                  <c:v>5450.3864315697738</c:v>
                </c:pt>
                <c:pt idx="21">
                  <c:v>52797.165252872328</c:v>
                </c:pt>
                <c:pt idx="22">
                  <c:v>18417.6157858857</c:v>
                </c:pt>
                <c:pt idx="23">
                  <c:v>3929.0913676556152</c:v>
                </c:pt>
                <c:pt idx="24">
                  <c:v>736.70463143542781</c:v>
                </c:pt>
                <c:pt idx="25">
                  <c:v>963.8552261280181</c:v>
                </c:pt>
                <c:pt idx="26">
                  <c:v>23446.852736484889</c:v>
                </c:pt>
                <c:pt idx="27">
                  <c:v>270.12503152632348</c:v>
                </c:pt>
                <c:pt idx="28">
                  <c:v>1957.1786375134529</c:v>
                </c:pt>
                <c:pt idx="29">
                  <c:v>0</c:v>
                </c:pt>
                <c:pt idx="30">
                  <c:v>294.6818525741711</c:v>
                </c:pt>
                <c:pt idx="31">
                  <c:v>1473.4092628708561</c:v>
                </c:pt>
                <c:pt idx="32">
                  <c:v>4740.6943032869794</c:v>
                </c:pt>
                <c:pt idx="33">
                  <c:v>45430.118938518062</c:v>
                </c:pt>
                <c:pt idx="34">
                  <c:v>24394.746028931801</c:v>
                </c:pt>
                <c:pt idx="35">
                  <c:v>0</c:v>
                </c:pt>
                <c:pt idx="36">
                  <c:v>4137.82434656232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1927.710452256036</c:v>
                </c:pt>
                <c:pt idx="42">
                  <c:v>54147.790410503949</c:v>
                </c:pt>
                <c:pt idx="43">
                  <c:v>61.392052619618987</c:v>
                </c:pt>
                <c:pt idx="44">
                  <c:v>1709.1547449301929</c:v>
                </c:pt>
                <c:pt idx="45">
                  <c:v>2210.1138943062838</c:v>
                </c:pt>
                <c:pt idx="46">
                  <c:v>4097.3055918333712</c:v>
                </c:pt>
                <c:pt idx="47">
                  <c:v>0</c:v>
                </c:pt>
                <c:pt idx="48">
                  <c:v>1022.791596642852</c:v>
                </c:pt>
                <c:pt idx="49">
                  <c:v>0</c:v>
                </c:pt>
                <c:pt idx="50">
                  <c:v>2550.225865818973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1139.126919967664</c:v>
                </c:pt>
                <c:pt idx="57">
                  <c:v>0</c:v>
                </c:pt>
                <c:pt idx="58">
                  <c:v>69.037995149555371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2958.771220695231</c:v>
                </c:pt>
                <c:pt idx="65">
                  <c:v>0</c:v>
                </c:pt>
                <c:pt idx="66">
                  <c:v>1341.309620048504</c:v>
                </c:pt>
                <c:pt idx="67">
                  <c:v>0</c:v>
                </c:pt>
                <c:pt idx="68">
                  <c:v>0</c:v>
                </c:pt>
                <c:pt idx="69">
                  <c:v>394.50282942603081</c:v>
                </c:pt>
                <c:pt idx="70">
                  <c:v>0</c:v>
                </c:pt>
                <c:pt idx="71">
                  <c:v>0</c:v>
                </c:pt>
                <c:pt idx="72">
                  <c:v>197.25141471301541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4500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41465.160535642579</c:v>
                </c:pt>
                <c:pt idx="138">
                  <c:v>11278.52366569478</c:v>
                </c:pt>
                <c:pt idx="139">
                  <c:v>36489.341271365469</c:v>
                </c:pt>
                <c:pt idx="140">
                  <c:v>1161.024494997992</c:v>
                </c:pt>
                <c:pt idx="141">
                  <c:v>0</c:v>
                </c:pt>
                <c:pt idx="142">
                  <c:v>0</c:v>
                </c:pt>
                <c:pt idx="143">
                  <c:v>3776.646821586326</c:v>
                </c:pt>
                <c:pt idx="144">
                  <c:v>829.30321071285164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6155.1034053657486</c:v>
                </c:pt>
                <c:pt idx="153">
                  <c:v>0</c:v>
                </c:pt>
                <c:pt idx="154">
                  <c:v>0</c:v>
                </c:pt>
                <c:pt idx="155">
                  <c:v>659.47536486061597</c:v>
                </c:pt>
                <c:pt idx="156">
                  <c:v>0</c:v>
                </c:pt>
                <c:pt idx="157">
                  <c:v>0</c:v>
                </c:pt>
                <c:pt idx="158">
                  <c:v>15387.75851341437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25279.888986323611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549.56280405051336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7815.8821992064004</c:v>
                </c:pt>
                <c:pt idx="190">
                  <c:v>0</c:v>
                </c:pt>
                <c:pt idx="191">
                  <c:v>12824.597595322781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111561.24922225421</c:v>
                </c:pt>
                <c:pt idx="197">
                  <c:v>0</c:v>
                </c:pt>
                <c:pt idx="198">
                  <c:v>0</c:v>
                </c:pt>
                <c:pt idx="199">
                  <c:v>8975.4597157529824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7358.6459462363746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577.04094425303902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50559.777972647222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21982.512162020539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197402.95921494439</c:v>
                </c:pt>
                <c:pt idx="240">
                  <c:v>659.47536486061597</c:v>
                </c:pt>
                <c:pt idx="241">
                  <c:v>493.50739803736099</c:v>
                </c:pt>
                <c:pt idx="242">
                  <c:v>0</c:v>
                </c:pt>
                <c:pt idx="243">
                  <c:v>0</c:v>
                </c:pt>
                <c:pt idx="244">
                  <c:v>879.30048648082141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10104.26171527274</c:v>
                </c:pt>
                <c:pt idx="252">
                  <c:v>549.56280405051336</c:v>
                </c:pt>
                <c:pt idx="253">
                  <c:v>51658.903580748258</c:v>
                </c:pt>
                <c:pt idx="254">
                  <c:v>747.40541350869808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63190.929460944222</c:v>
                </c:pt>
                <c:pt idx="261">
                  <c:v>0</c:v>
                </c:pt>
                <c:pt idx="262">
                  <c:v>117606.4400668099</c:v>
                </c:pt>
                <c:pt idx="263">
                  <c:v>32973.768243030798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3438.0649021400109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430.85723837560249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19234.698141767971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2308.1637770121561</c:v>
                </c:pt>
                <c:pt idx="286">
                  <c:v>461.6327554024312</c:v>
                </c:pt>
                <c:pt idx="287">
                  <c:v>0</c:v>
                </c:pt>
                <c:pt idx="288">
                  <c:v>56310.403154231797</c:v>
                </c:pt>
                <c:pt idx="289">
                  <c:v>252.79888986323621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109.9125608101027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309.75428145941919</c:v>
                </c:pt>
                <c:pt idx="300">
                  <c:v>1471.332836932241</c:v>
                </c:pt>
                <c:pt idx="301">
                  <c:v>0</c:v>
                </c:pt>
                <c:pt idx="302">
                  <c:v>2729.7096053611322</c:v>
                </c:pt>
                <c:pt idx="303">
                  <c:v>0</c:v>
                </c:pt>
                <c:pt idx="304">
                  <c:v>0</c:v>
                </c:pt>
                <c:pt idx="305">
                  <c:v>416.23231571109449</c:v>
                </c:pt>
                <c:pt idx="306">
                  <c:v>0</c:v>
                </c:pt>
                <c:pt idx="307">
                  <c:v>0</c:v>
                </c:pt>
                <c:pt idx="308">
                  <c:v>1572.9709605361129</c:v>
                </c:pt>
                <c:pt idx="309">
                  <c:v>0</c:v>
                </c:pt>
                <c:pt idx="310">
                  <c:v>8257.0684226522826</c:v>
                </c:pt>
                <c:pt idx="311">
                  <c:v>0</c:v>
                </c:pt>
                <c:pt idx="312">
                  <c:v>7007.1228062986002</c:v>
                </c:pt>
                <c:pt idx="313">
                  <c:v>9788.4716914765377</c:v>
                </c:pt>
                <c:pt idx="314">
                  <c:v>31273.07249673015</c:v>
                </c:pt>
                <c:pt idx="315">
                  <c:v>586.37010931369036</c:v>
                </c:pt>
                <c:pt idx="316">
                  <c:v>0</c:v>
                </c:pt>
                <c:pt idx="317">
                  <c:v>29318.50546568452</c:v>
                </c:pt>
                <c:pt idx="318">
                  <c:v>390.91340620912689</c:v>
                </c:pt>
                <c:pt idx="319">
                  <c:v>21011.595583740571</c:v>
                </c:pt>
                <c:pt idx="320">
                  <c:v>14066.041638919911</c:v>
                </c:pt>
                <c:pt idx="321">
                  <c:v>6903.5307536531809</c:v>
                </c:pt>
                <c:pt idx="322">
                  <c:v>0</c:v>
                </c:pt>
                <c:pt idx="323">
                  <c:v>0</c:v>
                </c:pt>
                <c:pt idx="324">
                  <c:v>527.73309838232126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2150.0237341501979</c:v>
                </c:pt>
                <c:pt idx="330">
                  <c:v>0</c:v>
                </c:pt>
                <c:pt idx="331">
                  <c:v>9836.3585837371556</c:v>
                </c:pt>
                <c:pt idx="332">
                  <c:v>0</c:v>
                </c:pt>
                <c:pt idx="333">
                  <c:v>1003.670170441933</c:v>
                </c:pt>
                <c:pt idx="334">
                  <c:v>0</c:v>
                </c:pt>
                <c:pt idx="335">
                  <c:v>0</c:v>
                </c:pt>
                <c:pt idx="336">
                  <c:v>23650.261075652179</c:v>
                </c:pt>
                <c:pt idx="337">
                  <c:v>0</c:v>
                </c:pt>
                <c:pt idx="338">
                  <c:v>0</c:v>
                </c:pt>
                <c:pt idx="339">
                  <c:v>99096.548474013674</c:v>
                </c:pt>
                <c:pt idx="340">
                  <c:v>15838.833936078299</c:v>
                </c:pt>
                <c:pt idx="341">
                  <c:v>0</c:v>
                </c:pt>
                <c:pt idx="342">
                  <c:v>0</c:v>
                </c:pt>
                <c:pt idx="343">
                  <c:v>47151.975056944902</c:v>
                </c:pt>
                <c:pt idx="344">
                  <c:v>4055.7265894196912</c:v>
                </c:pt>
                <c:pt idx="345">
                  <c:v>798.44063218214171</c:v>
                </c:pt>
                <c:pt idx="346">
                  <c:v>12118.31559248293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11727.40218627381</c:v>
                </c:pt>
                <c:pt idx="351">
                  <c:v>3972.657490600252</c:v>
                </c:pt>
                <c:pt idx="352">
                  <c:v>5267.5581486679848</c:v>
                </c:pt>
                <c:pt idx="353">
                  <c:v>8795.5516397053543</c:v>
                </c:pt>
                <c:pt idx="354">
                  <c:v>17892.10660219174</c:v>
                </c:pt>
                <c:pt idx="355">
                  <c:v>15638.490815396121</c:v>
                </c:pt>
                <c:pt idx="356">
                  <c:v>3909.1340620912688</c:v>
                </c:pt>
                <c:pt idx="357">
                  <c:v>2016.135892523572</c:v>
                </c:pt>
                <c:pt idx="358">
                  <c:v>0</c:v>
                </c:pt>
                <c:pt idx="359">
                  <c:v>2296.6162614786199</c:v>
                </c:pt>
                <c:pt idx="360">
                  <c:v>19750.899848716141</c:v>
                </c:pt>
                <c:pt idx="361">
                  <c:v>0</c:v>
                </c:pt>
                <c:pt idx="362">
                  <c:v>4118.2727344131517</c:v>
                </c:pt>
                <c:pt idx="363">
                  <c:v>3911.0886291223151</c:v>
                </c:pt>
                <c:pt idx="364">
                  <c:v>10750.11867075099</c:v>
                </c:pt>
                <c:pt idx="365">
                  <c:v>14170.61097508085</c:v>
                </c:pt>
                <c:pt idx="366">
                  <c:v>11906.245069614481</c:v>
                </c:pt>
                <c:pt idx="367">
                  <c:v>14713.003326196011</c:v>
                </c:pt>
                <c:pt idx="368">
                  <c:v>2785.2580192400292</c:v>
                </c:pt>
                <c:pt idx="369">
                  <c:v>12704.685701796619</c:v>
                </c:pt>
                <c:pt idx="370">
                  <c:v>0</c:v>
                </c:pt>
                <c:pt idx="371">
                  <c:v>14625.04780979896</c:v>
                </c:pt>
                <c:pt idx="372">
                  <c:v>0</c:v>
                </c:pt>
                <c:pt idx="373">
                  <c:v>797.4633486666188</c:v>
                </c:pt>
                <c:pt idx="374">
                  <c:v>557.05160384800581</c:v>
                </c:pt>
                <c:pt idx="375">
                  <c:v>45649.890293586323</c:v>
                </c:pt>
                <c:pt idx="376">
                  <c:v>2931.850546568452</c:v>
                </c:pt>
                <c:pt idx="377">
                  <c:v>0</c:v>
                </c:pt>
                <c:pt idx="378">
                  <c:v>0</c:v>
                </c:pt>
                <c:pt idx="379">
                  <c:v>1954.5670310456339</c:v>
                </c:pt>
                <c:pt idx="380">
                  <c:v>390.91340620912689</c:v>
                </c:pt>
                <c:pt idx="381">
                  <c:v>20862.071205865581</c:v>
                </c:pt>
                <c:pt idx="382">
                  <c:v>47886.892260618049</c:v>
                </c:pt>
                <c:pt idx="383">
                  <c:v>0</c:v>
                </c:pt>
                <c:pt idx="384">
                  <c:v>10017.156034108881</c:v>
                </c:pt>
                <c:pt idx="385">
                  <c:v>11739.12958846008</c:v>
                </c:pt>
                <c:pt idx="386">
                  <c:v>35670.848316582829</c:v>
                </c:pt>
                <c:pt idx="387">
                  <c:v>2423.6631184965868</c:v>
                </c:pt>
                <c:pt idx="388">
                  <c:v>293.18505465684518</c:v>
                </c:pt>
                <c:pt idx="389">
                  <c:v>781.82681241825378</c:v>
                </c:pt>
                <c:pt idx="390">
                  <c:v>2931.850546568452</c:v>
                </c:pt>
                <c:pt idx="391">
                  <c:v>0</c:v>
                </c:pt>
                <c:pt idx="392">
                  <c:v>361.59490074344239</c:v>
                </c:pt>
                <c:pt idx="393">
                  <c:v>7330.6036499366519</c:v>
                </c:pt>
                <c:pt idx="394">
                  <c:v>5612.5392296475393</c:v>
                </c:pt>
                <c:pt idx="395">
                  <c:v>0</c:v>
                </c:pt>
                <c:pt idx="396">
                  <c:v>175.91103279410709</c:v>
                </c:pt>
                <c:pt idx="397">
                  <c:v>1759.1103279410711</c:v>
                </c:pt>
                <c:pt idx="398">
                  <c:v>10880.09737831552</c:v>
                </c:pt>
                <c:pt idx="399">
                  <c:v>3446.878959248977</c:v>
                </c:pt>
                <c:pt idx="400">
                  <c:v>1247.0137658071151</c:v>
                </c:pt>
                <c:pt idx="401">
                  <c:v>0</c:v>
                </c:pt>
                <c:pt idx="402">
                  <c:v>493.50739803736099</c:v>
                </c:pt>
                <c:pt idx="403">
                  <c:v>72318.980148688483</c:v>
                </c:pt>
                <c:pt idx="404">
                  <c:v>56383.39514457342</c:v>
                </c:pt>
                <c:pt idx="405">
                  <c:v>1075.011867075099</c:v>
                </c:pt>
                <c:pt idx="406">
                  <c:v>0</c:v>
                </c:pt>
                <c:pt idx="407">
                  <c:v>3029.5788981207329</c:v>
                </c:pt>
                <c:pt idx="408">
                  <c:v>4935.2817533902271</c:v>
                </c:pt>
                <c:pt idx="409">
                  <c:v>23389.326377007579</c:v>
                </c:pt>
                <c:pt idx="410">
                  <c:v>0</c:v>
                </c:pt>
                <c:pt idx="411">
                  <c:v>0</c:v>
                </c:pt>
                <c:pt idx="412">
                  <c:v>1021.261273721344</c:v>
                </c:pt>
                <c:pt idx="413">
                  <c:v>44955.041714049592</c:v>
                </c:pt>
                <c:pt idx="414">
                  <c:v>0</c:v>
                </c:pt>
                <c:pt idx="415">
                  <c:v>0</c:v>
                </c:pt>
                <c:pt idx="416">
                  <c:v>3762.5415347628468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6577.1180594685611</c:v>
                </c:pt>
                <c:pt idx="421">
                  <c:v>3977.5439081778659</c:v>
                </c:pt>
                <c:pt idx="422">
                  <c:v>0</c:v>
                </c:pt>
                <c:pt idx="423">
                  <c:v>594.18837743787287</c:v>
                </c:pt>
                <c:pt idx="424">
                  <c:v>10674.867840055729</c:v>
                </c:pt>
                <c:pt idx="425">
                  <c:v>9638.9473136015458</c:v>
                </c:pt>
                <c:pt idx="426">
                  <c:v>16125.17800612648</c:v>
                </c:pt>
                <c:pt idx="427">
                  <c:v>36941.316886762492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15374.624266204961</c:v>
                </c:pt>
                <c:pt idx="436">
                  <c:v>23943.446130309021</c:v>
                </c:pt>
                <c:pt idx="437">
                  <c:v>0</c:v>
                </c:pt>
                <c:pt idx="438">
                  <c:v>14945.596802890441</c:v>
                </c:pt>
                <c:pt idx="439">
                  <c:v>195.45670310456339</c:v>
                </c:pt>
                <c:pt idx="440">
                  <c:v>0</c:v>
                </c:pt>
                <c:pt idx="441">
                  <c:v>13073.121587148729</c:v>
                </c:pt>
                <c:pt idx="442">
                  <c:v>13740.60622825081</c:v>
                </c:pt>
                <c:pt idx="443">
                  <c:v>3203.5353638837942</c:v>
                </c:pt>
                <c:pt idx="444">
                  <c:v>0</c:v>
                </c:pt>
                <c:pt idx="445">
                  <c:v>8326.4555522544033</c:v>
                </c:pt>
                <c:pt idx="446">
                  <c:v>0</c:v>
                </c:pt>
                <c:pt idx="447">
                  <c:v>537.50593353754948</c:v>
                </c:pt>
                <c:pt idx="448">
                  <c:v>488.6417577614086</c:v>
                </c:pt>
                <c:pt idx="449">
                  <c:v>65768.065373052959</c:v>
                </c:pt>
                <c:pt idx="450">
                  <c:v>10083.582387027</c:v>
                </c:pt>
                <c:pt idx="451">
                  <c:v>0</c:v>
                </c:pt>
                <c:pt idx="452">
                  <c:v>0</c:v>
                </c:pt>
                <c:pt idx="453">
                  <c:v>577.70524092342168</c:v>
                </c:pt>
                <c:pt idx="454">
                  <c:v>0</c:v>
                </c:pt>
                <c:pt idx="455">
                  <c:v>0</c:v>
                </c:pt>
                <c:pt idx="456">
                  <c:v>355.02612987657551</c:v>
                </c:pt>
                <c:pt idx="457">
                  <c:v>58461.669635119637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8192.9106894594352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209080.98004867419</c:v>
                </c:pt>
                <c:pt idx="473">
                  <c:v>0</c:v>
                </c:pt>
                <c:pt idx="474">
                  <c:v>315.11194959459363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4201.4926612612489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11449.067501936899</c:v>
                </c:pt>
                <c:pt idx="483">
                  <c:v>3833.8620534008901</c:v>
                </c:pt>
                <c:pt idx="484">
                  <c:v>0</c:v>
                </c:pt>
                <c:pt idx="485">
                  <c:v>17016.04527810806</c:v>
                </c:pt>
                <c:pt idx="486">
                  <c:v>0</c:v>
                </c:pt>
                <c:pt idx="487">
                  <c:v>14285.07504828825</c:v>
                </c:pt>
                <c:pt idx="488">
                  <c:v>4201.4926612612489</c:v>
                </c:pt>
                <c:pt idx="489">
                  <c:v>32771.642757837741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399.14180281981868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28402.090390126039</c:v>
                </c:pt>
                <c:pt idx="499">
                  <c:v>0</c:v>
                </c:pt>
                <c:pt idx="500">
                  <c:v>5195.1456756495336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4621.6419273873726</c:v>
                </c:pt>
                <c:pt idx="506">
                  <c:v>4189.9385564427803</c:v>
                </c:pt>
                <c:pt idx="507">
                  <c:v>0</c:v>
                </c:pt>
                <c:pt idx="508">
                  <c:v>0</c:v>
                </c:pt>
                <c:pt idx="509">
                  <c:v>6092.1643588288116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1764.6269177297249</c:v>
                </c:pt>
                <c:pt idx="518">
                  <c:v>1785.6343810360311</c:v>
                </c:pt>
                <c:pt idx="519">
                  <c:v>6848.4330378558361</c:v>
                </c:pt>
                <c:pt idx="520">
                  <c:v>0</c:v>
                </c:pt>
                <c:pt idx="521">
                  <c:v>17751.306493828779</c:v>
                </c:pt>
                <c:pt idx="522">
                  <c:v>367.63060786035919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2258.3023054279211</c:v>
                </c:pt>
                <c:pt idx="528">
                  <c:v>1628.078406238734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14070.798922563919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24656.459682611639</c:v>
                </c:pt>
                <c:pt idx="542">
                  <c:v>441.15672943243118</c:v>
                </c:pt>
                <c:pt idx="543">
                  <c:v>0</c:v>
                </c:pt>
                <c:pt idx="544">
                  <c:v>210.07463306306241</c:v>
                </c:pt>
                <c:pt idx="545">
                  <c:v>0</c:v>
                </c:pt>
                <c:pt idx="546">
                  <c:v>0</c:v>
                </c:pt>
                <c:pt idx="547">
                  <c:v>2941.044862882874</c:v>
                </c:pt>
                <c:pt idx="548">
                  <c:v>0</c:v>
                </c:pt>
                <c:pt idx="549">
                  <c:v>0</c:v>
                </c:pt>
                <c:pt idx="550">
                  <c:v>577.70524092342168</c:v>
                </c:pt>
                <c:pt idx="551">
                  <c:v>0</c:v>
                </c:pt>
                <c:pt idx="552">
                  <c:v>0</c:v>
                </c:pt>
                <c:pt idx="553">
                  <c:v>730.00934989414202</c:v>
                </c:pt>
                <c:pt idx="554">
                  <c:v>0</c:v>
                </c:pt>
                <c:pt idx="555">
                  <c:v>37613.863049941327</c:v>
                </c:pt>
                <c:pt idx="556">
                  <c:v>0</c:v>
                </c:pt>
                <c:pt idx="557">
                  <c:v>3090.197852357649</c:v>
                </c:pt>
                <c:pt idx="558">
                  <c:v>0</c:v>
                </c:pt>
                <c:pt idx="559">
                  <c:v>1260.447798378375</c:v>
                </c:pt>
                <c:pt idx="560">
                  <c:v>0</c:v>
                </c:pt>
                <c:pt idx="561">
                  <c:v>8613.0599555855606</c:v>
                </c:pt>
                <c:pt idx="562">
                  <c:v>0</c:v>
                </c:pt>
                <c:pt idx="563">
                  <c:v>5251.8658265765607</c:v>
                </c:pt>
                <c:pt idx="564">
                  <c:v>0</c:v>
                </c:pt>
                <c:pt idx="565">
                  <c:v>5251.8658265765607</c:v>
                </c:pt>
                <c:pt idx="566">
                  <c:v>17488.713202499948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2083.94035998558</c:v>
                </c:pt>
                <c:pt idx="574">
                  <c:v>997.85450704954644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682.74255745495293</c:v>
                </c:pt>
                <c:pt idx="581">
                  <c:v>11554.10481846843</c:v>
                </c:pt>
                <c:pt idx="582">
                  <c:v>1029.3657020090061</c:v>
                </c:pt>
                <c:pt idx="583">
                  <c:v>9243.2838547747469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672.23882580179986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55228.621032279123</c:v>
                </c:pt>
                <c:pt idx="606">
                  <c:v>0</c:v>
                </c:pt>
                <c:pt idx="607">
                  <c:v>0</c:v>
                </c:pt>
                <c:pt idx="608">
                  <c:v>47508.378267211578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8508.0226390540302</c:v>
                </c:pt>
                <c:pt idx="613">
                  <c:v>0</c:v>
                </c:pt>
                <c:pt idx="614">
                  <c:v>4127.9665396891769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1523.0410897072029</c:v>
                </c:pt>
                <c:pt idx="620">
                  <c:v>0</c:v>
                </c:pt>
                <c:pt idx="621">
                  <c:v>1663.791093859455</c:v>
                </c:pt>
                <c:pt idx="622">
                  <c:v>29357.929970562971</c:v>
                </c:pt>
                <c:pt idx="623">
                  <c:v>703.75002076125929</c:v>
                </c:pt>
                <c:pt idx="624">
                  <c:v>5029.186715529715</c:v>
                </c:pt>
                <c:pt idx="625">
                  <c:v>0</c:v>
                </c:pt>
                <c:pt idx="626">
                  <c:v>1260.447798378375</c:v>
                </c:pt>
                <c:pt idx="627">
                  <c:v>0</c:v>
                </c:pt>
                <c:pt idx="628">
                  <c:v>0</c:v>
                </c:pt>
                <c:pt idx="629">
                  <c:v>5.2518658265765614</c:v>
                </c:pt>
                <c:pt idx="630">
                  <c:v>5220.3546316171023</c:v>
                </c:pt>
                <c:pt idx="631">
                  <c:v>4127.9665396891769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1769.878783556301</c:v>
                </c:pt>
                <c:pt idx="639">
                  <c:v>18486.56770954949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525.18658265765612</c:v>
                </c:pt>
                <c:pt idx="645">
                  <c:v>0</c:v>
                </c:pt>
                <c:pt idx="646">
                  <c:v>0</c:v>
                </c:pt>
                <c:pt idx="647">
                  <c:v>220.57836471621559</c:v>
                </c:pt>
                <c:pt idx="648">
                  <c:v>6879.9442328152954</c:v>
                </c:pt>
                <c:pt idx="649">
                  <c:v>504.17911935134993</c:v>
                </c:pt>
                <c:pt idx="650">
                  <c:v>207618.8606025553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997.85450704954644</c:v>
                </c:pt>
                <c:pt idx="660">
                  <c:v>0</c:v>
                </c:pt>
                <c:pt idx="661">
                  <c:v>0</c:v>
                </c:pt>
                <c:pt idx="662">
                  <c:v>3473.584057697738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981.50260256735373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2709.3561425036328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7128.162651145406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215045.17542541851</c:v>
                </c:pt>
                <c:pt idx="684">
                  <c:v>0</c:v>
                </c:pt>
                <c:pt idx="685">
                  <c:v>0</c:v>
                </c:pt>
                <c:pt idx="686">
                  <c:v>16302.14478951714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1431.357962077391</c:v>
                </c:pt>
                <c:pt idx="695">
                  <c:v>0</c:v>
                </c:pt>
                <c:pt idx="696">
                  <c:v>81009.748660858619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51.119927217049671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20296.6559022574</c:v>
                </c:pt>
                <c:pt idx="731">
                  <c:v>766.798908255745</c:v>
                </c:pt>
                <c:pt idx="732">
                  <c:v>0</c:v>
                </c:pt>
                <c:pt idx="733">
                  <c:v>0</c:v>
                </c:pt>
                <c:pt idx="734">
                  <c:v>53048.170871676783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30324.34082515386</c:v>
                </c:pt>
                <c:pt idx="756">
                  <c:v>562.3191993875464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2106.141001342447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25842.145606762952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14875.898820161459</c:v>
                </c:pt>
                <c:pt idx="813">
                  <c:v>470.30333039685701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1431.357962077391</c:v>
                </c:pt>
                <c:pt idx="829">
                  <c:v>0</c:v>
                </c:pt>
                <c:pt idx="830">
                  <c:v>0</c:v>
                </c:pt>
                <c:pt idx="831">
                  <c:v>1993.6771614649369</c:v>
                </c:pt>
                <c:pt idx="832">
                  <c:v>0</c:v>
                </c:pt>
                <c:pt idx="833">
                  <c:v>0</c:v>
                </c:pt>
                <c:pt idx="834">
                  <c:v>1288.2221658696519</c:v>
                </c:pt>
                <c:pt idx="835">
                  <c:v>14756.27819047356</c:v>
                </c:pt>
                <c:pt idx="836">
                  <c:v>0</c:v>
                </c:pt>
                <c:pt idx="837">
                  <c:v>0</c:v>
                </c:pt>
                <c:pt idx="838">
                  <c:v>90312.553015817306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72852.030675561837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613.43912660459591</c:v>
                </c:pt>
                <c:pt idx="854">
                  <c:v>2310.620710210645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158.47177437285399</c:v>
                </c:pt>
                <c:pt idx="871">
                  <c:v>0</c:v>
                </c:pt>
                <c:pt idx="872">
                  <c:v>751.46293009063015</c:v>
                </c:pt>
                <c:pt idx="873">
                  <c:v>31689.242881849092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1226.8782532091921</c:v>
                </c:pt>
                <c:pt idx="881">
                  <c:v>0</c:v>
                </c:pt>
                <c:pt idx="882">
                  <c:v>0</c:v>
                </c:pt>
                <c:pt idx="883">
                  <c:v>158364.4225256982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2785.2580192400292</c:v>
                </c:pt>
                <c:pt idx="972">
                  <c:v>3776.646821586326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361.59490074344239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10104.26171527274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590.27777777777771</c:v>
                </c:pt>
                <c:pt idx="1076">
                  <c:v>138.88888888888891</c:v>
                </c:pt>
                <c:pt idx="1077">
                  <c:v>381.9444444444444</c:v>
                </c:pt>
                <c:pt idx="1078">
                  <c:v>0</c:v>
                </c:pt>
                <c:pt idx="1079">
                  <c:v>36.111111111111107</c:v>
                </c:pt>
                <c:pt idx="1080">
                  <c:v>590.27777777777771</c:v>
                </c:pt>
                <c:pt idx="1081">
                  <c:v>55.555555555555557</c:v>
                </c:pt>
                <c:pt idx="1082">
                  <c:v>194.44444444444451</c:v>
                </c:pt>
                <c:pt idx="1083">
                  <c:v>16259.58181491972</c:v>
                </c:pt>
                <c:pt idx="1084">
                  <c:v>222733.99746465369</c:v>
                </c:pt>
                <c:pt idx="1085">
                  <c:v>175.9598579970764</c:v>
                </c:pt>
                <c:pt idx="1086">
                  <c:v>24500.73972111191</c:v>
                </c:pt>
                <c:pt idx="1087">
                  <c:v>220506.65749000711</c:v>
                </c:pt>
                <c:pt idx="1088">
                  <c:v>222.7339974646537</c:v>
                </c:pt>
                <c:pt idx="1089">
                  <c:v>507165.31222701637</c:v>
                </c:pt>
                <c:pt idx="1090">
                  <c:v>61.251849302779767</c:v>
                </c:pt>
                <c:pt idx="1091">
                  <c:v>22.273399746465369</c:v>
                </c:pt>
                <c:pt idx="1092">
                  <c:v>120164.9916321807</c:v>
                </c:pt>
                <c:pt idx="1093">
                  <c:v>181639.57493242511</c:v>
                </c:pt>
                <c:pt idx="1094">
                  <c:v>648.15593262214225</c:v>
                </c:pt>
                <c:pt idx="1095">
                  <c:v>935.48278935154542</c:v>
                </c:pt>
                <c:pt idx="1096">
                  <c:v>222.7339974646537</c:v>
                </c:pt>
                <c:pt idx="1097">
                  <c:v>139208.74841540851</c:v>
                </c:pt>
                <c:pt idx="1098">
                  <c:v>0</c:v>
                </c:pt>
                <c:pt idx="1099">
                  <c:v>890.93598985861468</c:v>
                </c:pt>
                <c:pt idx="1100">
                  <c:v>449922.6748786004</c:v>
                </c:pt>
                <c:pt idx="1101">
                  <c:v>4454.6799492930741</c:v>
                </c:pt>
                <c:pt idx="1102">
                  <c:v>250.5757471477354</c:v>
                </c:pt>
                <c:pt idx="1103">
                  <c:v>1336.4039847879219</c:v>
                </c:pt>
                <c:pt idx="1104">
                  <c:v>3586.1589657203681</c:v>
                </c:pt>
                <c:pt idx="1105">
                  <c:v>461.07758130690439</c:v>
                </c:pt>
                <c:pt idx="1106">
                  <c:v>10246.16847348677</c:v>
                </c:pt>
                <c:pt idx="1107">
                  <c:v>409.8467389394707</c:v>
                </c:pt>
                <c:pt idx="1108">
                  <c:v>256.15421183716921</c:v>
                </c:pt>
                <c:pt idx="1109">
                  <c:v>11270.785320835441</c:v>
                </c:pt>
                <c:pt idx="1110">
                  <c:v>2766.4654878414271</c:v>
                </c:pt>
                <c:pt idx="1111">
                  <c:v>1229.5402168184121</c:v>
                </c:pt>
                <c:pt idx="1112">
                  <c:v>512.30842367433831</c:v>
                </c:pt>
                <c:pt idx="1113">
                  <c:v>1536.9252710230151</c:v>
                </c:pt>
                <c:pt idx="1114">
                  <c:v>133.20019015532799</c:v>
                </c:pt>
                <c:pt idx="1115">
                  <c:v>29713.888573111621</c:v>
                </c:pt>
                <c:pt idx="1116">
                  <c:v>1727.5040046298691</c:v>
                </c:pt>
                <c:pt idx="1117">
                  <c:v>102.4616847348677</c:v>
                </c:pt>
                <c:pt idx="1118">
                  <c:v>12807.71059185846</c:v>
                </c:pt>
                <c:pt idx="1119">
                  <c:v>81.969347787894122</c:v>
                </c:pt>
                <c:pt idx="1120">
                  <c:v>4918.1608672736475</c:v>
                </c:pt>
                <c:pt idx="1121">
                  <c:v>1229.5402168184121</c:v>
                </c:pt>
                <c:pt idx="1122">
                  <c:v>6147.7010840920602</c:v>
                </c:pt>
                <c:pt idx="1123">
                  <c:v>358.61589657203677</c:v>
                </c:pt>
                <c:pt idx="1124">
                  <c:v>584.0316029887457</c:v>
                </c:pt>
                <c:pt idx="1125">
                  <c:v>9221.551626138089</c:v>
                </c:pt>
                <c:pt idx="1126">
                  <c:v>40.984673893947061</c:v>
                </c:pt>
                <c:pt idx="1127">
                  <c:v>102.4616847348677</c:v>
                </c:pt>
                <c:pt idx="1128">
                  <c:v>4918.1608672736475</c:v>
                </c:pt>
                <c:pt idx="1129">
                  <c:v>7992.011409319678</c:v>
                </c:pt>
                <c:pt idx="1130">
                  <c:v>3893.5440199249711</c:v>
                </c:pt>
                <c:pt idx="1131">
                  <c:v>0</c:v>
                </c:pt>
                <c:pt idx="1132">
                  <c:v>26640.038031065589</c:v>
                </c:pt>
                <c:pt idx="1133">
                  <c:v>122.9540216818412</c:v>
                </c:pt>
                <c:pt idx="1134">
                  <c:v>6147.7010840920602</c:v>
                </c:pt>
                <c:pt idx="1135">
                  <c:v>270.12503152632348</c:v>
                </c:pt>
                <c:pt idx="1136">
                  <c:v>22644.032326405759</c:v>
                </c:pt>
                <c:pt idx="1137">
                  <c:v>22541.570641670889</c:v>
                </c:pt>
                <c:pt idx="1138">
                  <c:v>584.0316029887457</c:v>
                </c:pt>
                <c:pt idx="1139">
                  <c:v>8401.8581482591489</c:v>
                </c:pt>
                <c:pt idx="1140">
                  <c:v>512.30842367433831</c:v>
                </c:pt>
                <c:pt idx="1141">
                  <c:v>922.1551626138089</c:v>
                </c:pt>
                <c:pt idx="1142">
                  <c:v>2561.5421183716921</c:v>
                </c:pt>
                <c:pt idx="1143">
                  <c:v>0</c:v>
                </c:pt>
                <c:pt idx="1144">
                  <c:v>5635.3926604177223</c:v>
                </c:pt>
                <c:pt idx="1145">
                  <c:v>409.8467389394707</c:v>
                </c:pt>
                <c:pt idx="1146">
                  <c:v>2049.2336946973528</c:v>
                </c:pt>
                <c:pt idx="1147">
                  <c:v>23566.187489019561</c:v>
                </c:pt>
                <c:pt idx="1148">
                  <c:v>3893.5440199249711</c:v>
                </c:pt>
                <c:pt idx="1149">
                  <c:v>1844.310325227618</c:v>
                </c:pt>
                <c:pt idx="1150">
                  <c:v>0</c:v>
                </c:pt>
                <c:pt idx="1151">
                  <c:v>102.4616847348677</c:v>
                </c:pt>
                <c:pt idx="1152">
                  <c:v>0</c:v>
                </c:pt>
                <c:pt idx="1153">
                  <c:v>1178.3093744509781</c:v>
                </c:pt>
                <c:pt idx="1154">
                  <c:v>33225.250508975543</c:v>
                </c:pt>
                <c:pt idx="1155">
                  <c:v>512.30842367433831</c:v>
                </c:pt>
                <c:pt idx="1156">
                  <c:v>614.77010840920593</c:v>
                </c:pt>
                <c:pt idx="1157">
                  <c:v>512.30842367433831</c:v>
                </c:pt>
                <c:pt idx="1158">
                  <c:v>1536.9252710230151</c:v>
                </c:pt>
                <c:pt idx="1159">
                  <c:v>153.69252710230151</c:v>
                </c:pt>
                <c:pt idx="1160">
                  <c:v>1229.5402168184121</c:v>
                </c:pt>
                <c:pt idx="1161">
                  <c:v>2356.6187489019571</c:v>
                </c:pt>
                <c:pt idx="1162">
                  <c:v>6864.9328772361332</c:v>
                </c:pt>
                <c:pt idx="1163">
                  <c:v>6660.0095077663982</c:v>
                </c:pt>
                <c:pt idx="1164">
                  <c:v>76.846263551150741</c:v>
                </c:pt>
                <c:pt idx="1165">
                  <c:v>184.4310325227618</c:v>
                </c:pt>
                <c:pt idx="1166">
                  <c:v>1762.3409774397239</c:v>
                </c:pt>
                <c:pt idx="1167">
                  <c:v>4200.9290741295736</c:v>
                </c:pt>
                <c:pt idx="1168">
                  <c:v>204.92336946973529</c:v>
                </c:pt>
                <c:pt idx="1169">
                  <c:v>11244.14528280438</c:v>
                </c:pt>
                <c:pt idx="1170">
                  <c:v>23053.87906534522</c:v>
                </c:pt>
                <c:pt idx="1171">
                  <c:v>706.98562467058696</c:v>
                </c:pt>
                <c:pt idx="1172">
                  <c:v>922.1551626138089</c:v>
                </c:pt>
                <c:pt idx="1173">
                  <c:v>922.1551626138089</c:v>
                </c:pt>
                <c:pt idx="1174">
                  <c:v>35861.589657203687</c:v>
                </c:pt>
                <c:pt idx="1175">
                  <c:v>4098.4673893947074</c:v>
                </c:pt>
                <c:pt idx="1176">
                  <c:v>194.67720099624859</c:v>
                </c:pt>
                <c:pt idx="1177">
                  <c:v>12295.40216818412</c:v>
                </c:pt>
                <c:pt idx="1178">
                  <c:v>1690.617798125317</c:v>
                </c:pt>
                <c:pt idx="1179">
                  <c:v>3176.3122267808981</c:v>
                </c:pt>
                <c:pt idx="1180">
                  <c:v>315.58198898339242</c:v>
                </c:pt>
                <c:pt idx="1181">
                  <c:v>65575.478230315304</c:v>
                </c:pt>
                <c:pt idx="1182">
                  <c:v>340.17279331976061</c:v>
                </c:pt>
                <c:pt idx="1183">
                  <c:v>102.4616847348677</c:v>
                </c:pt>
                <c:pt idx="1184">
                  <c:v>819.69347787894139</c:v>
                </c:pt>
                <c:pt idx="1185">
                  <c:v>4610.7758130690436</c:v>
                </c:pt>
                <c:pt idx="1186">
                  <c:v>358.61589657203677</c:v>
                </c:pt>
                <c:pt idx="1187">
                  <c:v>3586.1589657203681</c:v>
                </c:pt>
                <c:pt idx="1188">
                  <c:v>1229.5402168184121</c:v>
                </c:pt>
                <c:pt idx="1189">
                  <c:v>40.984673893947061</c:v>
                </c:pt>
                <c:pt idx="1190">
                  <c:v>13115.09564606306</c:v>
                </c:pt>
                <c:pt idx="1191">
                  <c:v>409.8467389394707</c:v>
                </c:pt>
                <c:pt idx="1192">
                  <c:v>1229.5402168184121</c:v>
                </c:pt>
                <c:pt idx="1193">
                  <c:v>1690.617798125317</c:v>
                </c:pt>
                <c:pt idx="1194">
                  <c:v>204.92336946973529</c:v>
                </c:pt>
                <c:pt idx="1195">
                  <c:v>1229.5402168184121</c:v>
                </c:pt>
                <c:pt idx="1196">
                  <c:v>666.0009507766398</c:v>
                </c:pt>
                <c:pt idx="1197">
                  <c:v>2049.2336946973528</c:v>
                </c:pt>
                <c:pt idx="1198">
                  <c:v>563.53926604177218</c:v>
                </c:pt>
                <c:pt idx="1199">
                  <c:v>4918.1608672736475</c:v>
                </c:pt>
                <c:pt idx="1200">
                  <c:v>153.69252710230151</c:v>
                </c:pt>
                <c:pt idx="1201">
                  <c:v>102.4616847348677</c:v>
                </c:pt>
                <c:pt idx="1202">
                  <c:v>230.5387906534522</c:v>
                </c:pt>
                <c:pt idx="1203">
                  <c:v>16393.86955757883</c:v>
                </c:pt>
                <c:pt idx="1204">
                  <c:v>20492.33694697353</c:v>
                </c:pt>
                <c:pt idx="1205">
                  <c:v>235.66187489019561</c:v>
                </c:pt>
                <c:pt idx="1206">
                  <c:v>22234.18558746628</c:v>
                </c:pt>
                <c:pt idx="1207">
                  <c:v>819.69347787894139</c:v>
                </c:pt>
                <c:pt idx="1208">
                  <c:v>3483.6972809855001</c:v>
                </c:pt>
                <c:pt idx="1209">
                  <c:v>358.61589657203677</c:v>
                </c:pt>
                <c:pt idx="1210">
                  <c:v>81252.115994750056</c:v>
                </c:pt>
                <c:pt idx="1211">
                  <c:v>873.99817078842113</c:v>
                </c:pt>
                <c:pt idx="1212">
                  <c:v>5635.3926604177223</c:v>
                </c:pt>
                <c:pt idx="1213">
                  <c:v>2049.2336946973528</c:v>
                </c:pt>
                <c:pt idx="1214">
                  <c:v>68.649328772361343</c:v>
                </c:pt>
                <c:pt idx="1215">
                  <c:v>409.8467389394707</c:v>
                </c:pt>
                <c:pt idx="1216">
                  <c:v>51230.842367433826</c:v>
                </c:pt>
                <c:pt idx="1217">
                  <c:v>1095.3154098157349</c:v>
                </c:pt>
                <c:pt idx="1218">
                  <c:v>614.77010840920593</c:v>
                </c:pt>
                <c:pt idx="1219">
                  <c:v>10.246168473486771</c:v>
                </c:pt>
                <c:pt idx="1220">
                  <c:v>9093.4745202195045</c:v>
                </c:pt>
                <c:pt idx="1221">
                  <c:v>174.18486404927509</c:v>
                </c:pt>
                <c:pt idx="1222">
                  <c:v>21004.645370647871</c:v>
                </c:pt>
                <c:pt idx="1223">
                  <c:v>2868.9271725762951</c:v>
                </c:pt>
                <c:pt idx="1224">
                  <c:v>368.86206504552359</c:v>
                </c:pt>
                <c:pt idx="1225">
                  <c:v>10244.119239792069</c:v>
                </c:pt>
                <c:pt idx="1226">
                  <c:v>4354.6216012318764</c:v>
                </c:pt>
                <c:pt idx="1227">
                  <c:v>1528.7283362442261</c:v>
                </c:pt>
                <c:pt idx="1228">
                  <c:v>122.9540216818412</c:v>
                </c:pt>
                <c:pt idx="1229">
                  <c:v>30.738505420460299</c:v>
                </c:pt>
                <c:pt idx="1230">
                  <c:v>1332.00190155328</c:v>
                </c:pt>
                <c:pt idx="1231">
                  <c:v>819.69347787894139</c:v>
                </c:pt>
                <c:pt idx="1232">
                  <c:v>922.1551626138089</c:v>
                </c:pt>
                <c:pt idx="1233">
                  <c:v>26844.961400535329</c:v>
                </c:pt>
                <c:pt idx="1234">
                  <c:v>409.8467389394707</c:v>
                </c:pt>
                <c:pt idx="1235">
                  <c:v>3073.8505420460301</c:v>
                </c:pt>
                <c:pt idx="1236">
                  <c:v>3586.1589657203681</c:v>
                </c:pt>
                <c:pt idx="1237">
                  <c:v>1280.7710591858461</c:v>
                </c:pt>
                <c:pt idx="1238">
                  <c:v>297.13888573111632</c:v>
                </c:pt>
                <c:pt idx="1239">
                  <c:v>204.92336946973529</c:v>
                </c:pt>
                <c:pt idx="1240">
                  <c:v>512.30842367433831</c:v>
                </c:pt>
                <c:pt idx="1241">
                  <c:v>20.492336946973531</c:v>
                </c:pt>
                <c:pt idx="1242">
                  <c:v>6660.0095077663982</c:v>
                </c:pt>
                <c:pt idx="1243">
                  <c:v>4098.4673893947074</c:v>
                </c:pt>
                <c:pt idx="1244">
                  <c:v>491.81608672736479</c:v>
                </c:pt>
                <c:pt idx="1245">
                  <c:v>2049.2336946973528</c:v>
                </c:pt>
                <c:pt idx="1246">
                  <c:v>10246.16847348677</c:v>
                </c:pt>
                <c:pt idx="1247">
                  <c:v>0</c:v>
                </c:pt>
                <c:pt idx="1248">
                  <c:v>625.01627688269275</c:v>
                </c:pt>
                <c:pt idx="1249">
                  <c:v>860.67815177288844</c:v>
                </c:pt>
                <c:pt idx="1250">
                  <c:v>30.738505420460299</c:v>
                </c:pt>
                <c:pt idx="1251">
                  <c:v>3073.8505420460301</c:v>
                </c:pt>
                <c:pt idx="1252">
                  <c:v>4610.7758130690436</c:v>
                </c:pt>
                <c:pt idx="1253">
                  <c:v>5123.0842367433834</c:v>
                </c:pt>
                <c:pt idx="1254">
                  <c:v>10246.16847348677</c:v>
                </c:pt>
                <c:pt idx="1255">
                  <c:v>2561.5421183716921</c:v>
                </c:pt>
                <c:pt idx="1256">
                  <c:v>204.92336946973529</c:v>
                </c:pt>
                <c:pt idx="1257">
                  <c:v>512.30842367433831</c:v>
                </c:pt>
                <c:pt idx="1258">
                  <c:v>6352.6244535617952</c:v>
                </c:pt>
                <c:pt idx="1259">
                  <c:v>2817.6963302088611</c:v>
                </c:pt>
                <c:pt idx="1260">
                  <c:v>1024.6168473486771</c:v>
                </c:pt>
                <c:pt idx="1261">
                  <c:v>37910.823351901032</c:v>
                </c:pt>
                <c:pt idx="1262">
                  <c:v>122.9540216818412</c:v>
                </c:pt>
                <c:pt idx="1263">
                  <c:v>12295.40216818412</c:v>
                </c:pt>
                <c:pt idx="1264">
                  <c:v>614.77010840920593</c:v>
                </c:pt>
                <c:pt idx="1265">
                  <c:v>273.57269824209658</c:v>
                </c:pt>
                <c:pt idx="1266">
                  <c:v>4610.7758130690436</c:v>
                </c:pt>
                <c:pt idx="1267">
                  <c:v>338.12355962506331</c:v>
                </c:pt>
                <c:pt idx="1268">
                  <c:v>409.8467389394707</c:v>
                </c:pt>
                <c:pt idx="1269">
                  <c:v>1332.00190155328</c:v>
                </c:pt>
                <c:pt idx="1270">
                  <c:v>1229.5402168184121</c:v>
                </c:pt>
                <c:pt idx="1271">
                  <c:v>28689.271725762941</c:v>
                </c:pt>
                <c:pt idx="1272">
                  <c:v>922.1551626138089</c:v>
                </c:pt>
                <c:pt idx="1273">
                  <c:v>102.4616847348677</c:v>
                </c:pt>
                <c:pt idx="1274">
                  <c:v>61.477010840920613</c:v>
                </c:pt>
                <c:pt idx="1275">
                  <c:v>23.566187489019558</c:v>
                </c:pt>
                <c:pt idx="1276">
                  <c:v>2356.6187489019571</c:v>
                </c:pt>
                <c:pt idx="1277">
                  <c:v>409.8467389394707</c:v>
                </c:pt>
                <c:pt idx="1278">
                  <c:v>128486.952657524</c:v>
                </c:pt>
                <c:pt idx="1279">
                  <c:v>4918.1608672736475</c:v>
                </c:pt>
                <c:pt idx="1280">
                  <c:v>14344.635862881471</c:v>
                </c:pt>
                <c:pt idx="1281">
                  <c:v>24590.804336368241</c:v>
                </c:pt>
                <c:pt idx="1282">
                  <c:v>31250.813844134638</c:v>
                </c:pt>
                <c:pt idx="1283">
                  <c:v>56.353926604177232</c:v>
                </c:pt>
                <c:pt idx="1284">
                  <c:v>11783.093744509781</c:v>
                </c:pt>
                <c:pt idx="1285">
                  <c:v>44058.524435993088</c:v>
                </c:pt>
                <c:pt idx="1286">
                  <c:v>358.61589657203677</c:v>
                </c:pt>
                <c:pt idx="1287">
                  <c:v>1229.5402168184121</c:v>
                </c:pt>
                <c:pt idx="1288">
                  <c:v>7172.3179314407362</c:v>
                </c:pt>
                <c:pt idx="1289">
                  <c:v>12295.40216818412</c:v>
                </c:pt>
                <c:pt idx="1290">
                  <c:v>409.8467389394707</c:v>
                </c:pt>
                <c:pt idx="1291">
                  <c:v>9221.551626138089</c:v>
                </c:pt>
                <c:pt idx="1292">
                  <c:v>12602.787222388721</c:v>
                </c:pt>
                <c:pt idx="1293">
                  <c:v>40.984673893947061</c:v>
                </c:pt>
                <c:pt idx="1294">
                  <c:v>256.15421183716921</c:v>
                </c:pt>
                <c:pt idx="1295">
                  <c:v>1465.2020917086079</c:v>
                </c:pt>
                <c:pt idx="1296">
                  <c:v>307.38505420460302</c:v>
                </c:pt>
                <c:pt idx="1297">
                  <c:v>307.38505420460302</c:v>
                </c:pt>
                <c:pt idx="1298">
                  <c:v>0</c:v>
                </c:pt>
                <c:pt idx="1299">
                  <c:v>4098.4673893947074</c:v>
                </c:pt>
                <c:pt idx="1300">
                  <c:v>1844.310325227618</c:v>
                </c:pt>
                <c:pt idx="1301">
                  <c:v>0</c:v>
                </c:pt>
                <c:pt idx="1302">
                  <c:v>17418.486404927509</c:v>
                </c:pt>
                <c:pt idx="1303">
                  <c:v>61.477010840920613</c:v>
                </c:pt>
                <c:pt idx="1304">
                  <c:v>358.61589657203677</c:v>
                </c:pt>
                <c:pt idx="1305">
                  <c:v>102.4616847348677</c:v>
                </c:pt>
                <c:pt idx="1306">
                  <c:v>0</c:v>
                </c:pt>
                <c:pt idx="1307">
                  <c:v>8483.8274960470426</c:v>
                </c:pt>
                <c:pt idx="1308">
                  <c:v>51.230842367433837</c:v>
                </c:pt>
                <c:pt idx="1309">
                  <c:v>9836.3217345472949</c:v>
                </c:pt>
                <c:pt idx="1310">
                  <c:v>46107.758130690447</c:v>
                </c:pt>
                <c:pt idx="1311">
                  <c:v>15369.25271023015</c:v>
                </c:pt>
                <c:pt idx="1312">
                  <c:v>1209.047879871438</c:v>
                </c:pt>
                <c:pt idx="1313">
                  <c:v>92.215516261380898</c:v>
                </c:pt>
                <c:pt idx="1314">
                  <c:v>1332.00190155328</c:v>
                </c:pt>
                <c:pt idx="1315">
                  <c:v>153.69252710230151</c:v>
                </c:pt>
                <c:pt idx="1316">
                  <c:v>3873.0516829779981</c:v>
                </c:pt>
                <c:pt idx="1317">
                  <c:v>163.93869557578819</c:v>
                </c:pt>
                <c:pt idx="1318">
                  <c:v>1024.6168473486771</c:v>
                </c:pt>
                <c:pt idx="1319">
                  <c:v>92.215516261380898</c:v>
                </c:pt>
                <c:pt idx="1320">
                  <c:v>1536.9252710230151</c:v>
                </c:pt>
                <c:pt idx="1321">
                  <c:v>1332.00190155328</c:v>
                </c:pt>
                <c:pt idx="1322">
                  <c:v>3688.620650455236</c:v>
                </c:pt>
                <c:pt idx="1323">
                  <c:v>1536.9252710230151</c:v>
                </c:pt>
                <c:pt idx="1324">
                  <c:v>4610.7758130690436</c:v>
                </c:pt>
                <c:pt idx="1325">
                  <c:v>7172.3179314407362</c:v>
                </c:pt>
                <c:pt idx="1326">
                  <c:v>3073.8505420460301</c:v>
                </c:pt>
                <c:pt idx="1327">
                  <c:v>87.092432024637532</c:v>
                </c:pt>
                <c:pt idx="1328">
                  <c:v>1844.310325227618</c:v>
                </c:pt>
                <c:pt idx="1329">
                  <c:v>4643.5635521842023</c:v>
                </c:pt>
                <c:pt idx="1330">
                  <c:v>3073.8505420460301</c:v>
                </c:pt>
                <c:pt idx="1331">
                  <c:v>256.15421183716921</c:v>
                </c:pt>
                <c:pt idx="1332">
                  <c:v>563.53926604177218</c:v>
                </c:pt>
                <c:pt idx="1333">
                  <c:v>358.61589657203677</c:v>
                </c:pt>
                <c:pt idx="1334">
                  <c:v>51.230842367433837</c:v>
                </c:pt>
                <c:pt idx="1335">
                  <c:v>2151.6953794322212</c:v>
                </c:pt>
                <c:pt idx="1336">
                  <c:v>15369.25271023015</c:v>
                </c:pt>
                <c:pt idx="1337">
                  <c:v>614.77010840920593</c:v>
                </c:pt>
                <c:pt idx="1338">
                  <c:v>204.92336946973529</c:v>
                </c:pt>
                <c:pt idx="1339">
                  <c:v>102.4616847348677</c:v>
                </c:pt>
                <c:pt idx="1340">
                  <c:v>614.77010840920593</c:v>
                </c:pt>
                <c:pt idx="1341">
                  <c:v>81.969347787894122</c:v>
                </c:pt>
                <c:pt idx="1342">
                  <c:v>3586.1589657203681</c:v>
                </c:pt>
                <c:pt idx="1343">
                  <c:v>512.30842367433831</c:v>
                </c:pt>
                <c:pt idx="1344">
                  <c:v>1127.0785320835439</c:v>
                </c:pt>
                <c:pt idx="1345">
                  <c:v>61.477010840920613</c:v>
                </c:pt>
                <c:pt idx="1346">
                  <c:v>11270.785320835441</c:v>
                </c:pt>
                <c:pt idx="1347">
                  <c:v>952.89366803426924</c:v>
                </c:pt>
                <c:pt idx="1348">
                  <c:v>2868.9271725762951</c:v>
                </c:pt>
                <c:pt idx="1349">
                  <c:v>36886.206504552363</c:v>
                </c:pt>
                <c:pt idx="1350">
                  <c:v>819.69347787894139</c:v>
                </c:pt>
                <c:pt idx="1351">
                  <c:v>87092.432024637514</c:v>
                </c:pt>
                <c:pt idx="1352">
                  <c:v>59427.777146223249</c:v>
                </c:pt>
                <c:pt idx="1353">
                  <c:v>184431.03252276179</c:v>
                </c:pt>
                <c:pt idx="1354">
                  <c:v>307.38505420460302</c:v>
                </c:pt>
                <c:pt idx="1355">
                  <c:v>3688.620650455236</c:v>
                </c:pt>
                <c:pt idx="1356">
                  <c:v>1229.5402168184121</c:v>
                </c:pt>
                <c:pt idx="1357">
                  <c:v>614.77010840920593</c:v>
                </c:pt>
                <c:pt idx="1358">
                  <c:v>122.9540216818412</c:v>
                </c:pt>
                <c:pt idx="1359">
                  <c:v>3073.8505420460301</c:v>
                </c:pt>
                <c:pt idx="1360">
                  <c:v>1229.5402168184121</c:v>
                </c:pt>
                <c:pt idx="1361">
                  <c:v>12807.71059185846</c:v>
                </c:pt>
                <c:pt idx="1362">
                  <c:v>71.723179314407361</c:v>
                </c:pt>
                <c:pt idx="1363">
                  <c:v>2459.0804336368242</c:v>
                </c:pt>
                <c:pt idx="1364">
                  <c:v>456.05915199136871</c:v>
                </c:pt>
                <c:pt idx="1365">
                  <c:v>486.46309545745987</c:v>
                </c:pt>
                <c:pt idx="1366">
                  <c:v>3040.3943466091241</c:v>
                </c:pt>
                <c:pt idx="1367">
                  <c:v>10033.30134381011</c:v>
                </c:pt>
                <c:pt idx="1368">
                  <c:v>684.08872798705295</c:v>
                </c:pt>
                <c:pt idx="1369">
                  <c:v>2229.6225208466922</c:v>
                </c:pt>
                <c:pt idx="1370">
                  <c:v>1013.464782203041</c:v>
                </c:pt>
                <c:pt idx="1371">
                  <c:v>2270.1611121348119</c:v>
                </c:pt>
                <c:pt idx="1372">
                  <c:v>41465.160535642579</c:v>
                </c:pt>
                <c:pt idx="1373">
                  <c:v>1216.15773864365</c:v>
                </c:pt>
                <c:pt idx="1374">
                  <c:v>50.673239110152082</c:v>
                </c:pt>
                <c:pt idx="1375">
                  <c:v>40.538591288121658</c:v>
                </c:pt>
                <c:pt idx="1376">
                  <c:v>1317.5042168639541</c:v>
                </c:pt>
                <c:pt idx="1377">
                  <c:v>0</c:v>
                </c:pt>
                <c:pt idx="1378">
                  <c:v>608.07886932182487</c:v>
                </c:pt>
                <c:pt idx="1379">
                  <c:v>30.403943466091249</c:v>
                </c:pt>
                <c:pt idx="1380">
                  <c:v>7854.3520620735708</c:v>
                </c:pt>
                <c:pt idx="1381">
                  <c:v>233.0968999066996</c:v>
                </c:pt>
                <c:pt idx="1382">
                  <c:v>608.07886932182487</c:v>
                </c:pt>
                <c:pt idx="1383">
                  <c:v>2026.929564406083</c:v>
                </c:pt>
                <c:pt idx="1384">
                  <c:v>7702.3323447431158</c:v>
                </c:pt>
                <c:pt idx="1385">
                  <c:v>1114.8112604233461</c:v>
                </c:pt>
                <c:pt idx="1386">
                  <c:v>1941.798522701027</c:v>
                </c:pt>
                <c:pt idx="1387">
                  <c:v>5979.4422149979446</c:v>
                </c:pt>
                <c:pt idx="1388">
                  <c:v>1520.1971733045621</c:v>
                </c:pt>
                <c:pt idx="1389">
                  <c:v>4053.8591288121652</c:v>
                </c:pt>
                <c:pt idx="1390">
                  <c:v>999.27627525219884</c:v>
                </c:pt>
                <c:pt idx="1391">
                  <c:v>50.673239110152082</c:v>
                </c:pt>
                <c:pt idx="1392">
                  <c:v>81.077182576243317</c:v>
                </c:pt>
                <c:pt idx="1393">
                  <c:v>304.03943466091238</c:v>
                </c:pt>
                <c:pt idx="1394">
                  <c:v>8614.4506487258532</c:v>
                </c:pt>
                <c:pt idx="1395">
                  <c:v>1013.464782203041</c:v>
                </c:pt>
                <c:pt idx="1396">
                  <c:v>253.3661955507603</c:v>
                </c:pt>
                <c:pt idx="1397">
                  <c:v>405.38591288121671</c:v>
                </c:pt>
                <c:pt idx="1398">
                  <c:v>13175.04216863954</c:v>
                </c:pt>
                <c:pt idx="1399">
                  <c:v>506.73239110152059</c:v>
                </c:pt>
                <c:pt idx="1400">
                  <c:v>304.03943466091238</c:v>
                </c:pt>
                <c:pt idx="1401">
                  <c:v>4053.8591288121652</c:v>
                </c:pt>
                <c:pt idx="1402">
                  <c:v>182.42366079654749</c:v>
                </c:pt>
                <c:pt idx="1403">
                  <c:v>1621.5436515248671</c:v>
                </c:pt>
                <c:pt idx="1404">
                  <c:v>557.40563021167293</c:v>
                </c:pt>
                <c:pt idx="1405">
                  <c:v>5270.0168674558163</c:v>
                </c:pt>
                <c:pt idx="1406">
                  <c:v>84.117576922852436</c:v>
                </c:pt>
                <c:pt idx="1407">
                  <c:v>3851.1661723715579</c:v>
                </c:pt>
                <c:pt idx="1408">
                  <c:v>2229.6225208466922</c:v>
                </c:pt>
                <c:pt idx="1409">
                  <c:v>861.44506487258525</c:v>
                </c:pt>
                <c:pt idx="1410">
                  <c:v>4357.898563473078</c:v>
                </c:pt>
                <c:pt idx="1411">
                  <c:v>1445.2007794215369</c:v>
                </c:pt>
                <c:pt idx="1412">
                  <c:v>11975.09986651114</c:v>
                </c:pt>
                <c:pt idx="1413">
                  <c:v>810.77182576243331</c:v>
                </c:pt>
                <c:pt idx="1414">
                  <c:v>0</c:v>
                </c:pt>
                <c:pt idx="1415">
                  <c:v>886.78168442766128</c:v>
                </c:pt>
                <c:pt idx="1416">
                  <c:v>704.35802363111384</c:v>
                </c:pt>
                <c:pt idx="1417">
                  <c:v>0</c:v>
                </c:pt>
                <c:pt idx="1418">
                  <c:v>461.12647590238379</c:v>
                </c:pt>
                <c:pt idx="1419">
                  <c:v>608.07886932182487</c:v>
                </c:pt>
                <c:pt idx="1420">
                  <c:v>810.77182576243331</c:v>
                </c:pt>
                <c:pt idx="1421">
                  <c:v>1064.138021313194</c:v>
                </c:pt>
                <c:pt idx="1422">
                  <c:v>3141.7408248294282</c:v>
                </c:pt>
                <c:pt idx="1423">
                  <c:v>354.71267377106449</c:v>
                </c:pt>
                <c:pt idx="1424">
                  <c:v>3804.546792390217</c:v>
                </c:pt>
                <c:pt idx="1425">
                  <c:v>22802.957599568432</c:v>
                </c:pt>
                <c:pt idx="1426">
                  <c:v>506.73239110152059</c:v>
                </c:pt>
                <c:pt idx="1427">
                  <c:v>1621.5436515248671</c:v>
                </c:pt>
                <c:pt idx="1428">
                  <c:v>121.615773864365</c:v>
                </c:pt>
                <c:pt idx="1429">
                  <c:v>809.75836098023012</c:v>
                </c:pt>
                <c:pt idx="1430">
                  <c:v>202.6929564406083</c:v>
                </c:pt>
                <c:pt idx="1431">
                  <c:v>50.673239110152082</c:v>
                </c:pt>
                <c:pt idx="1432">
                  <c:v>405.38591288121671</c:v>
                </c:pt>
                <c:pt idx="1433">
                  <c:v>4053.8591288121652</c:v>
                </c:pt>
                <c:pt idx="1434">
                  <c:v>810.77182576243331</c:v>
                </c:pt>
                <c:pt idx="1435">
                  <c:v>13985.813994401969</c:v>
                </c:pt>
                <c:pt idx="1436">
                  <c:v>27363.549119482119</c:v>
                </c:pt>
                <c:pt idx="1437">
                  <c:v>1621.5436515248671</c:v>
                </c:pt>
                <c:pt idx="1438">
                  <c:v>22296.225208466909</c:v>
                </c:pt>
                <c:pt idx="1439">
                  <c:v>709.42534754212897</c:v>
                </c:pt>
                <c:pt idx="1440">
                  <c:v>91.211830398273733</c:v>
                </c:pt>
                <c:pt idx="1441">
                  <c:v>3704.2137789521162</c:v>
                </c:pt>
                <c:pt idx="1442">
                  <c:v>12972.349212198929</c:v>
                </c:pt>
                <c:pt idx="1443">
                  <c:v>354.71267377106449</c:v>
                </c:pt>
                <c:pt idx="1444">
                  <c:v>2026.929564406083</c:v>
                </c:pt>
                <c:pt idx="1445">
                  <c:v>111.48112604233449</c:v>
                </c:pt>
                <c:pt idx="1446">
                  <c:v>152.01971733045619</c:v>
                </c:pt>
                <c:pt idx="1447">
                  <c:v>0</c:v>
                </c:pt>
                <c:pt idx="1448">
                  <c:v>12161.577386436489</c:v>
                </c:pt>
                <c:pt idx="1449">
                  <c:v>405.38591288121671</c:v>
                </c:pt>
                <c:pt idx="1450">
                  <c:v>2128.2760426263872</c:v>
                </c:pt>
                <c:pt idx="1451">
                  <c:v>121.615773864365</c:v>
                </c:pt>
                <c:pt idx="1452">
                  <c:v>1114.8112604233461</c:v>
                </c:pt>
                <c:pt idx="1453">
                  <c:v>1317.5042168639541</c:v>
                </c:pt>
                <c:pt idx="1454">
                  <c:v>3547.1267377106451</c:v>
                </c:pt>
                <c:pt idx="1455">
                  <c:v>248.29887163974519</c:v>
                </c:pt>
                <c:pt idx="1456">
                  <c:v>608.07886932182487</c:v>
                </c:pt>
                <c:pt idx="1457">
                  <c:v>3825.8295528164808</c:v>
                </c:pt>
                <c:pt idx="1458">
                  <c:v>10134.647822030411</c:v>
                </c:pt>
                <c:pt idx="1459">
                  <c:v>304.03943466091238</c:v>
                </c:pt>
                <c:pt idx="1460">
                  <c:v>141.8850695084258</c:v>
                </c:pt>
                <c:pt idx="1461">
                  <c:v>304.03943466091238</c:v>
                </c:pt>
                <c:pt idx="1462">
                  <c:v>608.07886932182487</c:v>
                </c:pt>
                <c:pt idx="1463">
                  <c:v>7783.4095273193589</c:v>
                </c:pt>
                <c:pt idx="1464">
                  <c:v>1013.464782203041</c:v>
                </c:pt>
                <c:pt idx="1465">
                  <c:v>202.6929564406083</c:v>
                </c:pt>
                <c:pt idx="1466">
                  <c:v>1149.269063018249</c:v>
                </c:pt>
                <c:pt idx="1467">
                  <c:v>233.0968999066996</c:v>
                </c:pt>
                <c:pt idx="1468">
                  <c:v>68.915605189806811</c:v>
                </c:pt>
                <c:pt idx="1469">
                  <c:v>304.03943466091238</c:v>
                </c:pt>
                <c:pt idx="1470">
                  <c:v>3243.0873030497328</c:v>
                </c:pt>
                <c:pt idx="1471">
                  <c:v>202.6929564406083</c:v>
                </c:pt>
                <c:pt idx="1472">
                  <c:v>93.238759962679822</c:v>
                </c:pt>
                <c:pt idx="1473">
                  <c:v>45.605915199136867</c:v>
                </c:pt>
                <c:pt idx="1474">
                  <c:v>983.06083873695013</c:v>
                </c:pt>
                <c:pt idx="1475">
                  <c:v>608.07886932182487</c:v>
                </c:pt>
                <c:pt idx="1476">
                  <c:v>2330.9689990669949</c:v>
                </c:pt>
                <c:pt idx="1477">
                  <c:v>81.077182576243317</c:v>
                </c:pt>
                <c:pt idx="1478">
                  <c:v>101.34647822030421</c:v>
                </c:pt>
                <c:pt idx="1479">
                  <c:v>709.42534754212897</c:v>
                </c:pt>
                <c:pt idx="1480">
                  <c:v>5067.3239110152072</c:v>
                </c:pt>
                <c:pt idx="1481">
                  <c:v>202.6929564406083</c:v>
                </c:pt>
                <c:pt idx="1482">
                  <c:v>35.471267377106443</c:v>
                </c:pt>
                <c:pt idx="1483">
                  <c:v>253.3661955507603</c:v>
                </c:pt>
                <c:pt idx="1484">
                  <c:v>608.07886932182487</c:v>
                </c:pt>
                <c:pt idx="1485">
                  <c:v>253.3661955507603</c:v>
                </c:pt>
                <c:pt idx="1486">
                  <c:v>344.5780259490341</c:v>
                </c:pt>
                <c:pt idx="1487">
                  <c:v>7043.5802363111379</c:v>
                </c:pt>
                <c:pt idx="1488">
                  <c:v>1013.464782203041</c:v>
                </c:pt>
                <c:pt idx="1489">
                  <c:v>476.32844763542943</c:v>
                </c:pt>
                <c:pt idx="1490">
                  <c:v>861.44506487258525</c:v>
                </c:pt>
                <c:pt idx="1491">
                  <c:v>1266.830977753802</c:v>
                </c:pt>
                <c:pt idx="1492">
                  <c:v>506.73239110152059</c:v>
                </c:pt>
                <c:pt idx="1493">
                  <c:v>1418.8506950842579</c:v>
                </c:pt>
                <c:pt idx="1494">
                  <c:v>608.07886932182487</c:v>
                </c:pt>
                <c:pt idx="1495">
                  <c:v>587.80957367776409</c:v>
                </c:pt>
                <c:pt idx="1496">
                  <c:v>3547.1267377106451</c:v>
                </c:pt>
                <c:pt idx="1497">
                  <c:v>400.31858897020129</c:v>
                </c:pt>
                <c:pt idx="1498">
                  <c:v>810.77182576243331</c:v>
                </c:pt>
                <c:pt idx="1499">
                  <c:v>24019.115338212079</c:v>
                </c:pt>
                <c:pt idx="1500">
                  <c:v>1114.8112604233461</c:v>
                </c:pt>
                <c:pt idx="1501">
                  <c:v>5067.3239110152072</c:v>
                </c:pt>
                <c:pt idx="1502">
                  <c:v>4284.9290991544594</c:v>
                </c:pt>
                <c:pt idx="1503">
                  <c:v>445.92450416933809</c:v>
                </c:pt>
                <c:pt idx="1504">
                  <c:v>245.258477293136</c:v>
                </c:pt>
                <c:pt idx="1505">
                  <c:v>20.269295644060829</c:v>
                </c:pt>
                <c:pt idx="1506">
                  <c:v>5067.3239110152072</c:v>
                </c:pt>
                <c:pt idx="1507">
                  <c:v>56.754027803370313</c:v>
                </c:pt>
                <c:pt idx="1508">
                  <c:v>2026.929564406083</c:v>
                </c:pt>
                <c:pt idx="1509">
                  <c:v>1337.7735125080151</c:v>
                </c:pt>
                <c:pt idx="1510">
                  <c:v>37.498196941512539</c:v>
                </c:pt>
                <c:pt idx="1511">
                  <c:v>735.77543187940807</c:v>
                </c:pt>
                <c:pt idx="1512">
                  <c:v>466.19379981339921</c:v>
                </c:pt>
                <c:pt idx="1513">
                  <c:v>608.07886932182487</c:v>
                </c:pt>
                <c:pt idx="1514">
                  <c:v>4053.8591288121652</c:v>
                </c:pt>
                <c:pt idx="1515">
                  <c:v>1216.15773864365</c:v>
                </c:pt>
                <c:pt idx="1516">
                  <c:v>3601.8538359496092</c:v>
                </c:pt>
                <c:pt idx="1517">
                  <c:v>141.8850695084258</c:v>
                </c:pt>
                <c:pt idx="1518">
                  <c:v>608.07886932182487</c:v>
                </c:pt>
                <c:pt idx="1519">
                  <c:v>13175.04216863954</c:v>
                </c:pt>
                <c:pt idx="1520">
                  <c:v>2026.929564406083</c:v>
                </c:pt>
                <c:pt idx="1521">
                  <c:v>283.77013901685149</c:v>
                </c:pt>
                <c:pt idx="1522">
                  <c:v>506.73239110152059</c:v>
                </c:pt>
                <c:pt idx="1523">
                  <c:v>12161.577386436489</c:v>
                </c:pt>
                <c:pt idx="1524">
                  <c:v>2219.487873024661</c:v>
                </c:pt>
                <c:pt idx="1525">
                  <c:v>851.31041705055486</c:v>
                </c:pt>
                <c:pt idx="1526">
                  <c:v>506.73239110152059</c:v>
                </c:pt>
                <c:pt idx="1527">
                  <c:v>121.615773864365</c:v>
                </c:pt>
                <c:pt idx="1528">
                  <c:v>901.98365616070691</c:v>
                </c:pt>
                <c:pt idx="1529">
                  <c:v>222.9622520846691</c:v>
                </c:pt>
                <c:pt idx="1530">
                  <c:v>1317.5042168639541</c:v>
                </c:pt>
                <c:pt idx="1531">
                  <c:v>116.5484499533498</c:v>
                </c:pt>
                <c:pt idx="1532">
                  <c:v>202.6929564406083</c:v>
                </c:pt>
                <c:pt idx="1533">
                  <c:v>10320.111877173569</c:v>
                </c:pt>
                <c:pt idx="1534">
                  <c:v>506.73239110152059</c:v>
                </c:pt>
                <c:pt idx="1535">
                  <c:v>202.6929564406083</c:v>
                </c:pt>
                <c:pt idx="1536">
                  <c:v>41552.056070324703</c:v>
                </c:pt>
                <c:pt idx="1537">
                  <c:v>26796.00884144842</c:v>
                </c:pt>
                <c:pt idx="1538">
                  <c:v>1045.8956552335389</c:v>
                </c:pt>
                <c:pt idx="1539">
                  <c:v>24323.154772872989</c:v>
                </c:pt>
                <c:pt idx="1540">
                  <c:v>0</c:v>
                </c:pt>
                <c:pt idx="1541">
                  <c:v>1094.5419647792851</c:v>
                </c:pt>
                <c:pt idx="1542">
                  <c:v>5067.3239110152072</c:v>
                </c:pt>
                <c:pt idx="1543">
                  <c:v>0</c:v>
                </c:pt>
                <c:pt idx="1544">
                  <c:v>155.06011167706529</c:v>
                </c:pt>
                <c:pt idx="1545">
                  <c:v>1572.89734197912</c:v>
                </c:pt>
                <c:pt idx="1546">
                  <c:v>20269.295644060829</c:v>
                </c:pt>
                <c:pt idx="1547">
                  <c:v>60.807886932182491</c:v>
                </c:pt>
                <c:pt idx="1548">
                  <c:v>354.71267377106449</c:v>
                </c:pt>
                <c:pt idx="1549">
                  <c:v>304.03943466091238</c:v>
                </c:pt>
                <c:pt idx="1550">
                  <c:v>141.8850695084258</c:v>
                </c:pt>
                <c:pt idx="1551">
                  <c:v>1013.464782203041</c:v>
                </c:pt>
                <c:pt idx="1552">
                  <c:v>405.38591288121671</c:v>
                </c:pt>
                <c:pt idx="1553">
                  <c:v>30.403943466091249</c:v>
                </c:pt>
                <c:pt idx="1554">
                  <c:v>8645.8680569741464</c:v>
                </c:pt>
                <c:pt idx="1555">
                  <c:v>120164.9916321807</c:v>
                </c:pt>
                <c:pt idx="1556">
                  <c:v>3719.415750685162</c:v>
                </c:pt>
                <c:pt idx="1557">
                  <c:v>304.03943466091238</c:v>
                </c:pt>
                <c:pt idx="1558">
                  <c:v>121.615773864365</c:v>
                </c:pt>
                <c:pt idx="1559">
                  <c:v>2026.929564406083</c:v>
                </c:pt>
                <c:pt idx="1560">
                  <c:v>4408.5718025832302</c:v>
                </c:pt>
                <c:pt idx="1561">
                  <c:v>608.07886932182487</c:v>
                </c:pt>
                <c:pt idx="1562">
                  <c:v>1722.89012974517</c:v>
                </c:pt>
                <c:pt idx="1563">
                  <c:v>4560.5915199136862</c:v>
                </c:pt>
                <c:pt idx="1564">
                  <c:v>145.93892863723801</c:v>
                </c:pt>
                <c:pt idx="1565">
                  <c:v>458.0860815557748</c:v>
                </c:pt>
                <c:pt idx="1566">
                  <c:v>152.01971733045619</c:v>
                </c:pt>
                <c:pt idx="1567">
                  <c:v>951.64343048865578</c:v>
                </c:pt>
                <c:pt idx="1568">
                  <c:v>3040.3943466091241</c:v>
                </c:pt>
                <c:pt idx="1569">
                  <c:v>5574.0563021167281</c:v>
                </c:pt>
                <c:pt idx="1570">
                  <c:v>1216.15773864365</c:v>
                </c:pt>
                <c:pt idx="1571">
                  <c:v>364.84732159309488</c:v>
                </c:pt>
                <c:pt idx="1572">
                  <c:v>20.269295644060829</c:v>
                </c:pt>
                <c:pt idx="1573">
                  <c:v>810.77182576243331</c:v>
                </c:pt>
                <c:pt idx="1574">
                  <c:v>810.77182576243331</c:v>
                </c:pt>
                <c:pt idx="1575">
                  <c:v>194.585238182984</c:v>
                </c:pt>
                <c:pt idx="1576">
                  <c:v>1520.1971733045621</c:v>
                </c:pt>
                <c:pt idx="1577">
                  <c:v>152.01971733045619</c:v>
                </c:pt>
                <c:pt idx="1578">
                  <c:v>1216.15773864365</c:v>
                </c:pt>
                <c:pt idx="1579">
                  <c:v>4560.5915199136862</c:v>
                </c:pt>
                <c:pt idx="1580">
                  <c:v>1890.1118188086721</c:v>
                </c:pt>
                <c:pt idx="1581">
                  <c:v>304.03943466091238</c:v>
                </c:pt>
                <c:pt idx="1582">
                  <c:v>354.71267377106449</c:v>
                </c:pt>
                <c:pt idx="1583">
                  <c:v>912.1183039827373</c:v>
                </c:pt>
                <c:pt idx="1584">
                  <c:v>324.30873030497332</c:v>
                </c:pt>
                <c:pt idx="1585">
                  <c:v>1895.1791427196879</c:v>
                </c:pt>
                <c:pt idx="1586">
                  <c:v>981.0339091725441</c:v>
                </c:pt>
                <c:pt idx="1587">
                  <c:v>27297.673908638921</c:v>
                </c:pt>
                <c:pt idx="1588">
                  <c:v>101.34647822030421</c:v>
                </c:pt>
                <c:pt idx="1589">
                  <c:v>50.673239110152082</c:v>
                </c:pt>
                <c:pt idx="1590">
                  <c:v>810.77182576243331</c:v>
                </c:pt>
                <c:pt idx="1591">
                  <c:v>3040.3943466091241</c:v>
                </c:pt>
                <c:pt idx="1592">
                  <c:v>3344.4337812700369</c:v>
                </c:pt>
                <c:pt idx="1593">
                  <c:v>202.6929564406083</c:v>
                </c:pt>
                <c:pt idx="1594">
                  <c:v>1013.464782203041</c:v>
                </c:pt>
                <c:pt idx="1595">
                  <c:v>486.46309545745987</c:v>
                </c:pt>
                <c:pt idx="1596">
                  <c:v>18070.077066680231</c:v>
                </c:pt>
                <c:pt idx="1597">
                  <c:v>1078.3265282640359</c:v>
                </c:pt>
                <c:pt idx="1598">
                  <c:v>101.34647822030421</c:v>
                </c:pt>
                <c:pt idx="1599">
                  <c:v>810.77182576243331</c:v>
                </c:pt>
                <c:pt idx="1600">
                  <c:v>3243.0873030497328</c:v>
                </c:pt>
                <c:pt idx="1601">
                  <c:v>861.44506487258525</c:v>
                </c:pt>
                <c:pt idx="1602">
                  <c:v>506.73239110152059</c:v>
                </c:pt>
                <c:pt idx="1603">
                  <c:v>2026.929564406083</c:v>
                </c:pt>
                <c:pt idx="1604">
                  <c:v>3040.3943466091241</c:v>
                </c:pt>
                <c:pt idx="1605">
                  <c:v>3344.4337812700369</c:v>
                </c:pt>
                <c:pt idx="1606">
                  <c:v>45.605915199136867</c:v>
                </c:pt>
                <c:pt idx="1607">
                  <c:v>192.5583086185778</c:v>
                </c:pt>
                <c:pt idx="1608">
                  <c:v>608.07886932182487</c:v>
                </c:pt>
                <c:pt idx="1609">
                  <c:v>1013.464782203041</c:v>
                </c:pt>
                <c:pt idx="1610">
                  <c:v>354.71267377106449</c:v>
                </c:pt>
                <c:pt idx="1611">
                  <c:v>50.673239110152082</c:v>
                </c:pt>
                <c:pt idx="1612">
                  <c:v>101.34647822030421</c:v>
                </c:pt>
                <c:pt idx="1613">
                  <c:v>12014.62499301706</c:v>
                </c:pt>
                <c:pt idx="1614">
                  <c:v>102.35994300250719</c:v>
                </c:pt>
                <c:pt idx="1615">
                  <c:v>729.69464318618986</c:v>
                </c:pt>
                <c:pt idx="1616">
                  <c:v>101.34647822030421</c:v>
                </c:pt>
                <c:pt idx="1617">
                  <c:v>8107.7182576243304</c:v>
                </c:pt>
                <c:pt idx="1618">
                  <c:v>152.01971733045619</c:v>
                </c:pt>
                <c:pt idx="1619">
                  <c:v>1216.15773864365</c:v>
                </c:pt>
                <c:pt idx="1620">
                  <c:v>1216.15773864365</c:v>
                </c:pt>
                <c:pt idx="1621">
                  <c:v>217.89492817365399</c:v>
                </c:pt>
                <c:pt idx="1622">
                  <c:v>253.3661955507603</c:v>
                </c:pt>
                <c:pt idx="1623">
                  <c:v>861.44506487258525</c:v>
                </c:pt>
                <c:pt idx="1624">
                  <c:v>810.77182576243331</c:v>
                </c:pt>
                <c:pt idx="1625">
                  <c:v>1368.1774559741059</c:v>
                </c:pt>
                <c:pt idx="1626">
                  <c:v>506.73239110152059</c:v>
                </c:pt>
                <c:pt idx="1627">
                  <c:v>258.43351946177557</c:v>
                </c:pt>
                <c:pt idx="1628">
                  <c:v>30.403943466091249</c:v>
                </c:pt>
                <c:pt idx="1629">
                  <c:v>0</c:v>
                </c:pt>
                <c:pt idx="1630">
                  <c:v>4179.5287618053426</c:v>
                </c:pt>
                <c:pt idx="1631">
                  <c:v>709.42534754212897</c:v>
                </c:pt>
                <c:pt idx="1632">
                  <c:v>5969.3075671759143</c:v>
                </c:pt>
                <c:pt idx="1633">
                  <c:v>405.38591288121671</c:v>
                </c:pt>
                <c:pt idx="1634">
                  <c:v>152.01971733045619</c:v>
                </c:pt>
                <c:pt idx="1635">
                  <c:v>3547.1267377106451</c:v>
                </c:pt>
                <c:pt idx="1636">
                  <c:v>2128.2760426263872</c:v>
                </c:pt>
                <c:pt idx="1637">
                  <c:v>152.01971733045619</c:v>
                </c:pt>
                <c:pt idx="1638">
                  <c:v>202.6929564406083</c:v>
                </c:pt>
                <c:pt idx="1639">
                  <c:v>3851.1661723715579</c:v>
                </c:pt>
                <c:pt idx="1640">
                  <c:v>506.73239110152059</c:v>
                </c:pt>
                <c:pt idx="1641">
                  <c:v>247.28540685754211</c:v>
                </c:pt>
                <c:pt idx="1642">
                  <c:v>253.3661955507603</c:v>
                </c:pt>
                <c:pt idx="1643">
                  <c:v>0</c:v>
                </c:pt>
                <c:pt idx="1644">
                  <c:v>1013.464782203041</c:v>
                </c:pt>
                <c:pt idx="1645">
                  <c:v>202.6929564406083</c:v>
                </c:pt>
                <c:pt idx="1646">
                  <c:v>28488.495027727498</c:v>
                </c:pt>
                <c:pt idx="1647">
                  <c:v>3851.1661723715579</c:v>
                </c:pt>
                <c:pt idx="1648">
                  <c:v>202.6929564406083</c:v>
                </c:pt>
                <c:pt idx="1649">
                  <c:v>19762.563252959309</c:v>
                </c:pt>
                <c:pt idx="1650">
                  <c:v>202.6929564406083</c:v>
                </c:pt>
                <c:pt idx="1651">
                  <c:v>506.73239110152059</c:v>
                </c:pt>
                <c:pt idx="1652">
                  <c:v>709.42534754212897</c:v>
                </c:pt>
                <c:pt idx="1653">
                  <c:v>101.34647822030421</c:v>
                </c:pt>
                <c:pt idx="1654">
                  <c:v>1114.8112604233461</c:v>
                </c:pt>
                <c:pt idx="1655">
                  <c:v>304.03943466091238</c:v>
                </c:pt>
                <c:pt idx="1656">
                  <c:v>263.50084337279083</c:v>
                </c:pt>
                <c:pt idx="1657">
                  <c:v>2939.04786838882</c:v>
                </c:pt>
                <c:pt idx="1658">
                  <c:v>3952.512650591862</c:v>
                </c:pt>
                <c:pt idx="1659">
                  <c:v>304.03943466091238</c:v>
                </c:pt>
                <c:pt idx="1660">
                  <c:v>101.34647822030421</c:v>
                </c:pt>
                <c:pt idx="1661">
                  <c:v>608.07886932182487</c:v>
                </c:pt>
                <c:pt idx="1662">
                  <c:v>8209.0647358446367</c:v>
                </c:pt>
                <c:pt idx="1663">
                  <c:v>4864.6309545745989</c:v>
                </c:pt>
                <c:pt idx="1664">
                  <c:v>1510.062525482532</c:v>
                </c:pt>
                <c:pt idx="1665">
                  <c:v>1722.89012974517</c:v>
                </c:pt>
                <c:pt idx="1666">
                  <c:v>202.6929564406083</c:v>
                </c:pt>
                <c:pt idx="1667">
                  <c:v>9121.1830398273723</c:v>
                </c:pt>
                <c:pt idx="1668">
                  <c:v>831.04112140649386</c:v>
                </c:pt>
                <c:pt idx="1669">
                  <c:v>202.6929564406083</c:v>
                </c:pt>
                <c:pt idx="1670">
                  <c:v>608.07886932182487</c:v>
                </c:pt>
                <c:pt idx="1671">
                  <c:v>265.52777293719691</c:v>
                </c:pt>
                <c:pt idx="1672">
                  <c:v>1216.15773864365</c:v>
                </c:pt>
                <c:pt idx="1673">
                  <c:v>9425.222474488286</c:v>
                </c:pt>
                <c:pt idx="1674">
                  <c:v>1773.563368855323</c:v>
                </c:pt>
                <c:pt idx="1675">
                  <c:v>253.3661955507603</c:v>
                </c:pt>
                <c:pt idx="1676">
                  <c:v>608.07886932182487</c:v>
                </c:pt>
                <c:pt idx="1677">
                  <c:v>6080.7886932182473</c:v>
                </c:pt>
                <c:pt idx="1678">
                  <c:v>293.90478683888199</c:v>
                </c:pt>
                <c:pt idx="1679">
                  <c:v>608.07886932182487</c:v>
                </c:pt>
                <c:pt idx="1680">
                  <c:v>0</c:v>
                </c:pt>
                <c:pt idx="1681">
                  <c:v>10448.821904513359</c:v>
                </c:pt>
                <c:pt idx="1682">
                  <c:v>101.34647822030421</c:v>
                </c:pt>
                <c:pt idx="1683">
                  <c:v>304.03943466091238</c:v>
                </c:pt>
                <c:pt idx="1684">
                  <c:v>131.75042168639541</c:v>
                </c:pt>
                <c:pt idx="1685">
                  <c:v>1337.7735125080151</c:v>
                </c:pt>
                <c:pt idx="1686">
                  <c:v>81.077182576243317</c:v>
                </c:pt>
                <c:pt idx="1687">
                  <c:v>1216.15773864365</c:v>
                </c:pt>
                <c:pt idx="1688">
                  <c:v>202.6929564406083</c:v>
                </c:pt>
                <c:pt idx="1689">
                  <c:v>162.1543651524866</c:v>
                </c:pt>
                <c:pt idx="1690">
                  <c:v>354.71267377106449</c:v>
                </c:pt>
                <c:pt idx="1691">
                  <c:v>2432.315477287299</c:v>
                </c:pt>
                <c:pt idx="1692">
                  <c:v>30.403943466091249</c:v>
                </c:pt>
                <c:pt idx="1693">
                  <c:v>810.77182576243331</c:v>
                </c:pt>
                <c:pt idx="1694">
                  <c:v>172.28901297451699</c:v>
                </c:pt>
                <c:pt idx="1695">
                  <c:v>2275.2284360458279</c:v>
                </c:pt>
                <c:pt idx="1696">
                  <c:v>0</c:v>
                </c:pt>
                <c:pt idx="1697">
                  <c:v>324.30873030497332</c:v>
                </c:pt>
                <c:pt idx="1698">
                  <c:v>2229.6225208466922</c:v>
                </c:pt>
                <c:pt idx="1699">
                  <c:v>2026.929564406083</c:v>
                </c:pt>
                <c:pt idx="1700">
                  <c:v>1520.1971733045621</c:v>
                </c:pt>
                <c:pt idx="1701">
                  <c:v>101.34647822030421</c:v>
                </c:pt>
                <c:pt idx="1702">
                  <c:v>2026.929564406083</c:v>
                </c:pt>
                <c:pt idx="1703">
                  <c:v>21789.49281736539</c:v>
                </c:pt>
                <c:pt idx="1704">
                  <c:v>1520.1971733045621</c:v>
                </c:pt>
                <c:pt idx="1705">
                  <c:v>658.75210843197704</c:v>
                </c:pt>
                <c:pt idx="1706">
                  <c:v>152.01971733045619</c:v>
                </c:pt>
                <c:pt idx="1707">
                  <c:v>608.07886932182487</c:v>
                </c:pt>
                <c:pt idx="1708">
                  <c:v>202.6929564406083</c:v>
                </c:pt>
                <c:pt idx="1709">
                  <c:v>12668.309777538019</c:v>
                </c:pt>
                <c:pt idx="1710">
                  <c:v>796.58331881159052</c:v>
                </c:pt>
                <c:pt idx="1711">
                  <c:v>1621.5436515248671</c:v>
                </c:pt>
                <c:pt idx="1712">
                  <c:v>709.42534754212897</c:v>
                </c:pt>
                <c:pt idx="1713">
                  <c:v>3851.1661723715579</c:v>
                </c:pt>
                <c:pt idx="1714">
                  <c:v>202.6929564406083</c:v>
                </c:pt>
                <c:pt idx="1715">
                  <c:v>101.34647822030421</c:v>
                </c:pt>
                <c:pt idx="1716">
                  <c:v>912.1183039827373</c:v>
                </c:pt>
                <c:pt idx="1717">
                  <c:v>0</c:v>
                </c:pt>
                <c:pt idx="1718">
                  <c:v>506.73239110152059</c:v>
                </c:pt>
                <c:pt idx="1719">
                  <c:v>2635.0084337279081</c:v>
                </c:pt>
                <c:pt idx="1720">
                  <c:v>3952.512650591862</c:v>
                </c:pt>
                <c:pt idx="1721">
                  <c:v>152.01971733045619</c:v>
                </c:pt>
                <c:pt idx="1722">
                  <c:v>358.76653289987672</c:v>
                </c:pt>
                <c:pt idx="1723">
                  <c:v>121.615773864365</c:v>
                </c:pt>
                <c:pt idx="1724">
                  <c:v>942.52224744882869</c:v>
                </c:pt>
                <c:pt idx="1725">
                  <c:v>91.211830398273733</c:v>
                </c:pt>
                <c:pt idx="1726">
                  <c:v>152.01971733045619</c:v>
                </c:pt>
                <c:pt idx="1727">
                  <c:v>2381.6422381771472</c:v>
                </c:pt>
                <c:pt idx="1728">
                  <c:v>253.3661955507603</c:v>
                </c:pt>
                <c:pt idx="1729">
                  <c:v>14.18850695084258</c:v>
                </c:pt>
                <c:pt idx="1730">
                  <c:v>202.6929564406083</c:v>
                </c:pt>
                <c:pt idx="1731">
                  <c:v>1266.830977753802</c:v>
                </c:pt>
                <c:pt idx="1732">
                  <c:v>12364.270342877109</c:v>
                </c:pt>
                <c:pt idx="1733">
                  <c:v>1114.8112604233461</c:v>
                </c:pt>
                <c:pt idx="1734">
                  <c:v>506.73239110152059</c:v>
                </c:pt>
                <c:pt idx="1735">
                  <c:v>202.6929564406083</c:v>
                </c:pt>
                <c:pt idx="1736">
                  <c:v>121.615773864365</c:v>
                </c:pt>
                <c:pt idx="1737">
                  <c:v>557.40563021167293</c:v>
                </c:pt>
                <c:pt idx="1738">
                  <c:v>202.6929564406083</c:v>
                </c:pt>
                <c:pt idx="1739">
                  <c:v>1520.1971733045621</c:v>
                </c:pt>
                <c:pt idx="1740">
                  <c:v>31417.408248294279</c:v>
                </c:pt>
                <c:pt idx="1741">
                  <c:v>152.01971733045619</c:v>
                </c:pt>
                <c:pt idx="1742">
                  <c:v>81.077182576243317</c:v>
                </c:pt>
                <c:pt idx="1743">
                  <c:v>101.34647822030421</c:v>
                </c:pt>
                <c:pt idx="1744">
                  <c:v>405.38591288121671</c:v>
                </c:pt>
                <c:pt idx="1745">
                  <c:v>1520.1971733045621</c:v>
                </c:pt>
                <c:pt idx="1746">
                  <c:v>152.01971733045619</c:v>
                </c:pt>
                <c:pt idx="1747">
                  <c:v>243.23154772872999</c:v>
                </c:pt>
                <c:pt idx="1748">
                  <c:v>1317.5042168639541</c:v>
                </c:pt>
                <c:pt idx="1749">
                  <c:v>253.3661955507603</c:v>
                </c:pt>
                <c:pt idx="1750">
                  <c:v>1317.5042168639541</c:v>
                </c:pt>
                <c:pt idx="1751">
                  <c:v>20.269295644060829</c:v>
                </c:pt>
                <c:pt idx="1752">
                  <c:v>4912.2637993381422</c:v>
                </c:pt>
                <c:pt idx="1753">
                  <c:v>405.38591288121671</c:v>
                </c:pt>
                <c:pt idx="1754">
                  <c:v>202.6929564406083</c:v>
                </c:pt>
                <c:pt idx="1755">
                  <c:v>7600.9858665228112</c:v>
                </c:pt>
                <c:pt idx="1756">
                  <c:v>1824.2366079654751</c:v>
                </c:pt>
                <c:pt idx="1757">
                  <c:v>0</c:v>
                </c:pt>
                <c:pt idx="1758">
                  <c:v>152.01971733045619</c:v>
                </c:pt>
                <c:pt idx="1759">
                  <c:v>253.3661955507603</c:v>
                </c:pt>
                <c:pt idx="1760">
                  <c:v>3231.9391904455001</c:v>
                </c:pt>
                <c:pt idx="1761">
                  <c:v>1824.2366079654751</c:v>
                </c:pt>
                <c:pt idx="1762">
                  <c:v>1043.868725669133</c:v>
                </c:pt>
                <c:pt idx="1763">
                  <c:v>481.39577154644468</c:v>
                </c:pt>
                <c:pt idx="1764">
                  <c:v>9627.9154309288951</c:v>
                </c:pt>
                <c:pt idx="1765">
                  <c:v>0</c:v>
                </c:pt>
                <c:pt idx="1766">
                  <c:v>14188.50695084258</c:v>
                </c:pt>
                <c:pt idx="1767">
                  <c:v>608.07886932182487</c:v>
                </c:pt>
                <c:pt idx="1768">
                  <c:v>60.807886932182491</c:v>
                </c:pt>
                <c:pt idx="1769">
                  <c:v>1418.8506950842579</c:v>
                </c:pt>
                <c:pt idx="1770">
                  <c:v>2026.929564406083</c:v>
                </c:pt>
                <c:pt idx="1771">
                  <c:v>253.3661955507603</c:v>
                </c:pt>
                <c:pt idx="1772">
                  <c:v>810.77182576243331</c:v>
                </c:pt>
                <c:pt idx="1773">
                  <c:v>202.6929564406083</c:v>
                </c:pt>
                <c:pt idx="1774">
                  <c:v>283.77013901685149</c:v>
                </c:pt>
                <c:pt idx="1775">
                  <c:v>0</c:v>
                </c:pt>
                <c:pt idx="1776">
                  <c:v>202.6929564406083</c:v>
                </c:pt>
                <c:pt idx="1777">
                  <c:v>638.48281278791615</c:v>
                </c:pt>
                <c:pt idx="1778">
                  <c:v>709.42534754212897</c:v>
                </c:pt>
                <c:pt idx="1779">
                  <c:v>3605.907695078422</c:v>
                </c:pt>
                <c:pt idx="1780">
                  <c:v>506.73239110152059</c:v>
                </c:pt>
                <c:pt idx="1781">
                  <c:v>447.95143373374441</c:v>
                </c:pt>
                <c:pt idx="1782">
                  <c:v>324.30873030497332</c:v>
                </c:pt>
                <c:pt idx="1783">
                  <c:v>0</c:v>
                </c:pt>
                <c:pt idx="1784">
                  <c:v>9121.1830398273723</c:v>
                </c:pt>
                <c:pt idx="1785">
                  <c:v>1874.9098470756271</c:v>
                </c:pt>
                <c:pt idx="1786">
                  <c:v>152.01971733045619</c:v>
                </c:pt>
                <c:pt idx="1787">
                  <c:v>81.077182576243317</c:v>
                </c:pt>
                <c:pt idx="1788">
                  <c:v>709.42534754212897</c:v>
                </c:pt>
                <c:pt idx="1789">
                  <c:v>1520.1971733045621</c:v>
                </c:pt>
                <c:pt idx="1790">
                  <c:v>709.42534754212897</c:v>
                </c:pt>
                <c:pt idx="1791">
                  <c:v>101.34647822030421</c:v>
                </c:pt>
                <c:pt idx="1792">
                  <c:v>1722.89012974517</c:v>
                </c:pt>
                <c:pt idx="1793">
                  <c:v>22296.225208466909</c:v>
                </c:pt>
                <c:pt idx="1794">
                  <c:v>10235.994300250721</c:v>
                </c:pt>
                <c:pt idx="1795">
                  <c:v>101.34647822030421</c:v>
                </c:pt>
                <c:pt idx="1796">
                  <c:v>4661.9379981339907</c:v>
                </c:pt>
                <c:pt idx="1797">
                  <c:v>5067.3239110152072</c:v>
                </c:pt>
                <c:pt idx="1798">
                  <c:v>689.1560518980682</c:v>
                </c:pt>
                <c:pt idx="1799">
                  <c:v>2837.7013901685159</c:v>
                </c:pt>
                <c:pt idx="1800">
                  <c:v>0</c:v>
                </c:pt>
                <c:pt idx="1801">
                  <c:v>1520.1971733045621</c:v>
                </c:pt>
                <c:pt idx="1802">
                  <c:v>101.34647822030421</c:v>
                </c:pt>
                <c:pt idx="1803">
                  <c:v>709.42534754212897</c:v>
                </c:pt>
                <c:pt idx="1804">
                  <c:v>1651.9475949909579</c:v>
                </c:pt>
                <c:pt idx="1805">
                  <c:v>48.646309545745993</c:v>
                </c:pt>
                <c:pt idx="1806">
                  <c:v>101.34647822030421</c:v>
                </c:pt>
                <c:pt idx="1807">
                  <c:v>891.8490083386763</c:v>
                </c:pt>
                <c:pt idx="1808">
                  <c:v>304.03943466091238</c:v>
                </c:pt>
                <c:pt idx="1809">
                  <c:v>480.38230676424172</c:v>
                </c:pt>
                <c:pt idx="1810">
                  <c:v>486.46309545745987</c:v>
                </c:pt>
                <c:pt idx="1811">
                  <c:v>608.07886932182487</c:v>
                </c:pt>
                <c:pt idx="1812">
                  <c:v>354.71267377106449</c:v>
                </c:pt>
                <c:pt idx="1813">
                  <c:v>354.71267377106449</c:v>
                </c:pt>
                <c:pt idx="1814">
                  <c:v>48.646309545745993</c:v>
                </c:pt>
                <c:pt idx="1815">
                  <c:v>202.6929564406083</c:v>
                </c:pt>
                <c:pt idx="1816">
                  <c:v>50.673239110152082</c:v>
                </c:pt>
                <c:pt idx="1817">
                  <c:v>182.42366079654749</c:v>
                </c:pt>
                <c:pt idx="1818">
                  <c:v>324.30873030497332</c:v>
                </c:pt>
                <c:pt idx="1819">
                  <c:v>810.77182576243331</c:v>
                </c:pt>
                <c:pt idx="1820">
                  <c:v>1520.1971733045621</c:v>
                </c:pt>
                <c:pt idx="1821">
                  <c:v>152.01971733045619</c:v>
                </c:pt>
                <c:pt idx="1822">
                  <c:v>121.615773864365</c:v>
                </c:pt>
                <c:pt idx="1823">
                  <c:v>410.45323679223179</c:v>
                </c:pt>
                <c:pt idx="1824">
                  <c:v>304.03943466091238</c:v>
                </c:pt>
                <c:pt idx="1825">
                  <c:v>608.07886932182487</c:v>
                </c:pt>
                <c:pt idx="1826">
                  <c:v>2432.315477287299</c:v>
                </c:pt>
                <c:pt idx="1827">
                  <c:v>253.3661955507603</c:v>
                </c:pt>
                <c:pt idx="1828">
                  <c:v>10493.2468277179</c:v>
                </c:pt>
                <c:pt idx="1829">
                  <c:v>1694.1151923419311</c:v>
                </c:pt>
                <c:pt idx="1830">
                  <c:v>154.01047203108459</c:v>
                </c:pt>
                <c:pt idx="1831">
                  <c:v>1899.4624883833769</c:v>
                </c:pt>
                <c:pt idx="1832">
                  <c:v>5647.0506411397701</c:v>
                </c:pt>
                <c:pt idx="1833">
                  <c:v>462.03141609325388</c:v>
                </c:pt>
                <c:pt idx="1834">
                  <c:v>30802.094406216929</c:v>
                </c:pt>
                <c:pt idx="1835">
                  <c:v>22968.09506223576</c:v>
                </c:pt>
                <c:pt idx="1836">
                  <c:v>1826.5641982886641</c:v>
                </c:pt>
                <c:pt idx="1837">
                  <c:v>8337.1002192827164</c:v>
                </c:pt>
                <c:pt idx="1838">
                  <c:v>5425.2755614150083</c:v>
                </c:pt>
                <c:pt idx="1839">
                  <c:v>13347.574242694</c:v>
                </c:pt>
                <c:pt idx="1840">
                  <c:v>6997.2091126122787</c:v>
                </c:pt>
                <c:pt idx="1841">
                  <c:v>9240.6283218650788</c:v>
                </c:pt>
                <c:pt idx="1842">
                  <c:v>21561.46608435185</c:v>
                </c:pt>
                <c:pt idx="1843">
                  <c:v>22280.181620496911</c:v>
                </c:pt>
                <c:pt idx="1844">
                  <c:v>35833.103159232363</c:v>
                </c:pt>
                <c:pt idx="1845">
                  <c:v>12320.83776248677</c:v>
                </c:pt>
                <c:pt idx="1846">
                  <c:v>0</c:v>
                </c:pt>
                <c:pt idx="1847">
                  <c:v>17454.52016352292</c:v>
                </c:pt>
                <c:pt idx="1848">
                  <c:v>13347.574242694</c:v>
                </c:pt>
                <c:pt idx="1849">
                  <c:v>27721.88496559524</c:v>
                </c:pt>
                <c:pt idx="1850">
                  <c:v>73827.486609300948</c:v>
                </c:pt>
                <c:pt idx="1851">
                  <c:v>23543.0674911518</c:v>
                </c:pt>
                <c:pt idx="1852">
                  <c:v>138.88888888888891</c:v>
                </c:pt>
                <c:pt idx="1853">
                  <c:v>15401.04720310847</c:v>
                </c:pt>
                <c:pt idx="1854">
                  <c:v>18737.94076378196</c:v>
                </c:pt>
                <c:pt idx="1855">
                  <c:v>15401.04720310847</c:v>
                </c:pt>
                <c:pt idx="1856">
                  <c:v>2977.5357926009701</c:v>
                </c:pt>
                <c:pt idx="1857">
                  <c:v>5544.3769931190463</c:v>
                </c:pt>
                <c:pt idx="1858">
                  <c:v>5113.1476714320106</c:v>
                </c:pt>
                <c:pt idx="1859">
                  <c:v>17454.52016352292</c:v>
                </c:pt>
                <c:pt idx="1860">
                  <c:v>3285.556736663139</c:v>
                </c:pt>
                <c:pt idx="1861">
                  <c:v>4918.1608672736475</c:v>
                </c:pt>
                <c:pt idx="1862">
                  <c:v>4928.3351049947087</c:v>
                </c:pt>
                <c:pt idx="1863">
                  <c:v>21150.771492268959</c:v>
                </c:pt>
                <c:pt idx="1864">
                  <c:v>4312.2932168703701</c:v>
                </c:pt>
                <c:pt idx="1865">
                  <c:v>30.802094406216931</c:v>
                </c:pt>
                <c:pt idx="1866">
                  <c:v>4055.6090968185631</c:v>
                </c:pt>
                <c:pt idx="1867">
                  <c:v>0</c:v>
                </c:pt>
                <c:pt idx="1868">
                  <c:v>12731.532354569659</c:v>
                </c:pt>
                <c:pt idx="1869">
                  <c:v>13552.921538735451</c:v>
                </c:pt>
                <c:pt idx="1870">
                  <c:v>18173.235699667988</c:v>
                </c:pt>
                <c:pt idx="1871">
                  <c:v>23409.591748724859</c:v>
                </c:pt>
                <c:pt idx="1872">
                  <c:v>4040.208049615454</c:v>
                </c:pt>
                <c:pt idx="1873">
                  <c:v>809.75836098023012</c:v>
                </c:pt>
                <c:pt idx="1874">
                  <c:v>11704.795874362429</c:v>
                </c:pt>
                <c:pt idx="1875">
                  <c:v>7187.1553614506174</c:v>
                </c:pt>
                <c:pt idx="1876">
                  <c:v>17351.846515502199</c:v>
                </c:pt>
                <c:pt idx="1877">
                  <c:v>38194.597063708992</c:v>
                </c:pt>
                <c:pt idx="1878">
                  <c:v>7495.1763055127858</c:v>
                </c:pt>
                <c:pt idx="1879">
                  <c:v>35217.061271108018</c:v>
                </c:pt>
                <c:pt idx="1880">
                  <c:v>11140.090810248459</c:v>
                </c:pt>
                <c:pt idx="1881">
                  <c:v>16145.43115125871</c:v>
                </c:pt>
                <c:pt idx="1882">
                  <c:v>10267.36480207231</c:v>
                </c:pt>
                <c:pt idx="1883">
                  <c:v>10575.38574613448</c:v>
                </c:pt>
                <c:pt idx="1884">
                  <c:v>4620.3141609325394</c:v>
                </c:pt>
                <c:pt idx="1885">
                  <c:v>51336.824010361554</c:v>
                </c:pt>
                <c:pt idx="1886">
                  <c:v>23204.244452683419</c:v>
                </c:pt>
                <c:pt idx="1887">
                  <c:v>49078.003753905643</c:v>
                </c:pt>
                <c:pt idx="1888">
                  <c:v>0</c:v>
                </c:pt>
                <c:pt idx="1889">
                  <c:v>0</c:v>
                </c:pt>
                <c:pt idx="1890">
                  <c:v>7597.8499535335104</c:v>
                </c:pt>
                <c:pt idx="1891">
                  <c:v>24599.579329285039</c:v>
                </c:pt>
                <c:pt idx="1892">
                  <c:v>2258.8202564559078</c:v>
                </c:pt>
                <c:pt idx="1893">
                  <c:v>0</c:v>
                </c:pt>
                <c:pt idx="1894">
                  <c:v>64237.767884165412</c:v>
                </c:pt>
                <c:pt idx="1895">
                  <c:v>18019.2252276369</c:v>
                </c:pt>
                <c:pt idx="1896">
                  <c:v>13347.574242694</c:v>
                </c:pt>
                <c:pt idx="1897">
                  <c:v>770.05236015542323</c:v>
                </c:pt>
                <c:pt idx="1898">
                  <c:v>17762.54110758509</c:v>
                </c:pt>
                <c:pt idx="1899">
                  <c:v>28851.295093823192</c:v>
                </c:pt>
                <c:pt idx="1900">
                  <c:v>12320.83776248677</c:v>
                </c:pt>
                <c:pt idx="1901">
                  <c:v>995.93438580101406</c:v>
                </c:pt>
                <c:pt idx="1902">
                  <c:v>38913.312599854049</c:v>
                </c:pt>
                <c:pt idx="1903">
                  <c:v>1755.719381154365</c:v>
                </c:pt>
                <c:pt idx="1904">
                  <c:v>16458.58577772191</c:v>
                </c:pt>
                <c:pt idx="1905">
                  <c:v>8111.2181936371253</c:v>
                </c:pt>
                <c:pt idx="1906">
                  <c:v>15606.39449914991</c:v>
                </c:pt>
                <c:pt idx="1907">
                  <c:v>34575.350970978499</c:v>
                </c:pt>
                <c:pt idx="1908">
                  <c:v>35771.498970419932</c:v>
                </c:pt>
                <c:pt idx="1909">
                  <c:v>16941.151923419311</c:v>
                </c:pt>
                <c:pt idx="1910">
                  <c:v>29878.031574030421</c:v>
                </c:pt>
                <c:pt idx="1911">
                  <c:v>3285.556736663139</c:v>
                </c:pt>
                <c:pt idx="1912">
                  <c:v>4517.6405129118166</c:v>
                </c:pt>
                <c:pt idx="1913">
                  <c:v>6160.4188812433858</c:v>
                </c:pt>
                <c:pt idx="1914">
                  <c:v>0</c:v>
                </c:pt>
                <c:pt idx="1915">
                  <c:v>3593.5776807253078</c:v>
                </c:pt>
                <c:pt idx="1916">
                  <c:v>10678.0593941552</c:v>
                </c:pt>
                <c:pt idx="1917">
                  <c:v>7762.1277903666651</c:v>
                </c:pt>
                <c:pt idx="1918">
                  <c:v>3884.1441046239552</c:v>
                </c:pt>
                <c:pt idx="1919">
                  <c:v>2053.4729604144618</c:v>
                </c:pt>
                <c:pt idx="1920">
                  <c:v>4055.6090968185631</c:v>
                </c:pt>
                <c:pt idx="1921">
                  <c:v>18101.364146053482</c:v>
                </c:pt>
                <c:pt idx="1922">
                  <c:v>1540.104720310846</c:v>
                </c:pt>
                <c:pt idx="1923">
                  <c:v>9753.9965619686936</c:v>
                </c:pt>
                <c:pt idx="1924">
                  <c:v>3285.556736663139</c:v>
                </c:pt>
                <c:pt idx="1925">
                  <c:v>32855.567366631389</c:v>
                </c:pt>
                <c:pt idx="1926">
                  <c:v>164.27783683315701</c:v>
                </c:pt>
                <c:pt idx="1927">
                  <c:v>5236.356049056878</c:v>
                </c:pt>
                <c:pt idx="1928">
                  <c:v>10267.36480207231</c:v>
                </c:pt>
                <c:pt idx="1929">
                  <c:v>20197.960038636651</c:v>
                </c:pt>
                <c:pt idx="1930">
                  <c:v>15401.04720310847</c:v>
                </c:pt>
                <c:pt idx="1931">
                  <c:v>1848.125664373016</c:v>
                </c:pt>
                <c:pt idx="1932">
                  <c:v>15401.04720310847</c:v>
                </c:pt>
                <c:pt idx="1933">
                  <c:v>15036.5557526349</c:v>
                </c:pt>
                <c:pt idx="1934">
                  <c:v>1642.7783683315699</c:v>
                </c:pt>
                <c:pt idx="1935">
                  <c:v>13039.55329863183</c:v>
                </c:pt>
                <c:pt idx="1936">
                  <c:v>6468.4398253055551</c:v>
                </c:pt>
                <c:pt idx="1937">
                  <c:v>0</c:v>
                </c:pt>
                <c:pt idx="1938">
                  <c:v>8727.2600817614621</c:v>
                </c:pt>
                <c:pt idx="1939">
                  <c:v>3593.5776807253078</c:v>
                </c:pt>
                <c:pt idx="1940">
                  <c:v>16376.44685930533</c:v>
                </c:pt>
                <c:pt idx="1941">
                  <c:v>10534.316286926191</c:v>
                </c:pt>
                <c:pt idx="1942">
                  <c:v>19507.993123937391</c:v>
                </c:pt>
                <c:pt idx="1943">
                  <c:v>21253.445140289681</c:v>
                </c:pt>
                <c:pt idx="1944">
                  <c:v>10164.69115405159</c:v>
                </c:pt>
                <c:pt idx="1945">
                  <c:v>3080.2094406216929</c:v>
                </c:pt>
                <c:pt idx="1946">
                  <c:v>4106.9459208289236</c:v>
                </c:pt>
                <c:pt idx="1947">
                  <c:v>32855.567366631389</c:v>
                </c:pt>
                <c:pt idx="1948">
                  <c:v>21150.771492268959</c:v>
                </c:pt>
                <c:pt idx="1949">
                  <c:v>4106.9459208289236</c:v>
                </c:pt>
                <c:pt idx="1950">
                  <c:v>24019.115338212079</c:v>
                </c:pt>
                <c:pt idx="1951">
                  <c:v>8008.5445456164016</c:v>
                </c:pt>
                <c:pt idx="1952">
                  <c:v>6365.7661772848314</c:v>
                </c:pt>
                <c:pt idx="1953">
                  <c:v>1606.842591524317</c:v>
                </c:pt>
                <c:pt idx="1954">
                  <c:v>445.92450416933809</c:v>
                </c:pt>
                <c:pt idx="1955">
                  <c:v>21356.118788310399</c:v>
                </c:pt>
                <c:pt idx="1956">
                  <c:v>78031.972495749549</c:v>
                </c:pt>
                <c:pt idx="1957">
                  <c:v>22095.369054059611</c:v>
                </c:pt>
                <c:pt idx="1958">
                  <c:v>12628.858706548939</c:v>
                </c:pt>
                <c:pt idx="1959">
                  <c:v>5133.6824010361543</c:v>
                </c:pt>
                <c:pt idx="1960">
                  <c:v>17105.429760252471</c:v>
                </c:pt>
                <c:pt idx="1961">
                  <c:v>735.14331982837734</c:v>
                </c:pt>
                <c:pt idx="1962">
                  <c:v>9753.9965619686936</c:v>
                </c:pt>
                <c:pt idx="1963">
                  <c:v>0</c:v>
                </c:pt>
                <c:pt idx="1964">
                  <c:v>3131.5462646320552</c:v>
                </c:pt>
                <c:pt idx="1965">
                  <c:v>26695.148485387999</c:v>
                </c:pt>
                <c:pt idx="1966">
                  <c:v>4106.9459208289236</c:v>
                </c:pt>
                <c:pt idx="1967">
                  <c:v>0</c:v>
                </c:pt>
                <c:pt idx="1968">
                  <c:v>21004.645370647871</c:v>
                </c:pt>
                <c:pt idx="1969">
                  <c:v>29827.721486500261</c:v>
                </c:pt>
                <c:pt idx="1970">
                  <c:v>26387.12754132583</c:v>
                </c:pt>
                <c:pt idx="1971">
                  <c:v>6591.6482029304234</c:v>
                </c:pt>
                <c:pt idx="1972">
                  <c:v>34909.040327045848</c:v>
                </c:pt>
                <c:pt idx="1973">
                  <c:v>13142.226946652559</c:v>
                </c:pt>
                <c:pt idx="1974">
                  <c:v>924.06283218650776</c:v>
                </c:pt>
                <c:pt idx="1975">
                  <c:v>10103.08696523915</c:v>
                </c:pt>
                <c:pt idx="1976">
                  <c:v>13655.595186756171</c:v>
                </c:pt>
                <c:pt idx="1977">
                  <c:v>0</c:v>
                </c:pt>
                <c:pt idx="1978">
                  <c:v>15760.404971180989</c:v>
                </c:pt>
                <c:pt idx="1979">
                  <c:v>261.81780245284392</c:v>
                </c:pt>
                <c:pt idx="1980">
                  <c:v>284.40600501740289</c:v>
                </c:pt>
                <c:pt idx="1981">
                  <c:v>15452.384027118829</c:v>
                </c:pt>
                <c:pt idx="1982">
                  <c:v>20021.361364041</c:v>
                </c:pt>
                <c:pt idx="1983">
                  <c:v>739.25026574920639</c:v>
                </c:pt>
                <c:pt idx="1984">
                  <c:v>8419.2391376992928</c:v>
                </c:pt>
                <c:pt idx="1985">
                  <c:v>5236.356049056878</c:v>
                </c:pt>
                <c:pt idx="1986">
                  <c:v>5955.0715852019393</c:v>
                </c:pt>
                <c:pt idx="1987">
                  <c:v>12495.382964122</c:v>
                </c:pt>
                <c:pt idx="1988">
                  <c:v>26900.49578142945</c:v>
                </c:pt>
                <c:pt idx="1989">
                  <c:v>4209.6195688496464</c:v>
                </c:pt>
                <c:pt idx="1990">
                  <c:v>22074.83432445546</c:v>
                </c:pt>
                <c:pt idx="1991">
                  <c:v>6571.1134733262788</c:v>
                </c:pt>
                <c:pt idx="1992">
                  <c:v>0</c:v>
                </c:pt>
                <c:pt idx="1993">
                  <c:v>10370.03845009303</c:v>
                </c:pt>
                <c:pt idx="1994">
                  <c:v>1663.313097935714</c:v>
                </c:pt>
                <c:pt idx="1995">
                  <c:v>8419.2391376992928</c:v>
                </c:pt>
                <c:pt idx="1996">
                  <c:v>14826.07477419241</c:v>
                </c:pt>
                <c:pt idx="1997">
                  <c:v>2464.1675524973539</c:v>
                </c:pt>
                <c:pt idx="1998">
                  <c:v>8932.6073778029095</c:v>
                </c:pt>
                <c:pt idx="1999">
                  <c:v>28235.253205698849</c:v>
                </c:pt>
                <c:pt idx="2000">
                  <c:v>0</c:v>
                </c:pt>
                <c:pt idx="2001">
                  <c:v>10883.406690196651</c:v>
                </c:pt>
                <c:pt idx="2002">
                  <c:v>60269.431388164463</c:v>
                </c:pt>
                <c:pt idx="2003">
                  <c:v>0</c:v>
                </c:pt>
                <c:pt idx="2004">
                  <c:v>21150.771492268959</c:v>
                </c:pt>
                <c:pt idx="2005">
                  <c:v>22300.716350101051</c:v>
                </c:pt>
                <c:pt idx="2006">
                  <c:v>6057.7452332226621</c:v>
                </c:pt>
                <c:pt idx="2007">
                  <c:v>7357.5936171650173</c:v>
                </c:pt>
                <c:pt idx="2008">
                  <c:v>718.71553614506172</c:v>
                </c:pt>
                <c:pt idx="2009">
                  <c:v>6571.1134733262788</c:v>
                </c:pt>
                <c:pt idx="2010">
                  <c:v>63657.661772848318</c:v>
                </c:pt>
                <c:pt idx="2011">
                  <c:v>48872.656457864192</c:v>
                </c:pt>
                <c:pt idx="2012">
                  <c:v>5852.3979371812156</c:v>
                </c:pt>
                <c:pt idx="2013">
                  <c:v>6160.4188812433858</c:v>
                </c:pt>
                <c:pt idx="2014">
                  <c:v>16941.151923419311</c:v>
                </c:pt>
                <c:pt idx="2015">
                  <c:v>58523.979371812173</c:v>
                </c:pt>
                <c:pt idx="2016">
                  <c:v>12690.46289536137</c:v>
                </c:pt>
                <c:pt idx="2017">
                  <c:v>7187.1553614506174</c:v>
                </c:pt>
                <c:pt idx="2018">
                  <c:v>564.70506411397707</c:v>
                </c:pt>
                <c:pt idx="2019">
                  <c:v>944.59756179065243</c:v>
                </c:pt>
                <c:pt idx="2020">
                  <c:v>43379.616288755511</c:v>
                </c:pt>
                <c:pt idx="2021">
                  <c:v>27413.86402153306</c:v>
                </c:pt>
                <c:pt idx="2022">
                  <c:v>32906.904190641748</c:v>
                </c:pt>
                <c:pt idx="2023">
                  <c:v>359.35776807253092</c:v>
                </c:pt>
                <c:pt idx="2024">
                  <c:v>27721.88496559524</c:v>
                </c:pt>
                <c:pt idx="2025">
                  <c:v>22434.192092527999</c:v>
                </c:pt>
                <c:pt idx="2026">
                  <c:v>420.96195688496459</c:v>
                </c:pt>
                <c:pt idx="2027">
                  <c:v>18994.624883833771</c:v>
                </c:pt>
                <c:pt idx="2028">
                  <c:v>25155.04376507716</c:v>
                </c:pt>
                <c:pt idx="2029">
                  <c:v>13963.61613081834</c:v>
                </c:pt>
                <c:pt idx="2030">
                  <c:v>23101.570804662701</c:v>
                </c:pt>
                <c:pt idx="2031">
                  <c:v>17475.054893127071</c:v>
                </c:pt>
                <c:pt idx="2032">
                  <c:v>6673.7871213470007</c:v>
                </c:pt>
                <c:pt idx="2033">
                  <c:v>3388.2303846838622</c:v>
                </c:pt>
                <c:pt idx="2034">
                  <c:v>12731.532354569659</c:v>
                </c:pt>
                <c:pt idx="2035">
                  <c:v>10575.38574613448</c:v>
                </c:pt>
                <c:pt idx="2036">
                  <c:v>3798.9249767667552</c:v>
                </c:pt>
                <c:pt idx="2037">
                  <c:v>14066.289778839069</c:v>
                </c:pt>
                <c:pt idx="2038">
                  <c:v>6981.8080654091709</c:v>
                </c:pt>
                <c:pt idx="2039">
                  <c:v>17488.713202499948</c:v>
                </c:pt>
                <c:pt idx="2040">
                  <c:v>631.442935327447</c:v>
                </c:pt>
                <c:pt idx="2041">
                  <c:v>13789.07092918311</c:v>
                </c:pt>
                <c:pt idx="2042">
                  <c:v>13347.574242694</c:v>
                </c:pt>
                <c:pt idx="2043">
                  <c:v>6395.5415352108412</c:v>
                </c:pt>
                <c:pt idx="2044">
                  <c:v>1848.125664373016</c:v>
                </c:pt>
                <c:pt idx="2045">
                  <c:v>256.68412005180772</c:v>
                </c:pt>
                <c:pt idx="2046">
                  <c:v>6139.8841516392413</c:v>
                </c:pt>
                <c:pt idx="2047">
                  <c:v>35042.516069472789</c:v>
                </c:pt>
                <c:pt idx="2048">
                  <c:v>25155.04376507716</c:v>
                </c:pt>
                <c:pt idx="2049">
                  <c:v>6160.4188812433858</c:v>
                </c:pt>
                <c:pt idx="2050">
                  <c:v>2002.1361364040999</c:v>
                </c:pt>
                <c:pt idx="2051">
                  <c:v>0</c:v>
                </c:pt>
                <c:pt idx="2052">
                  <c:v>11191.42763425882</c:v>
                </c:pt>
                <c:pt idx="2053">
                  <c:v>256.68412005180772</c:v>
                </c:pt>
                <c:pt idx="2054">
                  <c:v>225.8820256455908</c:v>
                </c:pt>
                <c:pt idx="2055">
                  <c:v>4692.1857145470458</c:v>
                </c:pt>
                <c:pt idx="2056">
                  <c:v>13778.80356438104</c:v>
                </c:pt>
                <c:pt idx="2057">
                  <c:v>16735.804627377871</c:v>
                </c:pt>
                <c:pt idx="2058">
                  <c:v>10678.0593941552</c:v>
                </c:pt>
                <c:pt idx="2059">
                  <c:v>3798.9249767667552</c:v>
                </c:pt>
                <c:pt idx="2060">
                  <c:v>36192.460927304892</c:v>
                </c:pt>
                <c:pt idx="2061">
                  <c:v>13365.028762857521</c:v>
                </c:pt>
                <c:pt idx="2062">
                  <c:v>13039.55329863183</c:v>
                </c:pt>
                <c:pt idx="2063">
                  <c:v>10267.36480207231</c:v>
                </c:pt>
                <c:pt idx="2064">
                  <c:v>13740.60622825081</c:v>
                </c:pt>
                <c:pt idx="2065">
                  <c:v>52485.742131713443</c:v>
                </c:pt>
                <c:pt idx="2066">
                  <c:v>28488.495027727498</c:v>
                </c:pt>
                <c:pt idx="2067">
                  <c:v>46993.728699084968</c:v>
                </c:pt>
                <c:pt idx="2068">
                  <c:v>4106.9459208289236</c:v>
                </c:pt>
                <c:pt idx="2069">
                  <c:v>2053.4729604144618</c:v>
                </c:pt>
                <c:pt idx="2070">
                  <c:v>2494.9696469035712</c:v>
                </c:pt>
                <c:pt idx="2071">
                  <c:v>410.69459208289243</c:v>
                </c:pt>
                <c:pt idx="2072">
                  <c:v>5036.1424354164683</c:v>
                </c:pt>
                <c:pt idx="2073">
                  <c:v>28953.96874184391</c:v>
                </c:pt>
                <c:pt idx="2074">
                  <c:v>18173.235699667988</c:v>
                </c:pt>
                <c:pt idx="2075">
                  <c:v>17659.867459564372</c:v>
                </c:pt>
                <c:pt idx="2076">
                  <c:v>29056.642389864639</c:v>
                </c:pt>
                <c:pt idx="2077">
                  <c:v>16309.708988091859</c:v>
                </c:pt>
                <c:pt idx="2078">
                  <c:v>759.78499535335095</c:v>
                </c:pt>
                <c:pt idx="2079">
                  <c:v>12043.61891283082</c:v>
                </c:pt>
                <c:pt idx="2080">
                  <c:v>4610.0467961304666</c:v>
                </c:pt>
                <c:pt idx="2081">
                  <c:v>4004.2722728082008</c:v>
                </c:pt>
                <c:pt idx="2082">
                  <c:v>2156.146608435185</c:v>
                </c:pt>
                <c:pt idx="2083">
                  <c:v>0</c:v>
                </c:pt>
                <c:pt idx="2084">
                  <c:v>38297.270711729718</c:v>
                </c:pt>
                <c:pt idx="2085">
                  <c:v>195.07993123937391</c:v>
                </c:pt>
                <c:pt idx="2086">
                  <c:v>50310.08753015432</c:v>
                </c:pt>
                <c:pt idx="2087">
                  <c:v>608.07886932182487</c:v>
                </c:pt>
                <c:pt idx="2088">
                  <c:v>513.36824010361545</c:v>
                </c:pt>
                <c:pt idx="2089">
                  <c:v>0</c:v>
                </c:pt>
                <c:pt idx="2090">
                  <c:v>71607.682339092906</c:v>
                </c:pt>
                <c:pt idx="2091">
                  <c:v>3593.5776807253078</c:v>
                </c:pt>
                <c:pt idx="2092">
                  <c:v>7071.1341391871993</c:v>
                </c:pt>
                <c:pt idx="2093">
                  <c:v>9651.3229139479718</c:v>
                </c:pt>
                <c:pt idx="2094">
                  <c:v>154.01047203108459</c:v>
                </c:pt>
                <c:pt idx="2095">
                  <c:v>410.69459208289243</c:v>
                </c:pt>
                <c:pt idx="2096">
                  <c:v>8670.7895753500652</c:v>
                </c:pt>
                <c:pt idx="2097">
                  <c:v>13706.93201076653</c:v>
                </c:pt>
                <c:pt idx="2098">
                  <c:v>2027.8045484092811</c:v>
                </c:pt>
                <c:pt idx="2099">
                  <c:v>24025.633636849201</c:v>
                </c:pt>
                <c:pt idx="2100">
                  <c:v>38605.291655791887</c:v>
                </c:pt>
                <c:pt idx="2101">
                  <c:v>27927.23226163668</c:v>
                </c:pt>
                <c:pt idx="2102">
                  <c:v>400.42722728082009</c:v>
                </c:pt>
                <c:pt idx="2103">
                  <c:v>8213.8918416578472</c:v>
                </c:pt>
                <c:pt idx="2104">
                  <c:v>24025.633636849201</c:v>
                </c:pt>
                <c:pt idx="2105">
                  <c:v>13347.574242694</c:v>
                </c:pt>
                <c:pt idx="2106">
                  <c:v>22998.897156641979</c:v>
                </c:pt>
                <c:pt idx="2107">
                  <c:v>11478.91384871684</c:v>
                </c:pt>
                <c:pt idx="2108">
                  <c:v>3629.513457532561</c:v>
                </c:pt>
                <c:pt idx="2109">
                  <c:v>13275.7026890795</c:v>
                </c:pt>
                <c:pt idx="2110">
                  <c:v>19507.993123937391</c:v>
                </c:pt>
                <c:pt idx="2111">
                  <c:v>16838.478275398589</c:v>
                </c:pt>
                <c:pt idx="2112">
                  <c:v>25668.412005180769</c:v>
                </c:pt>
                <c:pt idx="2113">
                  <c:v>24949.696469035709</c:v>
                </c:pt>
                <c:pt idx="2114">
                  <c:v>26027.769773253309</c:v>
                </c:pt>
                <c:pt idx="2115">
                  <c:v>16633.130979357142</c:v>
                </c:pt>
                <c:pt idx="2116">
                  <c:v>1848.125664373016</c:v>
                </c:pt>
                <c:pt idx="2117">
                  <c:v>13121.69221704841</c:v>
                </c:pt>
                <c:pt idx="2118">
                  <c:v>17454.52016352292</c:v>
                </c:pt>
                <c:pt idx="2119">
                  <c:v>6571.1134733262788</c:v>
                </c:pt>
                <c:pt idx="2120">
                  <c:v>26489.801189346559</c:v>
                </c:pt>
                <c:pt idx="2121">
                  <c:v>7700.5236015542332</c:v>
                </c:pt>
                <c:pt idx="2122">
                  <c:v>205.34729604144621</c:v>
                </c:pt>
                <c:pt idx="2123">
                  <c:v>10370.03845009303</c:v>
                </c:pt>
                <c:pt idx="2124">
                  <c:v>27988.836450449111</c:v>
                </c:pt>
                <c:pt idx="2125">
                  <c:v>36962.513287460322</c:v>
                </c:pt>
                <c:pt idx="2126">
                  <c:v>616.04188812433858</c:v>
                </c:pt>
                <c:pt idx="2127">
                  <c:v>4414.9668648910929</c:v>
                </c:pt>
                <c:pt idx="2128">
                  <c:v>9497.3124419168853</c:v>
                </c:pt>
                <c:pt idx="2129">
                  <c:v>2669.5148485387999</c:v>
                </c:pt>
                <c:pt idx="2130">
                  <c:v>2977.5357926009701</c:v>
                </c:pt>
                <c:pt idx="2131">
                  <c:v>12936.87965061111</c:v>
                </c:pt>
                <c:pt idx="2132">
                  <c:v>4014.5396376102731</c:v>
                </c:pt>
                <c:pt idx="2133">
                  <c:v>6006.4084092123012</c:v>
                </c:pt>
                <c:pt idx="2134">
                  <c:v>6673.7871213470007</c:v>
                </c:pt>
                <c:pt idx="2135">
                  <c:v>8932.6073778029095</c:v>
                </c:pt>
                <c:pt idx="2136">
                  <c:v>0</c:v>
                </c:pt>
                <c:pt idx="2137">
                  <c:v>0</c:v>
                </c:pt>
                <c:pt idx="2138">
                  <c:v>4106.9459208289236</c:v>
                </c:pt>
                <c:pt idx="2139">
                  <c:v>16017.0890912328</c:v>
                </c:pt>
                <c:pt idx="2140">
                  <c:v>405.38591288121671</c:v>
                </c:pt>
                <c:pt idx="2141">
                  <c:v>16427.783683315691</c:v>
                </c:pt>
                <c:pt idx="2142">
                  <c:v>30945.837513445938</c:v>
                </c:pt>
                <c:pt idx="2143">
                  <c:v>3327.6529323516361</c:v>
                </c:pt>
                <c:pt idx="2144">
                  <c:v>10062.017506030859</c:v>
                </c:pt>
                <c:pt idx="2145">
                  <c:v>19353.982651906299</c:v>
                </c:pt>
                <c:pt idx="2146">
                  <c:v>16971.95401782553</c:v>
                </c:pt>
                <c:pt idx="2147">
                  <c:v>17043.825571440029</c:v>
                </c:pt>
                <c:pt idx="2148">
                  <c:v>155.03720851129191</c:v>
                </c:pt>
                <c:pt idx="2149">
                  <c:v>7351.4331982837739</c:v>
                </c:pt>
                <c:pt idx="2150">
                  <c:v>13142.226946652559</c:v>
                </c:pt>
                <c:pt idx="2151">
                  <c:v>3990.9246985655068</c:v>
                </c:pt>
                <c:pt idx="2152">
                  <c:v>5647.0506411397701</c:v>
                </c:pt>
                <c:pt idx="2153">
                  <c:v>25001.033293046079</c:v>
                </c:pt>
                <c:pt idx="2154">
                  <c:v>0</c:v>
                </c:pt>
                <c:pt idx="2155">
                  <c:v>20021.361364041</c:v>
                </c:pt>
                <c:pt idx="2156">
                  <c:v>6365.7661772848314</c:v>
                </c:pt>
                <c:pt idx="2157">
                  <c:v>10318.701626082669</c:v>
                </c:pt>
                <c:pt idx="2158">
                  <c:v>27239.318819897839</c:v>
                </c:pt>
                <c:pt idx="2159">
                  <c:v>256.68412005180772</c:v>
                </c:pt>
                <c:pt idx="2160">
                  <c:v>16941.151923419311</c:v>
                </c:pt>
                <c:pt idx="2161">
                  <c:v>2402.5633636849202</c:v>
                </c:pt>
                <c:pt idx="2162">
                  <c:v>1950.799312393739</c:v>
                </c:pt>
                <c:pt idx="2163">
                  <c:v>1386.094248279762</c:v>
                </c:pt>
                <c:pt idx="2164">
                  <c:v>35935.776807253082</c:v>
                </c:pt>
                <c:pt idx="2165">
                  <c:v>48307.95139375022</c:v>
                </c:pt>
                <c:pt idx="2166">
                  <c:v>14579.65801894268</c:v>
                </c:pt>
                <c:pt idx="2167">
                  <c:v>12834.20600259039</c:v>
                </c:pt>
                <c:pt idx="2168">
                  <c:v>572.91895595563483</c:v>
                </c:pt>
                <c:pt idx="2169">
                  <c:v>13809.605658787261</c:v>
                </c:pt>
                <c:pt idx="2170">
                  <c:v>0</c:v>
                </c:pt>
                <c:pt idx="2171">
                  <c:v>3080.2094406216929</c:v>
                </c:pt>
                <c:pt idx="2172">
                  <c:v>6417.1030012951933</c:v>
                </c:pt>
                <c:pt idx="2173">
                  <c:v>3080.2094406216929</c:v>
                </c:pt>
                <c:pt idx="2174">
                  <c:v>14425.64754691159</c:v>
                </c:pt>
                <c:pt idx="2175">
                  <c:v>13455.381573115759</c:v>
                </c:pt>
                <c:pt idx="2176">
                  <c:v>32958.241014652107</c:v>
                </c:pt>
                <c:pt idx="2177">
                  <c:v>30494.07346215476</c:v>
                </c:pt>
                <c:pt idx="2178">
                  <c:v>5441.7033450983236</c:v>
                </c:pt>
                <c:pt idx="2179">
                  <c:v>5493.0401691086836</c:v>
                </c:pt>
                <c:pt idx="2180">
                  <c:v>19199.972179875222</c:v>
                </c:pt>
                <c:pt idx="2181">
                  <c:v>308.02094406216929</c:v>
                </c:pt>
                <c:pt idx="2182">
                  <c:v>3586.1589657203681</c:v>
                </c:pt>
                <c:pt idx="2183">
                  <c:v>41069.459208289227</c:v>
                </c:pt>
                <c:pt idx="2184">
                  <c:v>513.36824010361545</c:v>
                </c:pt>
                <c:pt idx="2185">
                  <c:v>12320.83776248677</c:v>
                </c:pt>
                <c:pt idx="2186">
                  <c:v>515.42171306402997</c:v>
                </c:pt>
                <c:pt idx="2187">
                  <c:v>1520.1971733045621</c:v>
                </c:pt>
                <c:pt idx="2188">
                  <c:v>102365.62707666089</c:v>
                </c:pt>
                <c:pt idx="2189">
                  <c:v>4651.1162553387567</c:v>
                </c:pt>
                <c:pt idx="2190">
                  <c:v>61.477010840920613</c:v>
                </c:pt>
                <c:pt idx="2191">
                  <c:v>12423.511410507501</c:v>
                </c:pt>
                <c:pt idx="2192">
                  <c:v>13706.93201076653</c:v>
                </c:pt>
                <c:pt idx="2193">
                  <c:v>10780.733042175931</c:v>
                </c:pt>
                <c:pt idx="2194">
                  <c:v>23512.265396745592</c:v>
                </c:pt>
                <c:pt idx="2195">
                  <c:v>16427.783683315691</c:v>
                </c:pt>
                <c:pt idx="2196">
                  <c:v>55443.769931190473</c:v>
                </c:pt>
                <c:pt idx="2197">
                  <c:v>3624.3797751315251</c:v>
                </c:pt>
                <c:pt idx="2198">
                  <c:v>4620.3141609325394</c:v>
                </c:pt>
                <c:pt idx="2199">
                  <c:v>3501.1713975066582</c:v>
                </c:pt>
                <c:pt idx="2200">
                  <c:v>12033.35154802875</c:v>
                </c:pt>
                <c:pt idx="2201">
                  <c:v>0</c:v>
                </c:pt>
                <c:pt idx="2202">
                  <c:v>19867.350892009919</c:v>
                </c:pt>
                <c:pt idx="2203">
                  <c:v>19713.340419978831</c:v>
                </c:pt>
                <c:pt idx="2204">
                  <c:v>18275.90934768871</c:v>
                </c:pt>
                <c:pt idx="2205">
                  <c:v>23446.852736484889</c:v>
                </c:pt>
                <c:pt idx="2206">
                  <c:v>821.38918416578485</c:v>
                </c:pt>
                <c:pt idx="2207">
                  <c:v>9343.3019698858025</c:v>
                </c:pt>
                <c:pt idx="2208">
                  <c:v>21048.09784424823</c:v>
                </c:pt>
                <c:pt idx="2209">
                  <c:v>585.23979371812163</c:v>
                </c:pt>
                <c:pt idx="2210">
                  <c:v>2112.1077534906681</c:v>
                </c:pt>
                <c:pt idx="2211">
                  <c:v>43298.208946558683</c:v>
                </c:pt>
                <c:pt idx="2212">
                  <c:v>844.84310139626689</c:v>
                </c:pt>
                <c:pt idx="2213">
                  <c:v>1372.870039768934</c:v>
                </c:pt>
                <c:pt idx="2214">
                  <c:v>18586.548230717872</c:v>
                </c:pt>
                <c:pt idx="2215">
                  <c:v>1372.870039768934</c:v>
                </c:pt>
                <c:pt idx="2216">
                  <c:v>749.79825248918701</c:v>
                </c:pt>
                <c:pt idx="2217">
                  <c:v>211.21077534906669</c:v>
                </c:pt>
                <c:pt idx="2218">
                  <c:v>0</c:v>
                </c:pt>
                <c:pt idx="2219">
                  <c:v>3168.1616302360012</c:v>
                </c:pt>
                <c:pt idx="2220">
                  <c:v>52.802693837266681</c:v>
                </c:pt>
                <c:pt idx="2221">
                  <c:v>295.69508548869339</c:v>
                </c:pt>
                <c:pt idx="2222">
                  <c:v>158.40808151179999</c:v>
                </c:pt>
                <c:pt idx="2223">
                  <c:v>105.6053876745334</c:v>
                </c:pt>
                <c:pt idx="2224">
                  <c:v>1320.067345931667</c:v>
                </c:pt>
                <c:pt idx="2225">
                  <c:v>0</c:v>
                </c:pt>
                <c:pt idx="2226">
                  <c:v>739.2377137217336</c:v>
                </c:pt>
                <c:pt idx="2227">
                  <c:v>557.40563021167293</c:v>
                </c:pt>
                <c:pt idx="2228">
                  <c:v>7075.5609741937351</c:v>
                </c:pt>
                <c:pt idx="2229">
                  <c:v>0</c:v>
                </c:pt>
                <c:pt idx="2230">
                  <c:v>1584.0808151180011</c:v>
                </c:pt>
                <c:pt idx="2231">
                  <c:v>81009.748660858619</c:v>
                </c:pt>
                <c:pt idx="2232">
                  <c:v>2228.273679932654</c:v>
                </c:pt>
                <c:pt idx="2233">
                  <c:v>9082.0633400098686</c:v>
                </c:pt>
                <c:pt idx="2234">
                  <c:v>100.3251182908067</c:v>
                </c:pt>
                <c:pt idx="2235">
                  <c:v>8765.2471769862696</c:v>
                </c:pt>
                <c:pt idx="2236">
                  <c:v>2323.318528839734</c:v>
                </c:pt>
                <c:pt idx="2237">
                  <c:v>1267.2646520943999</c:v>
                </c:pt>
                <c:pt idx="2238">
                  <c:v>1161.659264419867</c:v>
                </c:pt>
                <c:pt idx="2239">
                  <c:v>6547.5340358210688</c:v>
                </c:pt>
                <c:pt idx="2240">
                  <c:v>381.9444444444444</c:v>
                </c:pt>
                <c:pt idx="2241">
                  <c:v>12144.61958257134</c:v>
                </c:pt>
                <c:pt idx="2242">
                  <c:v>20065.023658161339</c:v>
                </c:pt>
                <c:pt idx="2243">
                  <c:v>60195.070974484028</c:v>
                </c:pt>
                <c:pt idx="2244">
                  <c:v>26929.373857006009</c:v>
                </c:pt>
                <c:pt idx="2245">
                  <c:v>4963.4532207030679</c:v>
                </c:pt>
                <c:pt idx="2246">
                  <c:v>153.1278121280734</c:v>
                </c:pt>
                <c:pt idx="2247">
                  <c:v>18019.2252276369</c:v>
                </c:pt>
                <c:pt idx="2248">
                  <c:v>3484.9777932596012</c:v>
                </c:pt>
                <c:pt idx="2249">
                  <c:v>950.44848907080029</c:v>
                </c:pt>
                <c:pt idx="2250">
                  <c:v>5069.0586083776016</c:v>
                </c:pt>
                <c:pt idx="2251">
                  <c:v>675.87448111701349</c:v>
                </c:pt>
                <c:pt idx="2252">
                  <c:v>13939.911173038399</c:v>
                </c:pt>
                <c:pt idx="2253">
                  <c:v>31.681616302360009</c:v>
                </c:pt>
                <c:pt idx="2254">
                  <c:v>1795.291590467067</c:v>
                </c:pt>
                <c:pt idx="2255">
                  <c:v>411.86101193068009</c:v>
                </c:pt>
                <c:pt idx="2256">
                  <c:v>2207.1526023977481</c:v>
                </c:pt>
                <c:pt idx="2257">
                  <c:v>2323.318528839734</c:v>
                </c:pt>
                <c:pt idx="2258">
                  <c:v>3738.4307236784812</c:v>
                </c:pt>
                <c:pt idx="2259">
                  <c:v>1372.870039768934</c:v>
                </c:pt>
                <c:pt idx="2260">
                  <c:v>4646.6370576794679</c:v>
                </c:pt>
                <c:pt idx="2261">
                  <c:v>348.49777932596021</c:v>
                </c:pt>
                <c:pt idx="2262">
                  <c:v>15840.808151179999</c:v>
                </c:pt>
                <c:pt idx="2263">
                  <c:v>2428.9239165142681</c:v>
                </c:pt>
                <c:pt idx="2264">
                  <c:v>7603.5879125664023</c:v>
                </c:pt>
                <c:pt idx="2265">
                  <c:v>73.923771372173348</c:v>
                </c:pt>
                <c:pt idx="2266">
                  <c:v>92.932741153589362</c:v>
                </c:pt>
                <c:pt idx="2267">
                  <c:v>0</c:v>
                </c:pt>
                <c:pt idx="2268">
                  <c:v>73.923771372173348</c:v>
                </c:pt>
                <c:pt idx="2269">
                  <c:v>1900.896978141601</c:v>
                </c:pt>
                <c:pt idx="2270">
                  <c:v>12778.25190861854</c:v>
                </c:pt>
                <c:pt idx="2271">
                  <c:v>633.63232604720019</c:v>
                </c:pt>
                <c:pt idx="2272">
                  <c:v>390.73993439577339</c:v>
                </c:pt>
                <c:pt idx="2273">
                  <c:v>1267.2646520943999</c:v>
                </c:pt>
                <c:pt idx="2274">
                  <c:v>5808.2963220993352</c:v>
                </c:pt>
                <c:pt idx="2275">
                  <c:v>3696.188568608668</c:v>
                </c:pt>
                <c:pt idx="2276">
                  <c:v>4435.4262823304016</c:v>
                </c:pt>
                <c:pt idx="2277">
                  <c:v>73.923771372173348</c:v>
                </c:pt>
                <c:pt idx="2278">
                  <c:v>0</c:v>
                </c:pt>
                <c:pt idx="2279">
                  <c:v>1172.2198031873199</c:v>
                </c:pt>
                <c:pt idx="2280">
                  <c:v>4435.4262823304016</c:v>
                </c:pt>
                <c:pt idx="2281">
                  <c:v>422.42155069813339</c:v>
                </c:pt>
                <c:pt idx="2282">
                  <c:v>374.8991262445935</c:v>
                </c:pt>
                <c:pt idx="2283">
                  <c:v>211.21077534906669</c:v>
                </c:pt>
                <c:pt idx="2284">
                  <c:v>1267.2646520943999</c:v>
                </c:pt>
                <c:pt idx="2285">
                  <c:v>58.082963220993349</c:v>
                </c:pt>
                <c:pt idx="2286">
                  <c:v>9.5044848907080031</c:v>
                </c:pt>
                <c:pt idx="2287">
                  <c:v>264.01346918633351</c:v>
                </c:pt>
                <c:pt idx="2288">
                  <c:v>475.22424453540009</c:v>
                </c:pt>
                <c:pt idx="2289">
                  <c:v>184.8094284304334</c:v>
                </c:pt>
                <c:pt idx="2290">
                  <c:v>1320.067345931667</c:v>
                </c:pt>
                <c:pt idx="2291">
                  <c:v>9715.6956660570704</c:v>
                </c:pt>
                <c:pt idx="2292">
                  <c:v>264.01346918633351</c:v>
                </c:pt>
                <c:pt idx="2293">
                  <c:v>3273.7670179105339</c:v>
                </c:pt>
                <c:pt idx="2294">
                  <c:v>2745.740079537868</c:v>
                </c:pt>
                <c:pt idx="2295">
                  <c:v>34909.040327045848</c:v>
                </c:pt>
                <c:pt idx="2296">
                  <c:v>13200.673459316669</c:v>
                </c:pt>
                <c:pt idx="2297">
                  <c:v>369.6188568608668</c:v>
                </c:pt>
                <c:pt idx="2298">
                  <c:v>20593.050596534009</c:v>
                </c:pt>
                <c:pt idx="2299">
                  <c:v>0</c:v>
                </c:pt>
                <c:pt idx="2300">
                  <c:v>4065.8074254695348</c:v>
                </c:pt>
                <c:pt idx="2301">
                  <c:v>528.0269383726669</c:v>
                </c:pt>
                <c:pt idx="2302">
                  <c:v>105.6053876745334</c:v>
                </c:pt>
                <c:pt idx="2303">
                  <c:v>2026.929564406083</c:v>
                </c:pt>
                <c:pt idx="2304">
                  <c:v>580.82963220993349</c:v>
                </c:pt>
                <c:pt idx="2305">
                  <c:v>2323.318528839734</c:v>
                </c:pt>
                <c:pt idx="2306">
                  <c:v>63.363232604720018</c:v>
                </c:pt>
                <c:pt idx="2307">
                  <c:v>12672.646520943999</c:v>
                </c:pt>
                <c:pt idx="2308">
                  <c:v>2851.3454672124012</c:v>
                </c:pt>
                <c:pt idx="2309">
                  <c:v>32.737670179105343</c:v>
                </c:pt>
                <c:pt idx="2310">
                  <c:v>3484.9777932596012</c:v>
                </c:pt>
                <c:pt idx="2311">
                  <c:v>242.89239165142669</c:v>
                </c:pt>
                <c:pt idx="2312">
                  <c:v>105.6053876745334</c:v>
                </c:pt>
                <c:pt idx="2313">
                  <c:v>443.54262823304009</c:v>
                </c:pt>
                <c:pt idx="2314">
                  <c:v>105.6053876745334</c:v>
                </c:pt>
                <c:pt idx="2315">
                  <c:v>31681.616302360009</c:v>
                </c:pt>
                <c:pt idx="2316">
                  <c:v>12461.435745594939</c:v>
                </c:pt>
                <c:pt idx="2317">
                  <c:v>0</c:v>
                </c:pt>
                <c:pt idx="2318">
                  <c:v>844.84310139626689</c:v>
                </c:pt>
                <c:pt idx="2319">
                  <c:v>316.8161630236001</c:v>
                </c:pt>
                <c:pt idx="2320">
                  <c:v>52.802693837266681</c:v>
                </c:pt>
                <c:pt idx="2321">
                  <c:v>1953.6996719788669</c:v>
                </c:pt>
                <c:pt idx="2322">
                  <c:v>580.82963220993349</c:v>
                </c:pt>
                <c:pt idx="2323">
                  <c:v>2428.9239165142681</c:v>
                </c:pt>
                <c:pt idx="2324">
                  <c:v>50.673239110152082</c:v>
                </c:pt>
                <c:pt idx="2325">
                  <c:v>401.30047316322691</c:v>
                </c:pt>
                <c:pt idx="2326">
                  <c:v>1161.659264419867</c:v>
                </c:pt>
                <c:pt idx="2327">
                  <c:v>792.0404075590003</c:v>
                </c:pt>
                <c:pt idx="2328">
                  <c:v>0</c:v>
                </c:pt>
                <c:pt idx="2329">
                  <c:v>8448.4310139626705</c:v>
                </c:pt>
                <c:pt idx="2330">
                  <c:v>580.82963220993349</c:v>
                </c:pt>
                <c:pt idx="2331">
                  <c:v>247.28540685754211</c:v>
                </c:pt>
                <c:pt idx="2332">
                  <c:v>121.4461958257134</c:v>
                </c:pt>
                <c:pt idx="2333">
                  <c:v>739.2377137217336</c:v>
                </c:pt>
                <c:pt idx="2334">
                  <c:v>10243.72260442974</c:v>
                </c:pt>
                <c:pt idx="2335">
                  <c:v>52485.742131713443</c:v>
                </c:pt>
                <c:pt idx="2336">
                  <c:v>3484.9777932596012</c:v>
                </c:pt>
                <c:pt idx="2337">
                  <c:v>17213.67819094894</c:v>
                </c:pt>
                <c:pt idx="2338">
                  <c:v>202.6929564406083</c:v>
                </c:pt>
                <c:pt idx="2339">
                  <c:v>6125.1124851229351</c:v>
                </c:pt>
                <c:pt idx="2340">
                  <c:v>105.6053876745334</c:v>
                </c:pt>
                <c:pt idx="2341">
                  <c:v>0</c:v>
                </c:pt>
                <c:pt idx="2342">
                  <c:v>608.07886932182487</c:v>
                </c:pt>
                <c:pt idx="2343">
                  <c:v>58.082963220993349</c:v>
                </c:pt>
                <c:pt idx="2344">
                  <c:v>601.9507097448402</c:v>
                </c:pt>
                <c:pt idx="2345">
                  <c:v>475.22424453540009</c:v>
                </c:pt>
                <c:pt idx="2346">
                  <c:v>3168.1616302360012</c:v>
                </c:pt>
                <c:pt idx="2347">
                  <c:v>792.0404075590003</c:v>
                </c:pt>
                <c:pt idx="2348">
                  <c:v>5153.5429185172279</c:v>
                </c:pt>
                <c:pt idx="2349">
                  <c:v>7497.9825248918687</c:v>
                </c:pt>
                <c:pt idx="2350">
                  <c:v>264.01346918633351</c:v>
                </c:pt>
                <c:pt idx="2351">
                  <c:v>31.681616302360009</c:v>
                </c:pt>
                <c:pt idx="2352">
                  <c:v>369.6188568608668</c:v>
                </c:pt>
                <c:pt idx="2353">
                  <c:v>601.9507097448402</c:v>
                </c:pt>
                <c:pt idx="2354">
                  <c:v>5808.2963220993352</c:v>
                </c:pt>
                <c:pt idx="2355">
                  <c:v>1900.896978141601</c:v>
                </c:pt>
                <c:pt idx="2356">
                  <c:v>897.64579523353359</c:v>
                </c:pt>
                <c:pt idx="2357">
                  <c:v>105.6053876745334</c:v>
                </c:pt>
                <c:pt idx="2358">
                  <c:v>49.634532207030688</c:v>
                </c:pt>
                <c:pt idx="2359">
                  <c:v>475.22424453540009</c:v>
                </c:pt>
                <c:pt idx="2360">
                  <c:v>12672.646520943999</c:v>
                </c:pt>
                <c:pt idx="2361">
                  <c:v>211.21077534906669</c:v>
                </c:pt>
                <c:pt idx="2362">
                  <c:v>633.63232604720019</c:v>
                </c:pt>
                <c:pt idx="2363">
                  <c:v>295.69508548869339</c:v>
                </c:pt>
                <c:pt idx="2364">
                  <c:v>264.01346918633351</c:v>
                </c:pt>
                <c:pt idx="2365">
                  <c:v>14.18850695084258</c:v>
                </c:pt>
                <c:pt idx="2366">
                  <c:v>52.802693837266681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264.01346918633351</c:v>
                </c:pt>
                <c:pt idx="2371">
                  <c:v>1161.659264419867</c:v>
                </c:pt>
                <c:pt idx="2372">
                  <c:v>1478.475427443467</c:v>
                </c:pt>
                <c:pt idx="2373">
                  <c:v>1056.053876745334</c:v>
                </c:pt>
                <c:pt idx="2374">
                  <c:v>1824.2366079654751</c:v>
                </c:pt>
                <c:pt idx="2375">
                  <c:v>237.6121222677001</c:v>
                </c:pt>
                <c:pt idx="2376">
                  <c:v>0</c:v>
                </c:pt>
                <c:pt idx="2377">
                  <c:v>142.56727336062011</c:v>
                </c:pt>
                <c:pt idx="2378">
                  <c:v>2904.148161049668</c:v>
                </c:pt>
                <c:pt idx="2379">
                  <c:v>7920.4040755900023</c:v>
                </c:pt>
                <c:pt idx="2380">
                  <c:v>3801.7939562832012</c:v>
                </c:pt>
                <c:pt idx="2381">
                  <c:v>422.42155069813339</c:v>
                </c:pt>
                <c:pt idx="2382">
                  <c:v>897.64579523353359</c:v>
                </c:pt>
                <c:pt idx="2383">
                  <c:v>3379.372405585068</c:v>
                </c:pt>
                <c:pt idx="2384">
                  <c:v>242.89239165142669</c:v>
                </c:pt>
                <c:pt idx="2385">
                  <c:v>1584.0808151180011</c:v>
                </c:pt>
                <c:pt idx="2386">
                  <c:v>26.40134691863334</c:v>
                </c:pt>
                <c:pt idx="2387">
                  <c:v>369.6188568608668</c:v>
                </c:pt>
                <c:pt idx="2388">
                  <c:v>844.84310139626689</c:v>
                </c:pt>
                <c:pt idx="2389">
                  <c:v>0</c:v>
                </c:pt>
                <c:pt idx="2390">
                  <c:v>1108.8565705825999</c:v>
                </c:pt>
                <c:pt idx="2391">
                  <c:v>528.0269383726669</c:v>
                </c:pt>
                <c:pt idx="2392">
                  <c:v>7392.3771372173351</c:v>
                </c:pt>
                <c:pt idx="2393">
                  <c:v>77.091933002409377</c:v>
                </c:pt>
                <c:pt idx="2394">
                  <c:v>422.42155069813339</c:v>
                </c:pt>
                <c:pt idx="2395">
                  <c:v>432.9820894655868</c:v>
                </c:pt>
                <c:pt idx="2396">
                  <c:v>950.44848907080029</c:v>
                </c:pt>
                <c:pt idx="2397">
                  <c:v>327.37670179105339</c:v>
                </c:pt>
                <c:pt idx="2398">
                  <c:v>16427.783683315691</c:v>
                </c:pt>
                <c:pt idx="2399">
                  <c:v>1478.475427443467</c:v>
                </c:pt>
                <c:pt idx="2400">
                  <c:v>63.363232604720018</c:v>
                </c:pt>
                <c:pt idx="2401">
                  <c:v>6072.3097912856683</c:v>
                </c:pt>
                <c:pt idx="2402">
                  <c:v>324.30873030497332</c:v>
                </c:pt>
                <c:pt idx="2403">
                  <c:v>614.77010840920593</c:v>
                </c:pt>
                <c:pt idx="2404">
                  <c:v>739.2377137217336</c:v>
                </c:pt>
                <c:pt idx="2405">
                  <c:v>2238.8342187001072</c:v>
                </c:pt>
                <c:pt idx="2406">
                  <c:v>696.99555865192031</c:v>
                </c:pt>
                <c:pt idx="2407">
                  <c:v>158.40808151179999</c:v>
                </c:pt>
                <c:pt idx="2408">
                  <c:v>9874.1037475688699</c:v>
                </c:pt>
                <c:pt idx="2409">
                  <c:v>116.1659264419867</c:v>
                </c:pt>
                <c:pt idx="2410">
                  <c:v>4752.2424453540016</c:v>
                </c:pt>
                <c:pt idx="2411">
                  <c:v>5597.0855467502688</c:v>
                </c:pt>
                <c:pt idx="2412">
                  <c:v>26024.867296917619</c:v>
                </c:pt>
                <c:pt idx="2413">
                  <c:v>15094.42303221222</c:v>
                </c:pt>
                <c:pt idx="2414">
                  <c:v>1040.994691876705</c:v>
                </c:pt>
                <c:pt idx="2415">
                  <c:v>20819.893837534099</c:v>
                </c:pt>
                <c:pt idx="2416">
                  <c:v>2290.1883221287499</c:v>
                </c:pt>
                <c:pt idx="2417">
                  <c:v>62459.681512602292</c:v>
                </c:pt>
                <c:pt idx="2418">
                  <c:v>7736.6725500276707</c:v>
                </c:pt>
                <c:pt idx="2419">
                  <c:v>17322.151672828371</c:v>
                </c:pt>
                <c:pt idx="2420">
                  <c:v>1457.3925686273869</c:v>
                </c:pt>
                <c:pt idx="2421">
                  <c:v>41465.160535642579</c:v>
                </c:pt>
                <c:pt idx="2422">
                  <c:v>2081.98938375341</c:v>
                </c:pt>
                <c:pt idx="2423">
                  <c:v>624.59681512602288</c:v>
                </c:pt>
                <c:pt idx="2424">
                  <c:v>18737.904453780691</c:v>
                </c:pt>
                <c:pt idx="2425">
                  <c:v>468.44761134451721</c:v>
                </c:pt>
                <c:pt idx="2426">
                  <c:v>9535.5113775906157</c:v>
                </c:pt>
                <c:pt idx="2427">
                  <c:v>1249.193630252046</c:v>
                </c:pt>
                <c:pt idx="2428">
                  <c:v>1145.0941610643749</c:v>
                </c:pt>
                <c:pt idx="2429">
                  <c:v>520.4973459383524</c:v>
                </c:pt>
                <c:pt idx="2430">
                  <c:v>3955.779829131478</c:v>
                </c:pt>
                <c:pt idx="2431">
                  <c:v>9681.250634453354</c:v>
                </c:pt>
                <c:pt idx="2432">
                  <c:v>49051.669881230337</c:v>
                </c:pt>
                <c:pt idx="2433">
                  <c:v>1821.740710784233</c:v>
                </c:pt>
                <c:pt idx="2434">
                  <c:v>20507.59542997109</c:v>
                </c:pt>
                <c:pt idx="2435">
                  <c:v>6558.2665588232403</c:v>
                </c:pt>
                <c:pt idx="2436">
                  <c:v>41639.787675068197</c:v>
                </c:pt>
                <c:pt idx="2437">
                  <c:v>29.147851372547731</c:v>
                </c:pt>
                <c:pt idx="2438">
                  <c:v>6675.8989590053088</c:v>
                </c:pt>
                <c:pt idx="2439">
                  <c:v>884.84548809519913</c:v>
                </c:pt>
                <c:pt idx="2440">
                  <c:v>2977.5357926009701</c:v>
                </c:pt>
                <c:pt idx="2441">
                  <c:v>1925.840179971904</c:v>
                </c:pt>
                <c:pt idx="2442">
                  <c:v>1441.7776482492361</c:v>
                </c:pt>
                <c:pt idx="2443">
                  <c:v>7203.6832677867969</c:v>
                </c:pt>
                <c:pt idx="2444">
                  <c:v>1353.2930994397159</c:v>
                </c:pt>
                <c:pt idx="2445">
                  <c:v>3539.381952380797</c:v>
                </c:pt>
                <c:pt idx="2446">
                  <c:v>9368.9522268903438</c:v>
                </c:pt>
                <c:pt idx="2447">
                  <c:v>1473.0074890055371</c:v>
                </c:pt>
                <c:pt idx="2448">
                  <c:v>15406.72143977523</c:v>
                </c:pt>
                <c:pt idx="2449">
                  <c:v>2758.6359334732679</c:v>
                </c:pt>
                <c:pt idx="2450">
                  <c:v>42888.981305320238</c:v>
                </c:pt>
                <c:pt idx="2451">
                  <c:v>34040.526424368247</c:v>
                </c:pt>
                <c:pt idx="2452">
                  <c:v>81009.748660858619</c:v>
                </c:pt>
                <c:pt idx="2453">
                  <c:v>4580.3766442575006</c:v>
                </c:pt>
                <c:pt idx="2454">
                  <c:v>437.21777058821601</c:v>
                </c:pt>
                <c:pt idx="2455">
                  <c:v>1145.0941610643749</c:v>
                </c:pt>
                <c:pt idx="2456">
                  <c:v>52049.734593835237</c:v>
                </c:pt>
                <c:pt idx="2457">
                  <c:v>14251.21733179209</c:v>
                </c:pt>
                <c:pt idx="2458">
                  <c:v>8119.7585966382976</c:v>
                </c:pt>
                <c:pt idx="2459">
                  <c:v>11450.941610643749</c:v>
                </c:pt>
                <c:pt idx="2460">
                  <c:v>24983.87260504092</c:v>
                </c:pt>
                <c:pt idx="2461">
                  <c:v>39557.798291314793</c:v>
                </c:pt>
                <c:pt idx="2462">
                  <c:v>110137.2384005554</c:v>
                </c:pt>
                <c:pt idx="2463">
                  <c:v>9525.101430671848</c:v>
                </c:pt>
                <c:pt idx="2464">
                  <c:v>16989.03337142782</c:v>
                </c:pt>
                <c:pt idx="2465">
                  <c:v>0</c:v>
                </c:pt>
                <c:pt idx="2466">
                  <c:v>29147.851372547739</c:v>
                </c:pt>
                <c:pt idx="2467">
                  <c:v>6245.9681512602292</c:v>
                </c:pt>
                <c:pt idx="2468">
                  <c:v>572.54708053218758</c:v>
                </c:pt>
                <c:pt idx="2469">
                  <c:v>8327.9575350136383</c:v>
                </c:pt>
                <c:pt idx="2470">
                  <c:v>6364.641546134173</c:v>
                </c:pt>
                <c:pt idx="2471">
                  <c:v>16447.716131651941</c:v>
                </c:pt>
                <c:pt idx="2472">
                  <c:v>11971.438956582109</c:v>
                </c:pt>
                <c:pt idx="2473">
                  <c:v>9473.0516960780133</c:v>
                </c:pt>
                <c:pt idx="2474">
                  <c:v>20299.39649159574</c:v>
                </c:pt>
                <c:pt idx="2475">
                  <c:v>9160.7532885150013</c:v>
                </c:pt>
                <c:pt idx="2476">
                  <c:v>19778.899145657389</c:v>
                </c:pt>
                <c:pt idx="2477">
                  <c:v>46844.761134451714</c:v>
                </c:pt>
                <c:pt idx="2478">
                  <c:v>83.279575350136383</c:v>
                </c:pt>
                <c:pt idx="2479">
                  <c:v>27065.86198879432</c:v>
                </c:pt>
                <c:pt idx="2480">
                  <c:v>66113.572881089523</c:v>
                </c:pt>
                <c:pt idx="2481">
                  <c:v>10003.95898893513</c:v>
                </c:pt>
                <c:pt idx="2482">
                  <c:v>7339.0125777307676</c:v>
                </c:pt>
                <c:pt idx="2483">
                  <c:v>208.19893837534099</c:v>
                </c:pt>
                <c:pt idx="2484">
                  <c:v>41452.408630530394</c:v>
                </c:pt>
                <c:pt idx="2485">
                  <c:v>62.459681512602288</c:v>
                </c:pt>
                <c:pt idx="2486">
                  <c:v>3539.381952380797</c:v>
                </c:pt>
                <c:pt idx="2487">
                  <c:v>9056.6538193273318</c:v>
                </c:pt>
                <c:pt idx="2488">
                  <c:v>8327.9575350136383</c:v>
                </c:pt>
                <c:pt idx="2489">
                  <c:v>36226.615277309327</c:v>
                </c:pt>
                <c:pt idx="2490">
                  <c:v>364.34814215684668</c:v>
                </c:pt>
                <c:pt idx="2491">
                  <c:v>4055.7265894196912</c:v>
                </c:pt>
                <c:pt idx="2492">
                  <c:v>7078.763904761593</c:v>
                </c:pt>
                <c:pt idx="2493">
                  <c:v>1353.2930994397159</c:v>
                </c:pt>
                <c:pt idx="2494">
                  <c:v>3331.1830140054558</c:v>
                </c:pt>
                <c:pt idx="2495">
                  <c:v>176.96909761903979</c:v>
                </c:pt>
                <c:pt idx="2496">
                  <c:v>4892.6750518205126</c:v>
                </c:pt>
                <c:pt idx="2497">
                  <c:v>40598.792983191488</c:v>
                </c:pt>
                <c:pt idx="2498">
                  <c:v>4944.7247864143483</c:v>
                </c:pt>
                <c:pt idx="2499">
                  <c:v>9858.2197320723953</c:v>
                </c:pt>
                <c:pt idx="2500">
                  <c:v>26545.36464285597</c:v>
                </c:pt>
                <c:pt idx="2501">
                  <c:v>2290.1883221287499</c:v>
                </c:pt>
                <c:pt idx="2502">
                  <c:v>20.819893837534099</c:v>
                </c:pt>
                <c:pt idx="2503">
                  <c:v>83.279575350136383</c:v>
                </c:pt>
                <c:pt idx="2504">
                  <c:v>13532.93099439716</c:v>
                </c:pt>
                <c:pt idx="2505">
                  <c:v>6092.1643588288116</c:v>
                </c:pt>
                <c:pt idx="2506">
                  <c:v>1755.719381154365</c:v>
                </c:pt>
                <c:pt idx="2507">
                  <c:v>30605.243941175118</c:v>
                </c:pt>
                <c:pt idx="2508">
                  <c:v>13012.433648458809</c:v>
                </c:pt>
                <c:pt idx="2509">
                  <c:v>29.147851372547731</c:v>
                </c:pt>
                <c:pt idx="2510">
                  <c:v>15614.920378150569</c:v>
                </c:pt>
                <c:pt idx="2511">
                  <c:v>11450.941610643749</c:v>
                </c:pt>
                <c:pt idx="2512">
                  <c:v>37475.808907561383</c:v>
                </c:pt>
                <c:pt idx="2513">
                  <c:v>249.83872605040921</c:v>
                </c:pt>
                <c:pt idx="2514">
                  <c:v>33311.830140054553</c:v>
                </c:pt>
                <c:pt idx="2515">
                  <c:v>12491.93630252046</c:v>
                </c:pt>
                <c:pt idx="2516">
                  <c:v>12491.93630252046</c:v>
                </c:pt>
                <c:pt idx="2517">
                  <c:v>5100.8739901958543</c:v>
                </c:pt>
                <c:pt idx="2518">
                  <c:v>95251.014306718498</c:v>
                </c:pt>
                <c:pt idx="2519">
                  <c:v>7651.3109852937814</c:v>
                </c:pt>
                <c:pt idx="2520">
                  <c:v>0</c:v>
                </c:pt>
                <c:pt idx="2521">
                  <c:v>7286.9628431369338</c:v>
                </c:pt>
                <c:pt idx="2522">
                  <c:v>10409.946918767049</c:v>
                </c:pt>
                <c:pt idx="2523">
                  <c:v>1322.0632586834149</c:v>
                </c:pt>
                <c:pt idx="2524">
                  <c:v>26024.867296917619</c:v>
                </c:pt>
                <c:pt idx="2525">
                  <c:v>16135.417724088929</c:v>
                </c:pt>
                <c:pt idx="2526">
                  <c:v>1249.193630252046</c:v>
                </c:pt>
                <c:pt idx="2527">
                  <c:v>1499.0323563024549</c:v>
                </c:pt>
                <c:pt idx="2528">
                  <c:v>135329.3099439716</c:v>
                </c:pt>
                <c:pt idx="2529">
                  <c:v>541.31723977588661</c:v>
                </c:pt>
                <c:pt idx="2530">
                  <c:v>14313.67701330469</c:v>
                </c:pt>
                <c:pt idx="2531">
                  <c:v>208.19893837534099</c:v>
                </c:pt>
                <c:pt idx="2532">
                  <c:v>2081.98938375341</c:v>
                </c:pt>
                <c:pt idx="2533">
                  <c:v>374.75808907561373</c:v>
                </c:pt>
                <c:pt idx="2534">
                  <c:v>45907.865911762681</c:v>
                </c:pt>
                <c:pt idx="2535">
                  <c:v>5725.4708053218756</c:v>
                </c:pt>
                <c:pt idx="2536">
                  <c:v>34144.625893555924</c:v>
                </c:pt>
                <c:pt idx="2537">
                  <c:v>5621.3713361342061</c:v>
                </c:pt>
                <c:pt idx="2538">
                  <c:v>10930.4442647054</c:v>
                </c:pt>
                <c:pt idx="2539">
                  <c:v>10461.99665336088</c:v>
                </c:pt>
                <c:pt idx="2540">
                  <c:v>17801.009231091652</c:v>
                </c:pt>
                <c:pt idx="2541">
                  <c:v>13532.93099439716</c:v>
                </c:pt>
                <c:pt idx="2542">
                  <c:v>3122.9840756301151</c:v>
                </c:pt>
                <c:pt idx="2543">
                  <c:v>14573.925686273869</c:v>
                </c:pt>
                <c:pt idx="2544">
                  <c:v>30188.846064424441</c:v>
                </c:pt>
                <c:pt idx="2545">
                  <c:v>4892.6750518205126</c:v>
                </c:pt>
                <c:pt idx="2546">
                  <c:v>53954.754879969609</c:v>
                </c:pt>
                <c:pt idx="2547">
                  <c:v>5985.7194782910528</c:v>
                </c:pt>
                <c:pt idx="2548">
                  <c:v>1873.7904453780691</c:v>
                </c:pt>
                <c:pt idx="2549">
                  <c:v>13272.68232142799</c:v>
                </c:pt>
                <c:pt idx="2550">
                  <c:v>29251.950841735412</c:v>
                </c:pt>
                <c:pt idx="2551">
                  <c:v>1145.0941610643749</c:v>
                </c:pt>
                <c:pt idx="2552">
                  <c:v>1873.7904453780691</c:v>
                </c:pt>
                <c:pt idx="2553">
                  <c:v>5725.4708053218756</c:v>
                </c:pt>
                <c:pt idx="2554">
                  <c:v>624.59681512602288</c:v>
                </c:pt>
                <c:pt idx="2555">
                  <c:v>6454.1670896355699</c:v>
                </c:pt>
                <c:pt idx="2556">
                  <c:v>5204.9734593835246</c:v>
                </c:pt>
                <c:pt idx="2557">
                  <c:v>12491.93630252046</c:v>
                </c:pt>
                <c:pt idx="2558">
                  <c:v>333.11830140054548</c:v>
                </c:pt>
                <c:pt idx="2559">
                  <c:v>38350.244448737802</c:v>
                </c:pt>
                <c:pt idx="2560">
                  <c:v>7495.1617815122754</c:v>
                </c:pt>
                <c:pt idx="2561">
                  <c:v>19695.619570307259</c:v>
                </c:pt>
                <c:pt idx="2562">
                  <c:v>8536.1564733889791</c:v>
                </c:pt>
                <c:pt idx="2563">
                  <c:v>9889.4495728286965</c:v>
                </c:pt>
                <c:pt idx="2564">
                  <c:v>10930.4442647054</c:v>
                </c:pt>
                <c:pt idx="2565">
                  <c:v>15302.621970587559</c:v>
                </c:pt>
                <c:pt idx="2566">
                  <c:v>63604.775673666671</c:v>
                </c:pt>
                <c:pt idx="2567">
                  <c:v>1561.4920378150571</c:v>
                </c:pt>
                <c:pt idx="2568">
                  <c:v>6350.0676204478996</c:v>
                </c:pt>
                <c:pt idx="2569">
                  <c:v>3643.4814215684669</c:v>
                </c:pt>
                <c:pt idx="2570">
                  <c:v>520.4973459383524</c:v>
                </c:pt>
                <c:pt idx="2571">
                  <c:v>6245.9681512602292</c:v>
                </c:pt>
                <c:pt idx="2572">
                  <c:v>1040.994691876705</c:v>
                </c:pt>
                <c:pt idx="2573">
                  <c:v>4684.4761134451719</c:v>
                </c:pt>
                <c:pt idx="2574">
                  <c:v>15614.920378150569</c:v>
                </c:pt>
                <c:pt idx="2575">
                  <c:v>416.39787675068197</c:v>
                </c:pt>
                <c:pt idx="2576">
                  <c:v>12491.93630252046</c:v>
                </c:pt>
                <c:pt idx="2577">
                  <c:v>16135.417724088929</c:v>
                </c:pt>
                <c:pt idx="2578">
                  <c:v>4500</c:v>
                </c:pt>
                <c:pt idx="2579">
                  <c:v>988.94495728286961</c:v>
                </c:pt>
                <c:pt idx="2580">
                  <c:v>21340.391183472449</c:v>
                </c:pt>
                <c:pt idx="2581">
                  <c:v>11034.54373389307</c:v>
                </c:pt>
                <c:pt idx="2582">
                  <c:v>17540.760558122482</c:v>
                </c:pt>
                <c:pt idx="2583">
                  <c:v>44034.075466384609</c:v>
                </c:pt>
                <c:pt idx="2584">
                  <c:v>7.2869628431369344</c:v>
                </c:pt>
                <c:pt idx="2585">
                  <c:v>41639.787675068197</c:v>
                </c:pt>
                <c:pt idx="2586">
                  <c:v>104.09946918767049</c:v>
                </c:pt>
                <c:pt idx="2587">
                  <c:v>124.9193630252046</c:v>
                </c:pt>
                <c:pt idx="2588">
                  <c:v>0</c:v>
                </c:pt>
                <c:pt idx="2589">
                  <c:v>6350.0676204478996</c:v>
                </c:pt>
                <c:pt idx="2590">
                  <c:v>8848.4548809519929</c:v>
                </c:pt>
                <c:pt idx="2591">
                  <c:v>10930.4442647054</c:v>
                </c:pt>
                <c:pt idx="2592">
                  <c:v>6245.9681512602292</c:v>
                </c:pt>
                <c:pt idx="2593">
                  <c:v>3227.083544817785</c:v>
                </c:pt>
                <c:pt idx="2594">
                  <c:v>22381.385875349151</c:v>
                </c:pt>
                <c:pt idx="2595">
                  <c:v>5204.9734593835246</c:v>
                </c:pt>
                <c:pt idx="2596">
                  <c:v>46844.761134451714</c:v>
                </c:pt>
                <c:pt idx="2597">
                  <c:v>1040.994691876705</c:v>
                </c:pt>
                <c:pt idx="2598">
                  <c:v>3799.6306253499729</c:v>
                </c:pt>
                <c:pt idx="2599">
                  <c:v>6558.2665588232403</c:v>
                </c:pt>
                <c:pt idx="2600">
                  <c:v>18842.003922968361</c:v>
                </c:pt>
                <c:pt idx="2601">
                  <c:v>0</c:v>
                </c:pt>
                <c:pt idx="2602">
                  <c:v>46844.761134451714</c:v>
                </c:pt>
                <c:pt idx="2603">
                  <c:v>11138.643203080739</c:v>
                </c:pt>
                <c:pt idx="2604">
                  <c:v>603.77692128848878</c:v>
                </c:pt>
                <c:pt idx="2605">
                  <c:v>51008.739901958543</c:v>
                </c:pt>
                <c:pt idx="2606">
                  <c:v>84320.570042013089</c:v>
                </c:pt>
                <c:pt idx="2607">
                  <c:v>104099.4691876705</c:v>
                </c:pt>
                <c:pt idx="2608">
                  <c:v>1457.3925686273869</c:v>
                </c:pt>
                <c:pt idx="2609">
                  <c:v>8536.1564733889791</c:v>
                </c:pt>
                <c:pt idx="2610">
                  <c:v>10128.87835196034</c:v>
                </c:pt>
                <c:pt idx="2611">
                  <c:v>48406.253172266777</c:v>
                </c:pt>
                <c:pt idx="2612">
                  <c:v>0</c:v>
                </c:pt>
                <c:pt idx="2613">
                  <c:v>3122.9840756301151</c:v>
                </c:pt>
                <c:pt idx="2614">
                  <c:v>36434.814215684673</c:v>
                </c:pt>
                <c:pt idx="2615">
                  <c:v>7078.763904761593</c:v>
                </c:pt>
                <c:pt idx="2616">
                  <c:v>12491.93630252046</c:v>
                </c:pt>
                <c:pt idx="2617">
                  <c:v>39932.556380390401</c:v>
                </c:pt>
                <c:pt idx="2618">
                  <c:v>47885.755826328423</c:v>
                </c:pt>
                <c:pt idx="2619">
                  <c:v>41119.290329129843</c:v>
                </c:pt>
                <c:pt idx="2620">
                  <c:v>3227.083544817785</c:v>
                </c:pt>
                <c:pt idx="2621">
                  <c:v>1509.4423032212219</c:v>
                </c:pt>
                <c:pt idx="2622">
                  <c:v>374.75808907561373</c:v>
                </c:pt>
                <c:pt idx="2623">
                  <c:v>3229.1655342015388</c:v>
                </c:pt>
                <c:pt idx="2624">
                  <c:v>11450.941610643749</c:v>
                </c:pt>
                <c:pt idx="2625">
                  <c:v>624.59681512602288</c:v>
                </c:pt>
                <c:pt idx="2626">
                  <c:v>6324.0427531509822</c:v>
                </c:pt>
                <c:pt idx="2627">
                  <c:v>7547.2115161061092</c:v>
                </c:pt>
                <c:pt idx="2628">
                  <c:v>10409.946918767049</c:v>
                </c:pt>
                <c:pt idx="2629">
                  <c:v>5621.3713361342061</c:v>
                </c:pt>
                <c:pt idx="2630">
                  <c:v>3435.2824831931262</c:v>
                </c:pt>
                <c:pt idx="2631">
                  <c:v>2914.785137254773</c:v>
                </c:pt>
                <c:pt idx="2632">
                  <c:v>9368.9522268903438</c:v>
                </c:pt>
                <c:pt idx="2633">
                  <c:v>2081.98938375341</c:v>
                </c:pt>
                <c:pt idx="2634">
                  <c:v>7353.5865034170429</c:v>
                </c:pt>
                <c:pt idx="2635">
                  <c:v>676.64654971985806</c:v>
                </c:pt>
                <c:pt idx="2636">
                  <c:v>52049.734593835237</c:v>
                </c:pt>
                <c:pt idx="2637">
                  <c:v>4059.8792983191488</c:v>
                </c:pt>
                <c:pt idx="2638">
                  <c:v>23287.051257281881</c:v>
                </c:pt>
                <c:pt idx="2639">
                  <c:v>10774.2950609239</c:v>
                </c:pt>
                <c:pt idx="2640">
                  <c:v>15614.920378150569</c:v>
                </c:pt>
                <c:pt idx="2641">
                  <c:v>5204.9734593835246</c:v>
                </c:pt>
                <c:pt idx="2642">
                  <c:v>666.23660280109107</c:v>
                </c:pt>
                <c:pt idx="2643">
                  <c:v>2602.4867296917619</c:v>
                </c:pt>
                <c:pt idx="2644">
                  <c:v>4684.4761134451719</c:v>
                </c:pt>
                <c:pt idx="2645">
                  <c:v>2706.5861988794318</c:v>
                </c:pt>
                <c:pt idx="2646">
                  <c:v>4528.3269096636659</c:v>
                </c:pt>
                <c:pt idx="2647">
                  <c:v>10.40994691876705</c:v>
                </c:pt>
                <c:pt idx="2648">
                  <c:v>10409.946918767049</c:v>
                </c:pt>
                <c:pt idx="2649">
                  <c:v>3643.4814215684669</c:v>
                </c:pt>
                <c:pt idx="2650">
                  <c:v>15698.199953500711</c:v>
                </c:pt>
                <c:pt idx="2651">
                  <c:v>36.434814215684668</c:v>
                </c:pt>
                <c:pt idx="2652">
                  <c:v>6766.465497198581</c:v>
                </c:pt>
                <c:pt idx="2653">
                  <c:v>156.14920378150569</c:v>
                </c:pt>
                <c:pt idx="2654">
                  <c:v>11555.041079831421</c:v>
                </c:pt>
                <c:pt idx="2655">
                  <c:v>2602.4867296917619</c:v>
                </c:pt>
                <c:pt idx="2656">
                  <c:v>3747.5808907561368</c:v>
                </c:pt>
                <c:pt idx="2657">
                  <c:v>4684.4761134451719</c:v>
                </c:pt>
                <c:pt idx="2658">
                  <c:v>2081.98938375341</c:v>
                </c:pt>
                <c:pt idx="2659">
                  <c:v>5621.3713361342061</c:v>
                </c:pt>
                <c:pt idx="2660">
                  <c:v>8327.9575350136383</c:v>
                </c:pt>
                <c:pt idx="2661">
                  <c:v>109304.44264705401</c:v>
                </c:pt>
                <c:pt idx="2662">
                  <c:v>676.64654971985806</c:v>
                </c:pt>
                <c:pt idx="2663">
                  <c:v>27065.86198879432</c:v>
                </c:pt>
                <c:pt idx="2664">
                  <c:v>22173.186936973809</c:v>
                </c:pt>
                <c:pt idx="2665">
                  <c:v>1457.3925686273869</c:v>
                </c:pt>
                <c:pt idx="2666">
                  <c:v>3122.9840756301151</c:v>
                </c:pt>
                <c:pt idx="2667">
                  <c:v>52.049734593835247</c:v>
                </c:pt>
                <c:pt idx="2668">
                  <c:v>5309.072928571195</c:v>
                </c:pt>
                <c:pt idx="2669">
                  <c:v>8432.0570042013096</c:v>
                </c:pt>
                <c:pt idx="2670">
                  <c:v>42680.782366944899</c:v>
                </c:pt>
                <c:pt idx="2671">
                  <c:v>6402.1173550417343</c:v>
                </c:pt>
                <c:pt idx="2672">
                  <c:v>728.69628431369335</c:v>
                </c:pt>
                <c:pt idx="2673">
                  <c:v>46011.965380950351</c:v>
                </c:pt>
                <c:pt idx="2674">
                  <c:v>10930.4442647054</c:v>
                </c:pt>
                <c:pt idx="2675">
                  <c:v>31229.84075630115</c:v>
                </c:pt>
                <c:pt idx="2676">
                  <c:v>22901.88322128751</c:v>
                </c:pt>
                <c:pt idx="2677">
                  <c:v>1040.994691876705</c:v>
                </c:pt>
                <c:pt idx="2678">
                  <c:v>7286.9628431369338</c:v>
                </c:pt>
                <c:pt idx="2679">
                  <c:v>21756.789060223131</c:v>
                </c:pt>
                <c:pt idx="2680">
                  <c:v>1040.994691876705</c:v>
                </c:pt>
                <c:pt idx="2681">
                  <c:v>7078.763904761593</c:v>
                </c:pt>
                <c:pt idx="2682">
                  <c:v>7078.763904761593</c:v>
                </c:pt>
                <c:pt idx="2683">
                  <c:v>41639.787675068197</c:v>
                </c:pt>
                <c:pt idx="2684">
                  <c:v>0</c:v>
                </c:pt>
                <c:pt idx="2685">
                  <c:v>34873.322177869617</c:v>
                </c:pt>
                <c:pt idx="2686">
                  <c:v>4892.6750518205126</c:v>
                </c:pt>
                <c:pt idx="2687">
                  <c:v>468.44761134451721</c:v>
                </c:pt>
                <c:pt idx="2688">
                  <c:v>414.31588736692851</c:v>
                </c:pt>
                <c:pt idx="2689">
                  <c:v>4272.2422154619962</c:v>
                </c:pt>
                <c:pt idx="2690">
                  <c:v>3331.1830140054558</c:v>
                </c:pt>
                <c:pt idx="2691">
                  <c:v>520.4973459383524</c:v>
                </c:pt>
                <c:pt idx="2692">
                  <c:v>1353.2930994397159</c:v>
                </c:pt>
                <c:pt idx="2693">
                  <c:v>31.22984075630114</c:v>
                </c:pt>
                <c:pt idx="2694">
                  <c:v>99.935490420163674</c:v>
                </c:pt>
                <c:pt idx="2695">
                  <c:v>1603.131825490125</c:v>
                </c:pt>
                <c:pt idx="2696">
                  <c:v>416.39787675068197</c:v>
                </c:pt>
                <c:pt idx="2697">
                  <c:v>624.59681512602288</c:v>
                </c:pt>
                <c:pt idx="2698">
                  <c:v>13532.93099439716</c:v>
                </c:pt>
                <c:pt idx="2699">
                  <c:v>28627.354026609381</c:v>
                </c:pt>
                <c:pt idx="2700">
                  <c:v>10409.946918767049</c:v>
                </c:pt>
                <c:pt idx="2701">
                  <c:v>13324.73205602182</c:v>
                </c:pt>
                <c:pt idx="2702">
                  <c:v>187.37904453780689</c:v>
                </c:pt>
                <c:pt idx="2703">
                  <c:v>26805.61331582515</c:v>
                </c:pt>
                <c:pt idx="2704">
                  <c:v>8327.9575350136383</c:v>
                </c:pt>
                <c:pt idx="2705">
                  <c:v>13436.118488052631</c:v>
                </c:pt>
                <c:pt idx="2706">
                  <c:v>72869.628431369347</c:v>
                </c:pt>
                <c:pt idx="2707">
                  <c:v>2029.9396491595739</c:v>
                </c:pt>
                <c:pt idx="2708">
                  <c:v>3643.4814215684669</c:v>
                </c:pt>
                <c:pt idx="2709">
                  <c:v>14886.22409383688</c:v>
                </c:pt>
                <c:pt idx="2710">
                  <c:v>2.0819893837534091</c:v>
                </c:pt>
                <c:pt idx="2711">
                  <c:v>27065.86198879432</c:v>
                </c:pt>
                <c:pt idx="2712">
                  <c:v>11971.438956582109</c:v>
                </c:pt>
                <c:pt idx="2713">
                  <c:v>7869.9198705878889</c:v>
                </c:pt>
                <c:pt idx="2714">
                  <c:v>41639.787675068197</c:v>
                </c:pt>
                <c:pt idx="2715">
                  <c:v>3643.4814215684669</c:v>
                </c:pt>
                <c:pt idx="2716">
                  <c:v>14226.233459187049</c:v>
                </c:pt>
                <c:pt idx="2717">
                  <c:v>27065.86198879432</c:v>
                </c:pt>
                <c:pt idx="2718">
                  <c:v>3643.4814215684669</c:v>
                </c:pt>
                <c:pt idx="2719">
                  <c:v>23942.877913164211</c:v>
                </c:pt>
                <c:pt idx="2720">
                  <c:v>79115.596582629572</c:v>
                </c:pt>
                <c:pt idx="2721">
                  <c:v>8952.5543501396605</c:v>
                </c:pt>
                <c:pt idx="2722">
                  <c:v>936.89522268903431</c:v>
                </c:pt>
                <c:pt idx="2723">
                  <c:v>3331.1830140054558</c:v>
                </c:pt>
                <c:pt idx="2724">
                  <c:v>0</c:v>
                </c:pt>
                <c:pt idx="2725">
                  <c:v>15.61492037815057</c:v>
                </c:pt>
                <c:pt idx="2726">
                  <c:v>37475.808907561383</c:v>
                </c:pt>
                <c:pt idx="2727">
                  <c:v>38516.803599438077</c:v>
                </c:pt>
                <c:pt idx="2728">
                  <c:v>57254.708053218768</c:v>
                </c:pt>
                <c:pt idx="2729">
                  <c:v>20299.39649159574</c:v>
                </c:pt>
                <c:pt idx="2730">
                  <c:v>37693.376798163612</c:v>
                </c:pt>
                <c:pt idx="2731">
                  <c:v>54131.723977588648</c:v>
                </c:pt>
                <c:pt idx="2732">
                  <c:v>37788.107315124384</c:v>
                </c:pt>
                <c:pt idx="2733">
                  <c:v>4163.9787675068192</c:v>
                </c:pt>
                <c:pt idx="2734">
                  <c:v>5204.9734593835246</c:v>
                </c:pt>
                <c:pt idx="2735">
                  <c:v>55172.71866946535</c:v>
                </c:pt>
                <c:pt idx="2736">
                  <c:v>14365.72674789852</c:v>
                </c:pt>
                <c:pt idx="2737">
                  <c:v>32479.03438655319</c:v>
                </c:pt>
                <c:pt idx="2738">
                  <c:v>7614.8761710780946</c:v>
                </c:pt>
                <c:pt idx="2739">
                  <c:v>5829.5702745095468</c:v>
                </c:pt>
                <c:pt idx="2740">
                  <c:v>72869.628431369347</c:v>
                </c:pt>
                <c:pt idx="2741">
                  <c:v>1769.690976190398</c:v>
                </c:pt>
                <c:pt idx="2742">
                  <c:v>58295.70274509547</c:v>
                </c:pt>
                <c:pt idx="2743">
                  <c:v>92.215516261380898</c:v>
                </c:pt>
                <c:pt idx="2744">
                  <c:v>0</c:v>
                </c:pt>
                <c:pt idx="2745">
                  <c:v>4684.4761134451719</c:v>
                </c:pt>
                <c:pt idx="2746">
                  <c:v>6350.0676204478996</c:v>
                </c:pt>
                <c:pt idx="2747">
                  <c:v>728.69628431369335</c:v>
                </c:pt>
                <c:pt idx="2748">
                  <c:v>2238.1385875349151</c:v>
                </c:pt>
                <c:pt idx="2749">
                  <c:v>4684.4761134451719</c:v>
                </c:pt>
                <c:pt idx="2750">
                  <c:v>281.06856680671029</c:v>
                </c:pt>
                <c:pt idx="2751">
                  <c:v>2081.98938375341</c:v>
                </c:pt>
                <c:pt idx="2752">
                  <c:v>20403.495960783421</c:v>
                </c:pt>
                <c:pt idx="2753">
                  <c:v>114.5094161064375</c:v>
                </c:pt>
                <c:pt idx="2754">
                  <c:v>47885.755826328423</c:v>
                </c:pt>
                <c:pt idx="2755">
                  <c:v>78751.248440472715</c:v>
                </c:pt>
                <c:pt idx="2756">
                  <c:v>0</c:v>
                </c:pt>
                <c:pt idx="2757">
                  <c:v>33103.631201679207</c:v>
                </c:pt>
                <c:pt idx="2758">
                  <c:v>72869.628431369347</c:v>
                </c:pt>
                <c:pt idx="2759">
                  <c:v>18842.003922968361</c:v>
                </c:pt>
                <c:pt idx="2760">
                  <c:v>3747.5808907561368</c:v>
                </c:pt>
                <c:pt idx="2761">
                  <c:v>5725.4708053218756</c:v>
                </c:pt>
                <c:pt idx="2762">
                  <c:v>4372.1777058821599</c:v>
                </c:pt>
                <c:pt idx="2763">
                  <c:v>16864.114008402619</c:v>
                </c:pt>
                <c:pt idx="2764">
                  <c:v>69746.644355739234</c:v>
                </c:pt>
                <c:pt idx="2765">
                  <c:v>3643.4814215684669</c:v>
                </c:pt>
                <c:pt idx="2766">
                  <c:v>968.1250634453354</c:v>
                </c:pt>
                <c:pt idx="2767">
                  <c:v>5309.072928571195</c:v>
                </c:pt>
                <c:pt idx="2768">
                  <c:v>34352.82483193127</c:v>
                </c:pt>
                <c:pt idx="2769">
                  <c:v>6417.1030012951933</c:v>
                </c:pt>
                <c:pt idx="2770">
                  <c:v>10409.946918767049</c:v>
                </c:pt>
                <c:pt idx="2771">
                  <c:v>6610.3162934170759</c:v>
                </c:pt>
                <c:pt idx="2772">
                  <c:v>5673.4210707280417</c:v>
                </c:pt>
                <c:pt idx="2773">
                  <c:v>10409.946918767049</c:v>
                </c:pt>
                <c:pt idx="2774">
                  <c:v>8374.802296148091</c:v>
                </c:pt>
                <c:pt idx="2775">
                  <c:v>1145.0941610643749</c:v>
                </c:pt>
                <c:pt idx="2776">
                  <c:v>3747.5808907561368</c:v>
                </c:pt>
                <c:pt idx="2777">
                  <c:v>6.2459681512602296</c:v>
                </c:pt>
                <c:pt idx="2778">
                  <c:v>33311.830140054553</c:v>
                </c:pt>
                <c:pt idx="2779">
                  <c:v>520.4973459383524</c:v>
                </c:pt>
                <c:pt idx="2780">
                  <c:v>6849.7450725487179</c:v>
                </c:pt>
                <c:pt idx="2781">
                  <c:v>3851.6803599438081</c:v>
                </c:pt>
                <c:pt idx="2782">
                  <c:v>4684.4761134451719</c:v>
                </c:pt>
                <c:pt idx="2783">
                  <c:v>1197.143895658211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14053.42834033552</c:v>
                </c:pt>
                <c:pt idx="2788">
                  <c:v>14053.42834033552</c:v>
                </c:pt>
                <c:pt idx="2789">
                  <c:v>31.22984075630114</c:v>
                </c:pt>
                <c:pt idx="2790">
                  <c:v>208.19893837534099</c:v>
                </c:pt>
                <c:pt idx="2791">
                  <c:v>2706.5861988794318</c:v>
                </c:pt>
                <c:pt idx="2792">
                  <c:v>0</c:v>
                </c:pt>
                <c:pt idx="2793">
                  <c:v>14573.925686273869</c:v>
                </c:pt>
                <c:pt idx="2794">
                  <c:v>572.54708053218758</c:v>
                </c:pt>
                <c:pt idx="2795">
                  <c:v>7234.913108543099</c:v>
                </c:pt>
                <c:pt idx="2796">
                  <c:v>5413.1723977588636</c:v>
                </c:pt>
                <c:pt idx="2797">
                  <c:v>2550.4369950979271</c:v>
                </c:pt>
                <c:pt idx="2798">
                  <c:v>5.204973459383524</c:v>
                </c:pt>
                <c:pt idx="2799">
                  <c:v>234.22380567225861</c:v>
                </c:pt>
                <c:pt idx="2800">
                  <c:v>3279.1332794116202</c:v>
                </c:pt>
                <c:pt idx="2801">
                  <c:v>20819.893837534099</c:v>
                </c:pt>
                <c:pt idx="2802">
                  <c:v>7078.763904761593</c:v>
                </c:pt>
                <c:pt idx="2803">
                  <c:v>9368.9522268903438</c:v>
                </c:pt>
                <c:pt idx="2804">
                  <c:v>10826.344795517731</c:v>
                </c:pt>
                <c:pt idx="2805">
                  <c:v>0</c:v>
                </c:pt>
                <c:pt idx="2806">
                  <c:v>10930.4442647054</c:v>
                </c:pt>
                <c:pt idx="2807">
                  <c:v>6454.1670896355699</c:v>
                </c:pt>
                <c:pt idx="2808">
                  <c:v>6506.2168242294056</c:v>
                </c:pt>
                <c:pt idx="2809">
                  <c:v>155212.3085588167</c:v>
                </c:pt>
                <c:pt idx="2810">
                  <c:v>13042.622494523241</c:v>
                </c:pt>
                <c:pt idx="2811">
                  <c:v>5725.4708053218756</c:v>
                </c:pt>
                <c:pt idx="2812">
                  <c:v>5309.072928571195</c:v>
                </c:pt>
                <c:pt idx="2813">
                  <c:v>3122.9840756301151</c:v>
                </c:pt>
                <c:pt idx="2814">
                  <c:v>12491.93630252046</c:v>
                </c:pt>
                <c:pt idx="2815">
                  <c:v>2526.4941171847631</c:v>
                </c:pt>
                <c:pt idx="2816">
                  <c:v>60377.692128848867</c:v>
                </c:pt>
                <c:pt idx="2817">
                  <c:v>7286.9628431369338</c:v>
                </c:pt>
                <c:pt idx="2818">
                  <c:v>811.97585966382974</c:v>
                </c:pt>
                <c:pt idx="2819">
                  <c:v>1925.840179971904</c:v>
                </c:pt>
                <c:pt idx="2820">
                  <c:v>4840.625317226677</c:v>
                </c:pt>
                <c:pt idx="2821">
                  <c:v>0</c:v>
                </c:pt>
                <c:pt idx="2822">
                  <c:v>988.94495728286961</c:v>
                </c:pt>
                <c:pt idx="2823">
                  <c:v>2238.1385875349151</c:v>
                </c:pt>
                <c:pt idx="2824">
                  <c:v>10409.946918767049</c:v>
                </c:pt>
                <c:pt idx="2825">
                  <c:v>6185.5904591313802</c:v>
                </c:pt>
                <c:pt idx="2826">
                  <c:v>4163.9787675068192</c:v>
                </c:pt>
                <c:pt idx="2827">
                  <c:v>15614.920378150569</c:v>
                </c:pt>
                <c:pt idx="2828">
                  <c:v>832.79575350136395</c:v>
                </c:pt>
                <c:pt idx="2829">
                  <c:v>7911.5596582629569</c:v>
                </c:pt>
                <c:pt idx="2830">
                  <c:v>8327.9575350136383</c:v>
                </c:pt>
                <c:pt idx="2831">
                  <c:v>13532.93099439716</c:v>
                </c:pt>
                <c:pt idx="2832">
                  <c:v>1561.4920378150571</c:v>
                </c:pt>
                <c:pt idx="2833">
                  <c:v>1353.2930994397159</c:v>
                </c:pt>
                <c:pt idx="2834">
                  <c:v>3643.4814215684669</c:v>
                </c:pt>
                <c:pt idx="2835">
                  <c:v>11125.110272086349</c:v>
                </c:pt>
                <c:pt idx="2836">
                  <c:v>52.049734593835247</c:v>
                </c:pt>
                <c:pt idx="2837">
                  <c:v>3223.1509705831322</c:v>
                </c:pt>
                <c:pt idx="2838">
                  <c:v>8325.8662462593002</c:v>
                </c:pt>
                <c:pt idx="2839">
                  <c:v>106154.7946398061</c:v>
                </c:pt>
                <c:pt idx="2840">
                  <c:v>11152.49783686433</c:v>
                </c:pt>
                <c:pt idx="2841">
                  <c:v>26767.659981723649</c:v>
                </c:pt>
                <c:pt idx="2842">
                  <c:v>13461.88498692051</c:v>
                </c:pt>
                <c:pt idx="2843">
                  <c:v>46832.997635208572</c:v>
                </c:pt>
                <c:pt idx="2844">
                  <c:v>3013.963581145867</c:v>
                </c:pt>
                <c:pt idx="2845">
                  <c:v>119684.3272899774</c:v>
                </c:pt>
                <c:pt idx="2846">
                  <c:v>18737.94076378196</c:v>
                </c:pt>
                <c:pt idx="2847">
                  <c:v>8438.2654405838002</c:v>
                </c:pt>
                <c:pt idx="2848">
                  <c:v>26018.332019560319</c:v>
                </c:pt>
                <c:pt idx="2849">
                  <c:v>43053.054359406837</c:v>
                </c:pt>
                <c:pt idx="2850">
                  <c:v>7555.7236184803151</c:v>
                </c:pt>
                <c:pt idx="2851">
                  <c:v>0</c:v>
                </c:pt>
                <c:pt idx="2852">
                  <c:v>2834.9574568512921</c:v>
                </c:pt>
                <c:pt idx="2853">
                  <c:v>114480.66088606539</c:v>
                </c:pt>
                <c:pt idx="2854">
                  <c:v>32725.85801420296</c:v>
                </c:pt>
                <c:pt idx="2855">
                  <c:v>0</c:v>
                </c:pt>
                <c:pt idx="2856">
                  <c:v>0</c:v>
                </c:pt>
                <c:pt idx="2857">
                  <c:v>10407.33280782413</c:v>
                </c:pt>
                <c:pt idx="2858">
                  <c:v>104073.32807824131</c:v>
                </c:pt>
                <c:pt idx="2859">
                  <c:v>603.62530285379933</c:v>
                </c:pt>
                <c:pt idx="2860">
                  <c:v>25706.11203532559</c:v>
                </c:pt>
                <c:pt idx="2861">
                  <c:v>4307.5950491584053</c:v>
                </c:pt>
                <c:pt idx="2862">
                  <c:v>89503.062147287477</c:v>
                </c:pt>
                <c:pt idx="2863">
                  <c:v>12488.799369388949</c:v>
                </c:pt>
                <c:pt idx="2864">
                  <c:v>15610.999211736191</c:v>
                </c:pt>
                <c:pt idx="2865">
                  <c:v>14017.63655885831</c:v>
                </c:pt>
                <c:pt idx="2866">
                  <c:v>1540.104720310846</c:v>
                </c:pt>
                <c:pt idx="2867">
                  <c:v>208146.6561564825</c:v>
                </c:pt>
                <c:pt idx="2868">
                  <c:v>0</c:v>
                </c:pt>
                <c:pt idx="2869">
                  <c:v>14570.265930953779</c:v>
                </c:pt>
                <c:pt idx="2870">
                  <c:v>2341.6498817604279</c:v>
                </c:pt>
                <c:pt idx="2871">
                  <c:v>3122.1998423472378</c:v>
                </c:pt>
                <c:pt idx="2872">
                  <c:v>23156.315497408679</c:v>
                </c:pt>
                <c:pt idx="2873">
                  <c:v>46832.997635208572</c:v>
                </c:pt>
                <c:pt idx="2874">
                  <c:v>78054.996058680947</c:v>
                </c:pt>
                <c:pt idx="2875">
                  <c:v>63484.730127727169</c:v>
                </c:pt>
                <c:pt idx="2876">
                  <c:v>21855.398896430659</c:v>
                </c:pt>
                <c:pt idx="2877">
                  <c:v>2914.0531861907548</c:v>
                </c:pt>
                <c:pt idx="2878">
                  <c:v>31846.438391941829</c:v>
                </c:pt>
                <c:pt idx="2879">
                  <c:v>0</c:v>
                </c:pt>
                <c:pt idx="2880">
                  <c:v>26018.332019560319</c:v>
                </c:pt>
                <c:pt idx="2881">
                  <c:v>26018.332019560319</c:v>
                </c:pt>
                <c:pt idx="2882">
                  <c:v>121765.7938515423</c:v>
                </c:pt>
                <c:pt idx="2883">
                  <c:v>307016.31783081172</c:v>
                </c:pt>
                <c:pt idx="2884">
                  <c:v>9503.9763201049918</c:v>
                </c:pt>
                <c:pt idx="2885">
                  <c:v>0</c:v>
                </c:pt>
                <c:pt idx="2886">
                  <c:v>114480.66088606539</c:v>
                </c:pt>
                <c:pt idx="2887">
                  <c:v>7866.902869434256</c:v>
                </c:pt>
                <c:pt idx="2888">
                  <c:v>57760.697083423896</c:v>
                </c:pt>
                <c:pt idx="2889">
                  <c:v>40234.748635048069</c:v>
                </c:pt>
                <c:pt idx="2890">
                  <c:v>10927.69944821533</c:v>
                </c:pt>
                <c:pt idx="2891">
                  <c:v>88462.328866505064</c:v>
                </c:pt>
                <c:pt idx="2892">
                  <c:v>3644.6479493000088</c:v>
                </c:pt>
                <c:pt idx="2893">
                  <c:v>16575.75896302149</c:v>
                </c:pt>
                <c:pt idx="2894">
                  <c:v>11448.06608860654</c:v>
                </c:pt>
                <c:pt idx="2895">
                  <c:v>286201.65221516351</c:v>
                </c:pt>
                <c:pt idx="2896">
                  <c:v>7285.1329654768879</c:v>
                </c:pt>
                <c:pt idx="2897">
                  <c:v>28105.00224752905</c:v>
                </c:pt>
                <c:pt idx="2898">
                  <c:v>119684.3272899774</c:v>
                </c:pt>
                <c:pt idx="2899">
                  <c:v>10370.03845009303</c:v>
                </c:pt>
                <c:pt idx="2900">
                  <c:v>19773.93233486584</c:v>
                </c:pt>
                <c:pt idx="2901">
                  <c:v>7076.9863093204049</c:v>
                </c:pt>
                <c:pt idx="2902">
                  <c:v>1592.321919597091</c:v>
                </c:pt>
                <c:pt idx="2903">
                  <c:v>124887.9936938895</c:v>
                </c:pt>
                <c:pt idx="2904">
                  <c:v>27059.065300342729</c:v>
                </c:pt>
                <c:pt idx="2905">
                  <c:v>1332.1385994014879</c:v>
                </c:pt>
                <c:pt idx="2906">
                  <c:v>254979.65379169109</c:v>
                </c:pt>
                <c:pt idx="2907">
                  <c:v>59634.016988832227</c:v>
                </c:pt>
                <c:pt idx="2908">
                  <c:v>20138.18898313968</c:v>
                </c:pt>
                <c:pt idx="2909">
                  <c:v>7285.1329654768879</c:v>
                </c:pt>
                <c:pt idx="2910">
                  <c:v>34593.974253207387</c:v>
                </c:pt>
                <c:pt idx="2911">
                  <c:v>314.30145079628852</c:v>
                </c:pt>
                <c:pt idx="2912">
                  <c:v>9247.9559330325192</c:v>
                </c:pt>
                <c:pt idx="2913">
                  <c:v>0</c:v>
                </c:pt>
                <c:pt idx="2914">
                  <c:v>33706.550514867929</c:v>
                </c:pt>
                <c:pt idx="2915">
                  <c:v>45035.153949946252</c:v>
                </c:pt>
                <c:pt idx="2916">
                  <c:v>33380.570455390087</c:v>
                </c:pt>
                <c:pt idx="2917">
                  <c:v>99522.667800451789</c:v>
                </c:pt>
                <c:pt idx="2918">
                  <c:v>7737.5136593322404</c:v>
                </c:pt>
                <c:pt idx="2919">
                  <c:v>56701.417511780099</c:v>
                </c:pt>
                <c:pt idx="2920">
                  <c:v>716.73140113205181</c:v>
                </c:pt>
                <c:pt idx="2921">
                  <c:v>4243.0498947017459</c:v>
                </c:pt>
                <c:pt idx="2922">
                  <c:v>1175.4394978565649</c:v>
                </c:pt>
                <c:pt idx="2923">
                  <c:v>1603.3546899398491</c:v>
                </c:pt>
                <c:pt idx="2924">
                  <c:v>4141.1147620962993</c:v>
                </c:pt>
                <c:pt idx="2925">
                  <c:v>3040.002965097874</c:v>
                </c:pt>
                <c:pt idx="2926">
                  <c:v>1588.489149768222</c:v>
                </c:pt>
                <c:pt idx="2927">
                  <c:v>39818.411174002882</c:v>
                </c:pt>
                <c:pt idx="2928">
                  <c:v>126591.75462868789</c:v>
                </c:pt>
                <c:pt idx="2929">
                  <c:v>264354.96269635408</c:v>
                </c:pt>
                <c:pt idx="2930">
                  <c:v>7953.0639918208444</c:v>
                </c:pt>
                <c:pt idx="2931">
                  <c:v>32279.458658391672</c:v>
                </c:pt>
                <c:pt idx="2932">
                  <c:v>394691.77162399422</c:v>
                </c:pt>
                <c:pt idx="2933">
                  <c:v>249528.7100237514</c:v>
                </c:pt>
                <c:pt idx="2934">
                  <c:v>215019.42033961549</c:v>
                </c:pt>
                <c:pt idx="2935">
                  <c:v>30457.368163069299</c:v>
                </c:pt>
                <c:pt idx="2936">
                  <c:v>0</c:v>
                </c:pt>
                <c:pt idx="2937">
                  <c:v>14154.117891985559</c:v>
                </c:pt>
                <c:pt idx="2938">
                  <c:v>1486.554017162774</c:v>
                </c:pt>
                <c:pt idx="2939">
                  <c:v>33198.998500436639</c:v>
                </c:pt>
                <c:pt idx="2940">
                  <c:v>108306.0783932878</c:v>
                </c:pt>
                <c:pt idx="2941">
                  <c:v>13272.80372466763</c:v>
                </c:pt>
                <c:pt idx="2942">
                  <c:v>20758.665025380171</c:v>
                </c:pt>
                <c:pt idx="2943">
                  <c:v>88216.36267563091</c:v>
                </c:pt>
                <c:pt idx="2944">
                  <c:v>59259.352245598056</c:v>
                </c:pt>
                <c:pt idx="2945">
                  <c:v>8758.9886339826608</c:v>
                </c:pt>
                <c:pt idx="2946">
                  <c:v>1176.501322154538</c:v>
                </c:pt>
                <c:pt idx="2947">
                  <c:v>358.89661271501262</c:v>
                </c:pt>
                <c:pt idx="2948">
                  <c:v>5126.4877106156237</c:v>
                </c:pt>
                <c:pt idx="2949">
                  <c:v>408382.93412206328</c:v>
                </c:pt>
                <c:pt idx="2950">
                  <c:v>38225.674727042773</c:v>
                </c:pt>
                <c:pt idx="2951">
                  <c:v>144408.10452438379</c:v>
                </c:pt>
                <c:pt idx="2952">
                  <c:v>201937.74498858309</c:v>
                </c:pt>
                <c:pt idx="2953">
                  <c:v>3080.2094406216929</c:v>
                </c:pt>
                <c:pt idx="2954">
                  <c:v>15184.08746101977</c:v>
                </c:pt>
                <c:pt idx="2955">
                  <c:v>72204.052262191894</c:v>
                </c:pt>
                <c:pt idx="2956">
                  <c:v>1588.489149768222</c:v>
                </c:pt>
                <c:pt idx="2957">
                  <c:v>238910.46704401719</c:v>
                </c:pt>
                <c:pt idx="2958">
                  <c:v>118924.3213730219</c:v>
                </c:pt>
                <c:pt idx="2959">
                  <c:v>57550.87695015881</c:v>
                </c:pt>
                <c:pt idx="2960">
                  <c:v>191128.37363521379</c:v>
                </c:pt>
                <c:pt idx="2961">
                  <c:v>53091.214898670507</c:v>
                </c:pt>
                <c:pt idx="2962">
                  <c:v>2240.4492687238949</c:v>
                </c:pt>
                <c:pt idx="2963">
                  <c:v>63709.457878404617</c:v>
                </c:pt>
                <c:pt idx="2964">
                  <c:v>15082.15232841432</c:v>
                </c:pt>
                <c:pt idx="2965">
                  <c:v>401.36958463394899</c:v>
                </c:pt>
                <c:pt idx="2966">
                  <c:v>37588.580148258719</c:v>
                </c:pt>
                <c:pt idx="2967">
                  <c:v>1963.3131269528351</c:v>
                </c:pt>
                <c:pt idx="2968">
                  <c:v>249528.7100237514</c:v>
                </c:pt>
                <c:pt idx="2969">
                  <c:v>637.09457878404601</c:v>
                </c:pt>
                <c:pt idx="2970">
                  <c:v>40894.039187849943</c:v>
                </c:pt>
                <c:pt idx="2971">
                  <c:v>84945.943837872808</c:v>
                </c:pt>
                <c:pt idx="2972">
                  <c:v>47782.093408803448</c:v>
                </c:pt>
                <c:pt idx="2973">
                  <c:v>2356.1881172029971</c:v>
                </c:pt>
                <c:pt idx="2974">
                  <c:v>48476.526499678068</c:v>
                </c:pt>
                <c:pt idx="2975">
                  <c:v>29731.080343255479</c:v>
                </c:pt>
                <c:pt idx="2976">
                  <c:v>3172.7310023445498</c:v>
                </c:pt>
                <c:pt idx="2977">
                  <c:v>270.76519598321948</c:v>
                </c:pt>
                <c:pt idx="2978">
                  <c:v>16989.18876757456</c:v>
                </c:pt>
                <c:pt idx="2979">
                  <c:v>33476.134642207697</c:v>
                </c:pt>
                <c:pt idx="2980">
                  <c:v>33978.37753514912</c:v>
                </c:pt>
                <c:pt idx="2981">
                  <c:v>6133.0971450944171</c:v>
                </c:pt>
                <c:pt idx="2982">
                  <c:v>55143.721266653112</c:v>
                </c:pt>
                <c:pt idx="2983">
                  <c:v>422606.07059341721</c:v>
                </c:pt>
                <c:pt idx="2984">
                  <c:v>225.8820256455908</c:v>
                </c:pt>
                <c:pt idx="2985">
                  <c:v>406335.73687557061</c:v>
                </c:pt>
                <c:pt idx="2986">
                  <c:v>69018.579368271661</c:v>
                </c:pt>
                <c:pt idx="2987">
                  <c:v>54153.03919664392</c:v>
                </c:pt>
                <c:pt idx="2988">
                  <c:v>6370.9457878404601</c:v>
                </c:pt>
                <c:pt idx="2989">
                  <c:v>82822.295241925982</c:v>
                </c:pt>
                <c:pt idx="2990">
                  <c:v>16782.13302946974</c:v>
                </c:pt>
                <c:pt idx="2991">
                  <c:v>252714.1829176716</c:v>
                </c:pt>
                <c:pt idx="2992">
                  <c:v>0</c:v>
                </c:pt>
                <c:pt idx="2993">
                  <c:v>0</c:v>
                </c:pt>
                <c:pt idx="2994">
                  <c:v>40349.323322989578</c:v>
                </c:pt>
                <c:pt idx="2995">
                  <c:v>38756.586876029469</c:v>
                </c:pt>
                <c:pt idx="2996">
                  <c:v>10108.56731670686</c:v>
                </c:pt>
                <c:pt idx="2997">
                  <c:v>2341.3225770313688</c:v>
                </c:pt>
                <c:pt idx="2998">
                  <c:v>33098.12519212917</c:v>
                </c:pt>
                <c:pt idx="2999">
                  <c:v>42472.971918936397</c:v>
                </c:pt>
                <c:pt idx="3000">
                  <c:v>193252.0222311606</c:v>
                </c:pt>
                <c:pt idx="3001">
                  <c:v>2626.9533131862172</c:v>
                </c:pt>
                <c:pt idx="3002">
                  <c:v>84.945943837872804</c:v>
                </c:pt>
                <c:pt idx="3003">
                  <c:v>68487.667219284936</c:v>
                </c:pt>
                <c:pt idx="3004">
                  <c:v>286692.56045282067</c:v>
                </c:pt>
                <c:pt idx="3005">
                  <c:v>390751.34165421489</c:v>
                </c:pt>
                <c:pt idx="3006">
                  <c:v>2650.313447741632</c:v>
                </c:pt>
                <c:pt idx="3007">
                  <c:v>95564.186817606897</c:v>
                </c:pt>
                <c:pt idx="3008">
                  <c:v>18900.4725039267</c:v>
                </c:pt>
                <c:pt idx="3009">
                  <c:v>1341.309620048504</c:v>
                </c:pt>
                <c:pt idx="3010">
                  <c:v>128480.7400547826</c:v>
                </c:pt>
                <c:pt idx="3011">
                  <c:v>16324.4867570432</c:v>
                </c:pt>
                <c:pt idx="3012">
                  <c:v>132728.03724667619</c:v>
                </c:pt>
                <c:pt idx="3013">
                  <c:v>124233.442862889</c:v>
                </c:pt>
                <c:pt idx="3014">
                  <c:v>2336.013455541502</c:v>
                </c:pt>
                <c:pt idx="3015">
                  <c:v>30.79290464122889</c:v>
                </c:pt>
                <c:pt idx="3016">
                  <c:v>90255.065327739852</c:v>
                </c:pt>
                <c:pt idx="3017">
                  <c:v>38650.404446232133</c:v>
                </c:pt>
                <c:pt idx="3018">
                  <c:v>40349.323322989578</c:v>
                </c:pt>
                <c:pt idx="3019">
                  <c:v>2451.7523040206038</c:v>
                </c:pt>
                <c:pt idx="3020">
                  <c:v>182633.77925142649</c:v>
                </c:pt>
                <c:pt idx="3021">
                  <c:v>0</c:v>
                </c:pt>
                <c:pt idx="3022">
                  <c:v>106182.429797341</c:v>
                </c:pt>
                <c:pt idx="3023">
                  <c:v>39287.499025016172</c:v>
                </c:pt>
                <c:pt idx="3024">
                  <c:v>240511.69808536119</c:v>
                </c:pt>
                <c:pt idx="3025">
                  <c:v>389256.29304266837</c:v>
                </c:pt>
                <c:pt idx="3026">
                  <c:v>7114.2227964218482</c:v>
                </c:pt>
                <c:pt idx="3027">
                  <c:v>176262.83346358611</c:v>
                </c:pt>
                <c:pt idx="3028">
                  <c:v>642403.7002739131</c:v>
                </c:pt>
                <c:pt idx="3029">
                  <c:v>198030.231572041</c:v>
                </c:pt>
                <c:pt idx="3030">
                  <c:v>217791.8435816241</c:v>
                </c:pt>
                <c:pt idx="3031">
                  <c:v>191128.37363521379</c:v>
                </c:pt>
                <c:pt idx="3032">
                  <c:v>35518.022767210568</c:v>
                </c:pt>
                <c:pt idx="3033">
                  <c:v>29731.080343255479</c:v>
                </c:pt>
                <c:pt idx="3034">
                  <c:v>21767.398108454909</c:v>
                </c:pt>
                <c:pt idx="3035">
                  <c:v>69018.579368271661</c:v>
                </c:pt>
                <c:pt idx="3036">
                  <c:v>164582.7661858786</c:v>
                </c:pt>
                <c:pt idx="3037">
                  <c:v>47782.093408803448</c:v>
                </c:pt>
                <c:pt idx="3038">
                  <c:v>13272.80372466763</c:v>
                </c:pt>
                <c:pt idx="3039">
                  <c:v>6071.5113358119597</c:v>
                </c:pt>
                <c:pt idx="3040">
                  <c:v>212364.859594682</c:v>
                </c:pt>
                <c:pt idx="3041">
                  <c:v>8167.5525000114703</c:v>
                </c:pt>
                <c:pt idx="3042">
                  <c:v>740.7612993826383</c:v>
                </c:pt>
                <c:pt idx="3043">
                  <c:v>3983.0165251420322</c:v>
                </c:pt>
                <c:pt idx="3044">
                  <c:v>58121.271182330092</c:v>
                </c:pt>
                <c:pt idx="3045">
                  <c:v>205.13389829057681</c:v>
                </c:pt>
                <c:pt idx="3046">
                  <c:v>45585.310731239289</c:v>
                </c:pt>
                <c:pt idx="3047">
                  <c:v>110.5443785232553</c:v>
                </c:pt>
                <c:pt idx="3048">
                  <c:v>433.06045194677318</c:v>
                </c:pt>
                <c:pt idx="3049">
                  <c:v>4331.7441522360132</c:v>
                </c:pt>
                <c:pt idx="3050">
                  <c:v>3190.9717511867502</c:v>
                </c:pt>
                <c:pt idx="3051">
                  <c:v>569.81638414049098</c:v>
                </c:pt>
                <c:pt idx="3052">
                  <c:v>10826.511298669329</c:v>
                </c:pt>
                <c:pt idx="3053">
                  <c:v>2347.6435026588229</c:v>
                </c:pt>
                <c:pt idx="3054">
                  <c:v>5128.34745726442</c:v>
                </c:pt>
                <c:pt idx="3055">
                  <c:v>341.88983048429458</c:v>
                </c:pt>
                <c:pt idx="3056">
                  <c:v>6837.7966096858927</c:v>
                </c:pt>
                <c:pt idx="3057">
                  <c:v>5430.35014085888</c:v>
                </c:pt>
                <c:pt idx="3058">
                  <c:v>2393.228813390062</c:v>
                </c:pt>
                <c:pt idx="3059">
                  <c:v>1139.632768280982</c:v>
                </c:pt>
                <c:pt idx="3060">
                  <c:v>10256.69491452884</c:v>
                </c:pt>
                <c:pt idx="3061">
                  <c:v>854.72457621073659</c:v>
                </c:pt>
                <c:pt idx="3062">
                  <c:v>970.96711857539674</c:v>
                </c:pt>
                <c:pt idx="3063">
                  <c:v>1800.6197738839519</c:v>
                </c:pt>
                <c:pt idx="3064">
                  <c:v>10256.69491452884</c:v>
                </c:pt>
                <c:pt idx="3065">
                  <c:v>9003.0988694197586</c:v>
                </c:pt>
                <c:pt idx="3066">
                  <c:v>968.68785303883487</c:v>
                </c:pt>
                <c:pt idx="3067">
                  <c:v>7977.429377966876</c:v>
                </c:pt>
                <c:pt idx="3068">
                  <c:v>0</c:v>
                </c:pt>
                <c:pt idx="3069">
                  <c:v>28433.83756861051</c:v>
                </c:pt>
                <c:pt idx="3070">
                  <c:v>11168.401129153621</c:v>
                </c:pt>
                <c:pt idx="3071">
                  <c:v>70087.415249280399</c:v>
                </c:pt>
                <c:pt idx="3072">
                  <c:v>604.00536718892056</c:v>
                </c:pt>
                <c:pt idx="3073">
                  <c:v>13286.978445387969</c:v>
                </c:pt>
                <c:pt idx="3074">
                  <c:v>56.981638414049087</c:v>
                </c:pt>
                <c:pt idx="3075">
                  <c:v>3532.8615816710449</c:v>
                </c:pt>
                <c:pt idx="3076">
                  <c:v>13447.666665715589</c:v>
                </c:pt>
                <c:pt idx="3077">
                  <c:v>31909.7175118675</c:v>
                </c:pt>
                <c:pt idx="3078">
                  <c:v>8401.8581482591489</c:v>
                </c:pt>
                <c:pt idx="3079">
                  <c:v>1823.412429249571</c:v>
                </c:pt>
                <c:pt idx="3080">
                  <c:v>43306.045194677317</c:v>
                </c:pt>
                <c:pt idx="3081">
                  <c:v>37607.881353272409</c:v>
                </c:pt>
                <c:pt idx="3082">
                  <c:v>615.40169487173046</c:v>
                </c:pt>
                <c:pt idx="3083">
                  <c:v>1253.59604510908</c:v>
                </c:pt>
                <c:pt idx="3084">
                  <c:v>2339.6660732808559</c:v>
                </c:pt>
                <c:pt idx="3085">
                  <c:v>11624.25423646602</c:v>
                </c:pt>
                <c:pt idx="3086">
                  <c:v>78634.661011387769</c:v>
                </c:pt>
                <c:pt idx="3087">
                  <c:v>3418.8983048429459</c:v>
                </c:pt>
                <c:pt idx="3088">
                  <c:v>131057.76835231289</c:v>
                </c:pt>
                <c:pt idx="3089">
                  <c:v>193.737570607767</c:v>
                </c:pt>
                <c:pt idx="3090">
                  <c:v>1094.0474575497431</c:v>
                </c:pt>
                <c:pt idx="3091">
                  <c:v>74.076129938263833</c:v>
                </c:pt>
                <c:pt idx="3092">
                  <c:v>5242.3107340925171</c:v>
                </c:pt>
                <c:pt idx="3093">
                  <c:v>104846.2146818504</c:v>
                </c:pt>
                <c:pt idx="3094">
                  <c:v>6267.9802255454006</c:v>
                </c:pt>
                <c:pt idx="3095">
                  <c:v>9969.5074569220324</c:v>
                </c:pt>
                <c:pt idx="3096">
                  <c:v>4618.9316098428208</c:v>
                </c:pt>
                <c:pt idx="3097">
                  <c:v>8661.2090389354653</c:v>
                </c:pt>
                <c:pt idx="3098">
                  <c:v>302002.68359446019</c:v>
                </c:pt>
                <c:pt idx="3099">
                  <c:v>6210.9985871313529</c:v>
                </c:pt>
                <c:pt idx="3100">
                  <c:v>797.74293779668756</c:v>
                </c:pt>
                <c:pt idx="3101">
                  <c:v>2051.3389829057678</c:v>
                </c:pt>
                <c:pt idx="3102">
                  <c:v>0</c:v>
                </c:pt>
                <c:pt idx="3103">
                  <c:v>4558.5310731239279</c:v>
                </c:pt>
                <c:pt idx="3104">
                  <c:v>25071.92090218161</c:v>
                </c:pt>
                <c:pt idx="3105">
                  <c:v>25071.92090218161</c:v>
                </c:pt>
                <c:pt idx="3106">
                  <c:v>31909.7175118675</c:v>
                </c:pt>
                <c:pt idx="3107">
                  <c:v>101.34647822030421</c:v>
                </c:pt>
                <c:pt idx="3108">
                  <c:v>34.188983048429463</c:v>
                </c:pt>
                <c:pt idx="3109">
                  <c:v>11396.327682809821</c:v>
                </c:pt>
                <c:pt idx="3110">
                  <c:v>5926.0903950611064</c:v>
                </c:pt>
                <c:pt idx="3111">
                  <c:v>17094.491524214729</c:v>
                </c:pt>
                <c:pt idx="3112">
                  <c:v>30371.213274688169</c:v>
                </c:pt>
                <c:pt idx="3113">
                  <c:v>79.774293779668753</c:v>
                </c:pt>
                <c:pt idx="3114">
                  <c:v>3418.8983048429459</c:v>
                </c:pt>
                <c:pt idx="3115">
                  <c:v>4330.6045194677326</c:v>
                </c:pt>
                <c:pt idx="3116">
                  <c:v>1310.5776835231291</c:v>
                </c:pt>
                <c:pt idx="3117">
                  <c:v>2507.192090218161</c:v>
                </c:pt>
                <c:pt idx="3118">
                  <c:v>4672.4943499520268</c:v>
                </c:pt>
                <c:pt idx="3119">
                  <c:v>86612.090389354649</c:v>
                </c:pt>
                <c:pt idx="3120">
                  <c:v>1595.4858755933751</c:v>
                </c:pt>
                <c:pt idx="3121">
                  <c:v>2621.155367046259</c:v>
                </c:pt>
                <c:pt idx="3122">
                  <c:v>9.1170621462478572</c:v>
                </c:pt>
                <c:pt idx="3123">
                  <c:v>136.75593219371791</c:v>
                </c:pt>
                <c:pt idx="3124">
                  <c:v>35.328615816710453</c:v>
                </c:pt>
                <c:pt idx="3125">
                  <c:v>182.3412429249571</c:v>
                </c:pt>
                <c:pt idx="3126">
                  <c:v>0</c:v>
                </c:pt>
                <c:pt idx="3127">
                  <c:v>4102.6779658115356</c:v>
                </c:pt>
                <c:pt idx="3128">
                  <c:v>1299.1813558403201</c:v>
                </c:pt>
                <c:pt idx="3129">
                  <c:v>13675.593219371791</c:v>
                </c:pt>
                <c:pt idx="3130">
                  <c:v>34188.983048429473</c:v>
                </c:pt>
                <c:pt idx="3131">
                  <c:v>1059.8584745013129</c:v>
                </c:pt>
                <c:pt idx="3132">
                  <c:v>114533.0932122387</c:v>
                </c:pt>
                <c:pt idx="3133">
                  <c:v>227.9265536561964</c:v>
                </c:pt>
                <c:pt idx="3134">
                  <c:v>5698.1638414049112</c:v>
                </c:pt>
                <c:pt idx="3135">
                  <c:v>1481.5225987652771</c:v>
                </c:pt>
                <c:pt idx="3136">
                  <c:v>32479.53389600799</c:v>
                </c:pt>
                <c:pt idx="3137">
                  <c:v>307.70084743586523</c:v>
                </c:pt>
                <c:pt idx="3138">
                  <c:v>170.94491524214729</c:v>
                </c:pt>
                <c:pt idx="3139">
                  <c:v>0</c:v>
                </c:pt>
                <c:pt idx="3140">
                  <c:v>1732.241807787093</c:v>
                </c:pt>
                <c:pt idx="3141">
                  <c:v>4672.4943499520268</c:v>
                </c:pt>
                <c:pt idx="3142">
                  <c:v>512.83474572644195</c:v>
                </c:pt>
                <c:pt idx="3143">
                  <c:v>4558.5310731239279</c:v>
                </c:pt>
                <c:pt idx="3144">
                  <c:v>854.72457621073659</c:v>
                </c:pt>
                <c:pt idx="3145">
                  <c:v>39317.330505693877</c:v>
                </c:pt>
                <c:pt idx="3146">
                  <c:v>2849.081920702456</c:v>
                </c:pt>
                <c:pt idx="3147">
                  <c:v>12535.960451090799</c:v>
                </c:pt>
                <c:pt idx="3148">
                  <c:v>7179.6864401701869</c:v>
                </c:pt>
                <c:pt idx="3149">
                  <c:v>330493.50280148478</c:v>
                </c:pt>
                <c:pt idx="3150">
                  <c:v>3190.9717511867502</c:v>
                </c:pt>
                <c:pt idx="3151">
                  <c:v>410.26779658115362</c:v>
                </c:pt>
                <c:pt idx="3152">
                  <c:v>24843.994348525412</c:v>
                </c:pt>
                <c:pt idx="3153">
                  <c:v>0</c:v>
                </c:pt>
                <c:pt idx="3154">
                  <c:v>12763.887004747001</c:v>
                </c:pt>
                <c:pt idx="3155">
                  <c:v>74076.129938263839</c:v>
                </c:pt>
                <c:pt idx="3156">
                  <c:v>3760.788135327241</c:v>
                </c:pt>
                <c:pt idx="3157">
                  <c:v>398.87146889834378</c:v>
                </c:pt>
                <c:pt idx="3158">
                  <c:v>7749.502824310679</c:v>
                </c:pt>
                <c:pt idx="3159">
                  <c:v>1139.632768280982</c:v>
                </c:pt>
                <c:pt idx="3160">
                  <c:v>10484.621468185031</c:v>
                </c:pt>
                <c:pt idx="3161">
                  <c:v>11966.14406695031</c:v>
                </c:pt>
                <c:pt idx="3162">
                  <c:v>25071.92090218161</c:v>
                </c:pt>
                <c:pt idx="3163">
                  <c:v>1774.4082202134889</c:v>
                </c:pt>
                <c:pt idx="3164">
                  <c:v>113963.2768280982</c:v>
                </c:pt>
                <c:pt idx="3165">
                  <c:v>341.88983048429458</c:v>
                </c:pt>
                <c:pt idx="3166">
                  <c:v>809.13926547949734</c:v>
                </c:pt>
                <c:pt idx="3167">
                  <c:v>45585.310731239289</c:v>
                </c:pt>
                <c:pt idx="3168">
                  <c:v>161827.85309589951</c:v>
                </c:pt>
                <c:pt idx="3169">
                  <c:v>4207.5241804933858</c:v>
                </c:pt>
                <c:pt idx="3170">
                  <c:v>0</c:v>
                </c:pt>
                <c:pt idx="3171">
                  <c:v>14.81522598765277</c:v>
                </c:pt>
                <c:pt idx="3172">
                  <c:v>2051.3389829057678</c:v>
                </c:pt>
                <c:pt idx="3173">
                  <c:v>3133.9901127727012</c:v>
                </c:pt>
                <c:pt idx="3174">
                  <c:v>0</c:v>
                </c:pt>
                <c:pt idx="3175">
                  <c:v>1009.71463269695</c:v>
                </c:pt>
                <c:pt idx="3176">
                  <c:v>2393.228813390062</c:v>
                </c:pt>
                <c:pt idx="3177">
                  <c:v>319.09717511867501</c:v>
                </c:pt>
                <c:pt idx="3178">
                  <c:v>63819.435023735008</c:v>
                </c:pt>
                <c:pt idx="3179">
                  <c:v>23932.288133900631</c:v>
                </c:pt>
                <c:pt idx="3180">
                  <c:v>1139.632768280982</c:v>
                </c:pt>
                <c:pt idx="3181">
                  <c:v>86.612090389354648</c:v>
                </c:pt>
                <c:pt idx="3182">
                  <c:v>584.63161012814385</c:v>
                </c:pt>
                <c:pt idx="3183">
                  <c:v>0</c:v>
                </c:pt>
                <c:pt idx="3184">
                  <c:v>381.77697737412899</c:v>
                </c:pt>
                <c:pt idx="3185">
                  <c:v>14513.223304058311</c:v>
                </c:pt>
                <c:pt idx="3186">
                  <c:v>46576.791239643753</c:v>
                </c:pt>
                <c:pt idx="3187">
                  <c:v>3388.1282200993601</c:v>
                </c:pt>
                <c:pt idx="3188">
                  <c:v>71796.864401701867</c:v>
                </c:pt>
                <c:pt idx="3189">
                  <c:v>12535.960451090799</c:v>
                </c:pt>
                <c:pt idx="3190">
                  <c:v>51283.474572644183</c:v>
                </c:pt>
                <c:pt idx="3191">
                  <c:v>1253.59604510908</c:v>
                </c:pt>
                <c:pt idx="3192">
                  <c:v>5128.34745726442</c:v>
                </c:pt>
                <c:pt idx="3193">
                  <c:v>4330.6045194677326</c:v>
                </c:pt>
                <c:pt idx="3194">
                  <c:v>3418.8983048429459</c:v>
                </c:pt>
                <c:pt idx="3195">
                  <c:v>136755.93219371789</c:v>
                </c:pt>
                <c:pt idx="3196">
                  <c:v>39887.146889834366</c:v>
                </c:pt>
                <c:pt idx="3197">
                  <c:v>1264.9923727918899</c:v>
                </c:pt>
                <c:pt idx="3198">
                  <c:v>74076.129938263839</c:v>
                </c:pt>
                <c:pt idx="3199">
                  <c:v>0</c:v>
                </c:pt>
                <c:pt idx="3200">
                  <c:v>3520.325621219954</c:v>
                </c:pt>
                <c:pt idx="3201">
                  <c:v>15453.42033789012</c:v>
                </c:pt>
                <c:pt idx="3202">
                  <c:v>18234.124292495711</c:v>
                </c:pt>
                <c:pt idx="3203">
                  <c:v>36468.248584991423</c:v>
                </c:pt>
                <c:pt idx="3204">
                  <c:v>23943.684461583431</c:v>
                </c:pt>
                <c:pt idx="3205">
                  <c:v>15385.042371793261</c:v>
                </c:pt>
                <c:pt idx="3206">
                  <c:v>27351.186438743571</c:v>
                </c:pt>
                <c:pt idx="3207">
                  <c:v>5232.0540391779887</c:v>
                </c:pt>
                <c:pt idx="3208">
                  <c:v>911.7062146247855</c:v>
                </c:pt>
                <c:pt idx="3209">
                  <c:v>35328.615816710437</c:v>
                </c:pt>
                <c:pt idx="3210">
                  <c:v>740.7612993826383</c:v>
                </c:pt>
                <c:pt idx="3211">
                  <c:v>250.71920902181611</c:v>
                </c:pt>
                <c:pt idx="3212">
                  <c:v>227.9265536561964</c:v>
                </c:pt>
                <c:pt idx="3213">
                  <c:v>467249.43499520258</c:v>
                </c:pt>
                <c:pt idx="3214">
                  <c:v>90.030988694197575</c:v>
                </c:pt>
                <c:pt idx="3215">
                  <c:v>216.53022597338659</c:v>
                </c:pt>
                <c:pt idx="3216">
                  <c:v>1595.4858755933751</c:v>
                </c:pt>
                <c:pt idx="3217">
                  <c:v>28604.78248385265</c:v>
                </c:pt>
                <c:pt idx="3218">
                  <c:v>2621.155367046259</c:v>
                </c:pt>
                <c:pt idx="3219">
                  <c:v>68377.966096858931</c:v>
                </c:pt>
                <c:pt idx="3220">
                  <c:v>0</c:v>
                </c:pt>
                <c:pt idx="3221">
                  <c:v>9117.0621462478557</c:v>
                </c:pt>
                <c:pt idx="3222">
                  <c:v>8547.2457621073663</c:v>
                </c:pt>
                <c:pt idx="3223">
                  <c:v>2131.1132766854371</c:v>
                </c:pt>
                <c:pt idx="3224">
                  <c:v>2541.3810732665902</c:v>
                </c:pt>
                <c:pt idx="3225">
                  <c:v>11396.327682809821</c:v>
                </c:pt>
                <c:pt idx="3226">
                  <c:v>227.9265536561964</c:v>
                </c:pt>
                <c:pt idx="3227">
                  <c:v>1725.404011177407</c:v>
                </c:pt>
                <c:pt idx="3228">
                  <c:v>0</c:v>
                </c:pt>
                <c:pt idx="3229">
                  <c:v>2575.570056315019</c:v>
                </c:pt>
                <c:pt idx="3230">
                  <c:v>47864.576267801247</c:v>
                </c:pt>
                <c:pt idx="3231">
                  <c:v>11396.327682809821</c:v>
                </c:pt>
                <c:pt idx="3232">
                  <c:v>5698.1638414049112</c:v>
                </c:pt>
                <c:pt idx="3233">
                  <c:v>3418.8983048429459</c:v>
                </c:pt>
                <c:pt idx="3234">
                  <c:v>1011.993898233512</c:v>
                </c:pt>
                <c:pt idx="3235">
                  <c:v>15214.09745655111</c:v>
                </c:pt>
                <c:pt idx="3236">
                  <c:v>1139.632768280982</c:v>
                </c:pt>
                <c:pt idx="3237">
                  <c:v>37607.881353272409</c:v>
                </c:pt>
                <c:pt idx="3238">
                  <c:v>96868.785303883473</c:v>
                </c:pt>
                <c:pt idx="3239">
                  <c:v>900.30988694197595</c:v>
                </c:pt>
                <c:pt idx="3240">
                  <c:v>6959.7373158919572</c:v>
                </c:pt>
                <c:pt idx="3241">
                  <c:v>455.85310731239281</c:v>
                </c:pt>
                <c:pt idx="3242">
                  <c:v>227.9265536561964</c:v>
                </c:pt>
                <c:pt idx="3243">
                  <c:v>455.85310731239281</c:v>
                </c:pt>
                <c:pt idx="3244">
                  <c:v>0</c:v>
                </c:pt>
                <c:pt idx="3245">
                  <c:v>307.70084743586523</c:v>
                </c:pt>
                <c:pt idx="3246">
                  <c:v>18234.124292495711</c:v>
                </c:pt>
                <c:pt idx="3247">
                  <c:v>31909.7175118675</c:v>
                </c:pt>
                <c:pt idx="3248">
                  <c:v>1481.5225987652771</c:v>
                </c:pt>
                <c:pt idx="3249">
                  <c:v>29630.451975305539</c:v>
                </c:pt>
                <c:pt idx="3250">
                  <c:v>2051.3389829057678</c:v>
                </c:pt>
                <c:pt idx="3251">
                  <c:v>6951.7598865139908</c:v>
                </c:pt>
                <c:pt idx="3252">
                  <c:v>2051.3389829057678</c:v>
                </c:pt>
                <c:pt idx="3253">
                  <c:v>46724.943499520268</c:v>
                </c:pt>
                <c:pt idx="3254">
                  <c:v>27921.00282288406</c:v>
                </c:pt>
                <c:pt idx="3255">
                  <c:v>2051.3389829057678</c:v>
                </c:pt>
                <c:pt idx="3256">
                  <c:v>26154.572032048542</c:v>
                </c:pt>
                <c:pt idx="3257">
                  <c:v>84200</c:v>
                </c:pt>
                <c:pt idx="3263">
                  <c:v>456.05915199136871</c:v>
                </c:pt>
                <c:pt idx="3264">
                  <c:v>486.46309545745987</c:v>
                </c:pt>
                <c:pt idx="3265">
                  <c:v>3040.3943466091241</c:v>
                </c:pt>
                <c:pt idx="3266">
                  <c:v>0</c:v>
                </c:pt>
                <c:pt idx="3267">
                  <c:v>0</c:v>
                </c:pt>
                <c:pt idx="3268">
                  <c:v>10033.30134381011</c:v>
                </c:pt>
                <c:pt idx="3269">
                  <c:v>0</c:v>
                </c:pt>
                <c:pt idx="3270">
                  <c:v>684.08872798705295</c:v>
                </c:pt>
                <c:pt idx="3271">
                  <c:v>2229.6225208466922</c:v>
                </c:pt>
                <c:pt idx="3272">
                  <c:v>0</c:v>
                </c:pt>
                <c:pt idx="3273">
                  <c:v>1013.464782203041</c:v>
                </c:pt>
                <c:pt idx="3274">
                  <c:v>2270.1611121348119</c:v>
                </c:pt>
                <c:pt idx="3275">
                  <c:v>324.30873030497332</c:v>
                </c:pt>
                <c:pt idx="3276">
                  <c:v>0</c:v>
                </c:pt>
                <c:pt idx="3277">
                  <c:v>1216.15773864365</c:v>
                </c:pt>
                <c:pt idx="3278">
                  <c:v>50.673239110152082</c:v>
                </c:pt>
                <c:pt idx="3279">
                  <c:v>40.538591288121658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1317.5042168639541</c:v>
                </c:pt>
                <c:pt idx="3284">
                  <c:v>48.646309545745993</c:v>
                </c:pt>
                <c:pt idx="3285">
                  <c:v>608.07886932182487</c:v>
                </c:pt>
                <c:pt idx="3286">
                  <c:v>30.403943466091249</c:v>
                </c:pt>
                <c:pt idx="3287">
                  <c:v>7854.3520620735708</c:v>
                </c:pt>
                <c:pt idx="3288">
                  <c:v>233.0968999066996</c:v>
                </c:pt>
                <c:pt idx="3289">
                  <c:v>608.07886932182487</c:v>
                </c:pt>
                <c:pt idx="3290">
                  <c:v>0</c:v>
                </c:pt>
                <c:pt idx="3291">
                  <c:v>0</c:v>
                </c:pt>
                <c:pt idx="3292">
                  <c:v>2026.929564406083</c:v>
                </c:pt>
                <c:pt idx="3293">
                  <c:v>0</c:v>
                </c:pt>
                <c:pt idx="3294">
                  <c:v>7702.3323447431158</c:v>
                </c:pt>
                <c:pt idx="3295">
                  <c:v>1114.8112604233461</c:v>
                </c:pt>
                <c:pt idx="3296">
                  <c:v>1941.798522701027</c:v>
                </c:pt>
                <c:pt idx="3297">
                  <c:v>5979.4422149979446</c:v>
                </c:pt>
                <c:pt idx="3298">
                  <c:v>0</c:v>
                </c:pt>
                <c:pt idx="3299">
                  <c:v>1520.1971733045621</c:v>
                </c:pt>
                <c:pt idx="3300">
                  <c:v>4053.8591288121652</c:v>
                </c:pt>
                <c:pt idx="3301">
                  <c:v>0</c:v>
                </c:pt>
                <c:pt idx="3302">
                  <c:v>999.27627525219884</c:v>
                </c:pt>
                <c:pt idx="3303">
                  <c:v>0</c:v>
                </c:pt>
                <c:pt idx="3304">
                  <c:v>50.673239110152082</c:v>
                </c:pt>
                <c:pt idx="3305">
                  <c:v>81.077182576243317</c:v>
                </c:pt>
                <c:pt idx="3306">
                  <c:v>304.03943466091238</c:v>
                </c:pt>
                <c:pt idx="3307">
                  <c:v>0</c:v>
                </c:pt>
                <c:pt idx="3308">
                  <c:v>0</c:v>
                </c:pt>
                <c:pt idx="3309">
                  <c:v>8614.4506487258532</c:v>
                </c:pt>
                <c:pt idx="3310">
                  <c:v>1013.464782203041</c:v>
                </c:pt>
                <c:pt idx="3311">
                  <c:v>253.3661955507603</c:v>
                </c:pt>
                <c:pt idx="3312">
                  <c:v>0</c:v>
                </c:pt>
                <c:pt idx="3313">
                  <c:v>405.38591288121671</c:v>
                </c:pt>
                <c:pt idx="3314">
                  <c:v>13175.04216863954</c:v>
                </c:pt>
                <c:pt idx="3315">
                  <c:v>506.73239110152059</c:v>
                </c:pt>
                <c:pt idx="3316">
                  <c:v>0</c:v>
                </c:pt>
                <c:pt idx="3317">
                  <c:v>304.03943466091238</c:v>
                </c:pt>
                <c:pt idx="3318">
                  <c:v>0</c:v>
                </c:pt>
                <c:pt idx="3319">
                  <c:v>4053.8591288121652</c:v>
                </c:pt>
                <c:pt idx="3320">
                  <c:v>182.42366079654749</c:v>
                </c:pt>
                <c:pt idx="3321">
                  <c:v>1621.5436515248671</c:v>
                </c:pt>
                <c:pt idx="3322">
                  <c:v>557.40563021167293</c:v>
                </c:pt>
                <c:pt idx="3323">
                  <c:v>0</c:v>
                </c:pt>
                <c:pt idx="3324">
                  <c:v>0</c:v>
                </c:pt>
                <c:pt idx="3325">
                  <c:v>5270.0168674558163</c:v>
                </c:pt>
                <c:pt idx="3326">
                  <c:v>84.117576922852436</c:v>
                </c:pt>
                <c:pt idx="3327">
                  <c:v>0</c:v>
                </c:pt>
                <c:pt idx="3328">
                  <c:v>0</c:v>
                </c:pt>
                <c:pt idx="3329">
                  <c:v>3851.1661723715579</c:v>
                </c:pt>
                <c:pt idx="3330">
                  <c:v>0</c:v>
                </c:pt>
                <c:pt idx="3331">
                  <c:v>2229.6225208466922</c:v>
                </c:pt>
                <c:pt idx="3332">
                  <c:v>861.44506487258525</c:v>
                </c:pt>
                <c:pt idx="3333">
                  <c:v>4357.898563473078</c:v>
                </c:pt>
                <c:pt idx="3334">
                  <c:v>0</c:v>
                </c:pt>
                <c:pt idx="3335">
                  <c:v>1445.2007794215369</c:v>
                </c:pt>
                <c:pt idx="3336">
                  <c:v>11975.09986651114</c:v>
                </c:pt>
                <c:pt idx="3337">
                  <c:v>0</c:v>
                </c:pt>
                <c:pt idx="3338">
                  <c:v>810.77182576243331</c:v>
                </c:pt>
                <c:pt idx="3339">
                  <c:v>270.59509684821211</c:v>
                </c:pt>
                <c:pt idx="3340">
                  <c:v>0</c:v>
                </c:pt>
                <c:pt idx="3341">
                  <c:v>886.78168442766128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704.35802363111384</c:v>
                </c:pt>
                <c:pt idx="3346">
                  <c:v>456.05915199136871</c:v>
                </c:pt>
                <c:pt idx="3347">
                  <c:v>461.12647590238379</c:v>
                </c:pt>
                <c:pt idx="3348">
                  <c:v>608.07886932182487</c:v>
                </c:pt>
                <c:pt idx="3349">
                  <c:v>810.77182576243331</c:v>
                </c:pt>
                <c:pt idx="3350">
                  <c:v>1064.138021313194</c:v>
                </c:pt>
                <c:pt idx="3351">
                  <c:v>3141.7408248294282</c:v>
                </c:pt>
                <c:pt idx="3352">
                  <c:v>354.71267377106449</c:v>
                </c:pt>
                <c:pt idx="3353">
                  <c:v>3804.546792390217</c:v>
                </c:pt>
                <c:pt idx="3354">
                  <c:v>22802.957599568432</c:v>
                </c:pt>
                <c:pt idx="3355">
                  <c:v>506.73239110152059</c:v>
                </c:pt>
                <c:pt idx="3356">
                  <c:v>1621.5436515248671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121.615773864365</c:v>
                </c:pt>
                <c:pt idx="3362">
                  <c:v>809.75836098023012</c:v>
                </c:pt>
                <c:pt idx="3363">
                  <c:v>0</c:v>
                </c:pt>
                <c:pt idx="3364">
                  <c:v>0</c:v>
                </c:pt>
                <c:pt idx="3365">
                  <c:v>202.6929564406083</c:v>
                </c:pt>
                <c:pt idx="3366">
                  <c:v>0</c:v>
                </c:pt>
                <c:pt idx="3367">
                  <c:v>0</c:v>
                </c:pt>
                <c:pt idx="3368">
                  <c:v>50.673239110152082</c:v>
                </c:pt>
                <c:pt idx="3369">
                  <c:v>405.38591288121671</c:v>
                </c:pt>
                <c:pt idx="3370">
                  <c:v>4053.8591288121652</c:v>
                </c:pt>
                <c:pt idx="3371">
                  <c:v>810.77182576243331</c:v>
                </c:pt>
                <c:pt idx="3372">
                  <c:v>0</c:v>
                </c:pt>
                <c:pt idx="3373">
                  <c:v>0</c:v>
                </c:pt>
                <c:pt idx="3374">
                  <c:v>13985.813994401969</c:v>
                </c:pt>
                <c:pt idx="3375">
                  <c:v>0</c:v>
                </c:pt>
                <c:pt idx="3376">
                  <c:v>0</c:v>
                </c:pt>
                <c:pt idx="3377">
                  <c:v>27363.549119482119</c:v>
                </c:pt>
                <c:pt idx="3378">
                  <c:v>0</c:v>
                </c:pt>
                <c:pt idx="3379">
                  <c:v>1621.5436515248671</c:v>
                </c:pt>
                <c:pt idx="3380">
                  <c:v>22296.225208466909</c:v>
                </c:pt>
                <c:pt idx="3381">
                  <c:v>709.42534754212897</c:v>
                </c:pt>
                <c:pt idx="3382">
                  <c:v>91.211830398273733</c:v>
                </c:pt>
                <c:pt idx="3383">
                  <c:v>0</c:v>
                </c:pt>
                <c:pt idx="3384">
                  <c:v>0</c:v>
                </c:pt>
                <c:pt idx="3385">
                  <c:v>3704.2137789521162</c:v>
                </c:pt>
                <c:pt idx="3386">
                  <c:v>12972.349212198929</c:v>
                </c:pt>
                <c:pt idx="3387">
                  <c:v>354.71267377106449</c:v>
                </c:pt>
                <c:pt idx="3388">
                  <c:v>2026.929564406083</c:v>
                </c:pt>
                <c:pt idx="3389">
                  <c:v>111.48112604233449</c:v>
                </c:pt>
                <c:pt idx="3390">
                  <c:v>152.01971733045619</c:v>
                </c:pt>
                <c:pt idx="3391">
                  <c:v>304.03943466091238</c:v>
                </c:pt>
                <c:pt idx="3392">
                  <c:v>12161.577386436489</c:v>
                </c:pt>
                <c:pt idx="3393">
                  <c:v>405.38591288121671</c:v>
                </c:pt>
                <c:pt idx="3394">
                  <c:v>2128.2760426263872</c:v>
                </c:pt>
                <c:pt idx="3395">
                  <c:v>0</c:v>
                </c:pt>
                <c:pt idx="3396">
                  <c:v>121.615773864365</c:v>
                </c:pt>
                <c:pt idx="3397">
                  <c:v>1114.8112604233461</c:v>
                </c:pt>
                <c:pt idx="3398">
                  <c:v>1317.5042168639541</c:v>
                </c:pt>
                <c:pt idx="3399">
                  <c:v>3547.1267377106451</c:v>
                </c:pt>
                <c:pt idx="3400">
                  <c:v>248.29887163974519</c:v>
                </c:pt>
                <c:pt idx="3401">
                  <c:v>608.07886932182487</c:v>
                </c:pt>
                <c:pt idx="3402">
                  <c:v>3825.8295528164808</c:v>
                </c:pt>
                <c:pt idx="3403">
                  <c:v>10134.647822030411</c:v>
                </c:pt>
                <c:pt idx="3404">
                  <c:v>304.03943466091238</c:v>
                </c:pt>
                <c:pt idx="3405">
                  <c:v>141.8850695084258</c:v>
                </c:pt>
                <c:pt idx="3406">
                  <c:v>304.03943466091238</c:v>
                </c:pt>
                <c:pt idx="3407">
                  <c:v>0</c:v>
                </c:pt>
                <c:pt idx="3408">
                  <c:v>0</c:v>
                </c:pt>
                <c:pt idx="3409">
                  <c:v>608.07886932182487</c:v>
                </c:pt>
                <c:pt idx="3410">
                  <c:v>7783.4095273193589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1013.464782203041</c:v>
                </c:pt>
                <c:pt idx="3415">
                  <c:v>0</c:v>
                </c:pt>
                <c:pt idx="3416">
                  <c:v>0</c:v>
                </c:pt>
                <c:pt idx="3417">
                  <c:v>202.6929564406083</c:v>
                </c:pt>
                <c:pt idx="3418">
                  <c:v>1149.269063018249</c:v>
                </c:pt>
                <c:pt idx="3419">
                  <c:v>0</c:v>
                </c:pt>
                <c:pt idx="3420">
                  <c:v>233.0968999066996</c:v>
                </c:pt>
                <c:pt idx="3421">
                  <c:v>68.915605189806811</c:v>
                </c:pt>
                <c:pt idx="3422">
                  <c:v>0</c:v>
                </c:pt>
                <c:pt idx="3423">
                  <c:v>304.03943466091238</c:v>
                </c:pt>
                <c:pt idx="3424">
                  <c:v>3243.0873030497328</c:v>
                </c:pt>
                <c:pt idx="3425">
                  <c:v>0</c:v>
                </c:pt>
                <c:pt idx="3426">
                  <c:v>202.6929564406083</c:v>
                </c:pt>
                <c:pt idx="3427">
                  <c:v>93.238759962679822</c:v>
                </c:pt>
                <c:pt idx="3428">
                  <c:v>45.605915199136867</c:v>
                </c:pt>
                <c:pt idx="3429">
                  <c:v>0</c:v>
                </c:pt>
                <c:pt idx="3430">
                  <c:v>0</c:v>
                </c:pt>
                <c:pt idx="3431">
                  <c:v>983.06083873695013</c:v>
                </c:pt>
                <c:pt idx="3432">
                  <c:v>608.07886932182487</c:v>
                </c:pt>
                <c:pt idx="3433">
                  <c:v>0</c:v>
                </c:pt>
                <c:pt idx="3434">
                  <c:v>2330.9689990669949</c:v>
                </c:pt>
                <c:pt idx="3435">
                  <c:v>81.077182576243317</c:v>
                </c:pt>
                <c:pt idx="3436">
                  <c:v>101.34647822030421</c:v>
                </c:pt>
                <c:pt idx="3437">
                  <c:v>709.42534754212897</c:v>
                </c:pt>
                <c:pt idx="3438">
                  <c:v>5067.3239110152072</c:v>
                </c:pt>
                <c:pt idx="3439">
                  <c:v>202.6929564406083</c:v>
                </c:pt>
                <c:pt idx="3440">
                  <c:v>35.471267377106443</c:v>
                </c:pt>
                <c:pt idx="3441">
                  <c:v>253.3661955507603</c:v>
                </c:pt>
                <c:pt idx="3442">
                  <c:v>0</c:v>
                </c:pt>
                <c:pt idx="3443">
                  <c:v>608.07886932182487</c:v>
                </c:pt>
                <c:pt idx="3444">
                  <c:v>253.3661955507603</c:v>
                </c:pt>
                <c:pt idx="3445">
                  <c:v>344.5780259490341</c:v>
                </c:pt>
                <c:pt idx="3446">
                  <c:v>7043.5802363111379</c:v>
                </c:pt>
                <c:pt idx="3447">
                  <c:v>1013.464782203041</c:v>
                </c:pt>
                <c:pt idx="3448">
                  <c:v>0</c:v>
                </c:pt>
                <c:pt idx="3449">
                  <c:v>0</c:v>
                </c:pt>
                <c:pt idx="3450">
                  <c:v>476.32844763542943</c:v>
                </c:pt>
                <c:pt idx="3451">
                  <c:v>861.44506487258525</c:v>
                </c:pt>
                <c:pt idx="3452">
                  <c:v>1266.830977753802</c:v>
                </c:pt>
                <c:pt idx="3453">
                  <c:v>506.73239110152059</c:v>
                </c:pt>
                <c:pt idx="3454">
                  <c:v>1418.8506950842579</c:v>
                </c:pt>
                <c:pt idx="3455">
                  <c:v>608.07886932182487</c:v>
                </c:pt>
                <c:pt idx="3456">
                  <c:v>587.80957367776409</c:v>
                </c:pt>
                <c:pt idx="3457">
                  <c:v>3547.1267377106451</c:v>
                </c:pt>
                <c:pt idx="3458">
                  <c:v>400.31858897020129</c:v>
                </c:pt>
                <c:pt idx="3459">
                  <c:v>810.77182576243331</c:v>
                </c:pt>
                <c:pt idx="3460">
                  <c:v>24019.115338212079</c:v>
                </c:pt>
                <c:pt idx="3461">
                  <c:v>1114.8112604233461</c:v>
                </c:pt>
                <c:pt idx="3462">
                  <c:v>5067.3239110152072</c:v>
                </c:pt>
                <c:pt idx="3463">
                  <c:v>4284.9290991544594</c:v>
                </c:pt>
                <c:pt idx="3464">
                  <c:v>0</c:v>
                </c:pt>
                <c:pt idx="3465">
                  <c:v>445.92450416933809</c:v>
                </c:pt>
                <c:pt idx="3466">
                  <c:v>245.258477293136</c:v>
                </c:pt>
                <c:pt idx="3467">
                  <c:v>20.269295644060829</c:v>
                </c:pt>
                <c:pt idx="3468">
                  <c:v>5067.3239110152072</c:v>
                </c:pt>
                <c:pt idx="3469">
                  <c:v>0</c:v>
                </c:pt>
                <c:pt idx="3470">
                  <c:v>56.754027803370313</c:v>
                </c:pt>
                <c:pt idx="3471">
                  <c:v>2026.929564406083</c:v>
                </c:pt>
                <c:pt idx="3472">
                  <c:v>1337.7735125080151</c:v>
                </c:pt>
                <c:pt idx="3473">
                  <c:v>0</c:v>
                </c:pt>
                <c:pt idx="3474">
                  <c:v>0</c:v>
                </c:pt>
                <c:pt idx="3475">
                  <c:v>37.498196941512539</c:v>
                </c:pt>
                <c:pt idx="3476">
                  <c:v>735.77543187940807</c:v>
                </c:pt>
                <c:pt idx="3477">
                  <c:v>466.19379981339921</c:v>
                </c:pt>
                <c:pt idx="3478">
                  <c:v>608.07886932182487</c:v>
                </c:pt>
                <c:pt idx="3479">
                  <c:v>0</c:v>
                </c:pt>
                <c:pt idx="3480">
                  <c:v>4053.8591288121652</c:v>
                </c:pt>
                <c:pt idx="3481">
                  <c:v>1216.15773864365</c:v>
                </c:pt>
                <c:pt idx="3482">
                  <c:v>3601.8538359496092</c:v>
                </c:pt>
                <c:pt idx="3483">
                  <c:v>141.8850695084258</c:v>
                </c:pt>
                <c:pt idx="3484">
                  <c:v>608.07886932182487</c:v>
                </c:pt>
                <c:pt idx="3485">
                  <c:v>13175.04216863954</c:v>
                </c:pt>
                <c:pt idx="3486">
                  <c:v>2026.929564406083</c:v>
                </c:pt>
                <c:pt idx="3487">
                  <c:v>283.77013901685149</c:v>
                </c:pt>
                <c:pt idx="3488">
                  <c:v>506.73239110152059</c:v>
                </c:pt>
                <c:pt idx="3489">
                  <c:v>12161.577386436489</c:v>
                </c:pt>
                <c:pt idx="3490">
                  <c:v>0</c:v>
                </c:pt>
                <c:pt idx="3491">
                  <c:v>2219.487873024661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851.31041705055486</c:v>
                </c:pt>
                <c:pt idx="3496">
                  <c:v>506.73239110152059</c:v>
                </c:pt>
                <c:pt idx="3497">
                  <c:v>121.615773864365</c:v>
                </c:pt>
                <c:pt idx="3498">
                  <c:v>901.98365616070691</c:v>
                </c:pt>
                <c:pt idx="3499">
                  <c:v>222.9622520846691</c:v>
                </c:pt>
                <c:pt idx="3500">
                  <c:v>1317.5042168639541</c:v>
                </c:pt>
                <c:pt idx="3501">
                  <c:v>116.5484499533498</c:v>
                </c:pt>
                <c:pt idx="3502">
                  <c:v>0</c:v>
                </c:pt>
                <c:pt idx="3503">
                  <c:v>202.6929564406083</c:v>
                </c:pt>
                <c:pt idx="3504">
                  <c:v>0</c:v>
                </c:pt>
                <c:pt idx="3505">
                  <c:v>10320.111877173569</c:v>
                </c:pt>
                <c:pt idx="3506">
                  <c:v>506.73239110152059</c:v>
                </c:pt>
                <c:pt idx="3507">
                  <c:v>202.6929564406083</c:v>
                </c:pt>
                <c:pt idx="3508">
                  <c:v>0</c:v>
                </c:pt>
                <c:pt idx="3509">
                  <c:v>41552.056070324703</c:v>
                </c:pt>
                <c:pt idx="3510">
                  <c:v>26796.00884144842</c:v>
                </c:pt>
                <c:pt idx="3511">
                  <c:v>0</c:v>
                </c:pt>
                <c:pt idx="3512">
                  <c:v>1045.8956552335389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24323.154772872989</c:v>
                </c:pt>
                <c:pt idx="3517">
                  <c:v>70942.534754212902</c:v>
                </c:pt>
                <c:pt idx="3518">
                  <c:v>0</c:v>
                </c:pt>
                <c:pt idx="3519">
                  <c:v>1094.5419647792851</c:v>
                </c:pt>
                <c:pt idx="3520">
                  <c:v>0</c:v>
                </c:pt>
                <c:pt idx="3521">
                  <c:v>5067.3239110152072</c:v>
                </c:pt>
                <c:pt idx="3522">
                  <c:v>11350.80556067406</c:v>
                </c:pt>
                <c:pt idx="3523">
                  <c:v>155.06011167706529</c:v>
                </c:pt>
                <c:pt idx="3524">
                  <c:v>1572.89734197912</c:v>
                </c:pt>
                <c:pt idx="3525">
                  <c:v>0</c:v>
                </c:pt>
                <c:pt idx="3526">
                  <c:v>20269.295644060829</c:v>
                </c:pt>
                <c:pt idx="3527">
                  <c:v>0</c:v>
                </c:pt>
                <c:pt idx="3528">
                  <c:v>60.807886932182491</c:v>
                </c:pt>
                <c:pt idx="3529">
                  <c:v>354.71267377106449</c:v>
                </c:pt>
                <c:pt idx="3530">
                  <c:v>304.03943466091238</c:v>
                </c:pt>
                <c:pt idx="3531">
                  <c:v>141.8850695084258</c:v>
                </c:pt>
                <c:pt idx="3532">
                  <c:v>1013.464782203041</c:v>
                </c:pt>
                <c:pt idx="3533">
                  <c:v>405.38591288121671</c:v>
                </c:pt>
                <c:pt idx="3534">
                  <c:v>30.403943466091249</c:v>
                </c:pt>
                <c:pt idx="3535">
                  <c:v>8645.8680569741464</c:v>
                </c:pt>
                <c:pt idx="3536">
                  <c:v>1793.8326644993831</c:v>
                </c:pt>
                <c:pt idx="3537">
                  <c:v>3719.415750685162</c:v>
                </c:pt>
                <c:pt idx="3538">
                  <c:v>0</c:v>
                </c:pt>
                <c:pt idx="3539">
                  <c:v>304.03943466091238</c:v>
                </c:pt>
                <c:pt idx="3540">
                  <c:v>0</c:v>
                </c:pt>
                <c:pt idx="3541">
                  <c:v>121.615773864365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2026.929564406083</c:v>
                </c:pt>
                <c:pt idx="3546">
                  <c:v>0</c:v>
                </c:pt>
                <c:pt idx="3547">
                  <c:v>4408.5718025832302</c:v>
                </c:pt>
                <c:pt idx="3548">
                  <c:v>608.07886932182487</c:v>
                </c:pt>
                <c:pt idx="3549">
                  <c:v>0</c:v>
                </c:pt>
                <c:pt idx="3550">
                  <c:v>1722.89012974517</c:v>
                </c:pt>
                <c:pt idx="3551">
                  <c:v>4560.5915199136862</c:v>
                </c:pt>
                <c:pt idx="3552">
                  <c:v>0</c:v>
                </c:pt>
                <c:pt idx="3553">
                  <c:v>145.93892863723801</c:v>
                </c:pt>
                <c:pt idx="3554">
                  <c:v>0</c:v>
                </c:pt>
                <c:pt idx="3555">
                  <c:v>458.0860815557748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152.01971733045619</c:v>
                </c:pt>
                <c:pt idx="3560">
                  <c:v>951.64343048865578</c:v>
                </c:pt>
                <c:pt idx="3561">
                  <c:v>0</c:v>
                </c:pt>
                <c:pt idx="3562">
                  <c:v>3040.3943466091241</c:v>
                </c:pt>
                <c:pt idx="3563">
                  <c:v>5574.0563021167281</c:v>
                </c:pt>
                <c:pt idx="3564">
                  <c:v>1216.15773864365</c:v>
                </c:pt>
                <c:pt idx="3565">
                  <c:v>0</c:v>
                </c:pt>
                <c:pt idx="3566">
                  <c:v>364.84732159309488</c:v>
                </c:pt>
                <c:pt idx="3567">
                  <c:v>20.269295644060829</c:v>
                </c:pt>
                <c:pt idx="3568">
                  <c:v>810.77182576243331</c:v>
                </c:pt>
                <c:pt idx="3569">
                  <c:v>0</c:v>
                </c:pt>
                <c:pt idx="3570">
                  <c:v>810.77182576243331</c:v>
                </c:pt>
                <c:pt idx="3571">
                  <c:v>194.585238182984</c:v>
                </c:pt>
                <c:pt idx="3572">
                  <c:v>1520.1971733045621</c:v>
                </c:pt>
                <c:pt idx="3573">
                  <c:v>152.01971733045619</c:v>
                </c:pt>
                <c:pt idx="3574">
                  <c:v>1216.15773864365</c:v>
                </c:pt>
                <c:pt idx="3575">
                  <c:v>4560.5915199136862</c:v>
                </c:pt>
                <c:pt idx="3576">
                  <c:v>1890.1118188086721</c:v>
                </c:pt>
                <c:pt idx="3577">
                  <c:v>304.03943466091238</c:v>
                </c:pt>
                <c:pt idx="3578">
                  <c:v>354.71267377106449</c:v>
                </c:pt>
                <c:pt idx="3579">
                  <c:v>912.1183039827373</c:v>
                </c:pt>
                <c:pt idx="3580">
                  <c:v>324.30873030497332</c:v>
                </c:pt>
                <c:pt idx="3581">
                  <c:v>0</c:v>
                </c:pt>
                <c:pt idx="3582">
                  <c:v>1895.1791427196879</c:v>
                </c:pt>
                <c:pt idx="3583">
                  <c:v>981.0339091725441</c:v>
                </c:pt>
                <c:pt idx="3584">
                  <c:v>27297.673908638921</c:v>
                </c:pt>
                <c:pt idx="3585">
                  <c:v>101.34647822030421</c:v>
                </c:pt>
                <c:pt idx="3586">
                  <c:v>50.673239110152082</c:v>
                </c:pt>
                <c:pt idx="3587">
                  <c:v>810.77182576243331</c:v>
                </c:pt>
                <c:pt idx="3588">
                  <c:v>0</c:v>
                </c:pt>
                <c:pt idx="3589">
                  <c:v>3040.3943466091241</c:v>
                </c:pt>
                <c:pt idx="3590">
                  <c:v>3344.4337812700369</c:v>
                </c:pt>
                <c:pt idx="3591">
                  <c:v>0</c:v>
                </c:pt>
                <c:pt idx="3592">
                  <c:v>202.6929564406083</c:v>
                </c:pt>
                <c:pt idx="3593">
                  <c:v>1013.464782203041</c:v>
                </c:pt>
                <c:pt idx="3594">
                  <c:v>486.46309545745987</c:v>
                </c:pt>
                <c:pt idx="3595">
                  <c:v>18070.077066680231</c:v>
                </c:pt>
                <c:pt idx="3596">
                  <c:v>1078.3265282640359</c:v>
                </c:pt>
                <c:pt idx="3597">
                  <c:v>0</c:v>
                </c:pt>
                <c:pt idx="3598">
                  <c:v>101.34647822030421</c:v>
                </c:pt>
                <c:pt idx="3599">
                  <c:v>810.77182576243331</c:v>
                </c:pt>
                <c:pt idx="3600">
                  <c:v>3243.0873030497328</c:v>
                </c:pt>
                <c:pt idx="3601">
                  <c:v>861.44506487258525</c:v>
                </c:pt>
                <c:pt idx="3602">
                  <c:v>506.73239110152059</c:v>
                </c:pt>
                <c:pt idx="3603">
                  <c:v>2026.929564406083</c:v>
                </c:pt>
                <c:pt idx="3604">
                  <c:v>0</c:v>
                </c:pt>
                <c:pt idx="3605">
                  <c:v>3040.3943466091241</c:v>
                </c:pt>
                <c:pt idx="3606">
                  <c:v>3344.4337812700369</c:v>
                </c:pt>
                <c:pt idx="3607">
                  <c:v>45.605915199136867</c:v>
                </c:pt>
                <c:pt idx="3608">
                  <c:v>192.5583086185778</c:v>
                </c:pt>
                <c:pt idx="3609">
                  <c:v>0</c:v>
                </c:pt>
                <c:pt idx="3610">
                  <c:v>0</c:v>
                </c:pt>
                <c:pt idx="3611">
                  <c:v>608.07886932182487</c:v>
                </c:pt>
                <c:pt idx="3612">
                  <c:v>1013.464782203041</c:v>
                </c:pt>
                <c:pt idx="3613">
                  <c:v>354.71267377106449</c:v>
                </c:pt>
                <c:pt idx="3614">
                  <c:v>50.673239110152082</c:v>
                </c:pt>
                <c:pt idx="3615">
                  <c:v>0</c:v>
                </c:pt>
                <c:pt idx="3616">
                  <c:v>101.34647822030421</c:v>
                </c:pt>
                <c:pt idx="3617">
                  <c:v>12014.62499301706</c:v>
                </c:pt>
                <c:pt idx="3618">
                  <c:v>102.35994300250719</c:v>
                </c:pt>
                <c:pt idx="3619">
                  <c:v>729.69464318618986</c:v>
                </c:pt>
                <c:pt idx="3620">
                  <c:v>101.34647822030421</c:v>
                </c:pt>
                <c:pt idx="3621">
                  <c:v>8107.7182576243304</c:v>
                </c:pt>
                <c:pt idx="3622">
                  <c:v>152.01971733045619</c:v>
                </c:pt>
                <c:pt idx="3623">
                  <c:v>0</c:v>
                </c:pt>
                <c:pt idx="3624">
                  <c:v>0</c:v>
                </c:pt>
                <c:pt idx="3625">
                  <c:v>1216.15773864365</c:v>
                </c:pt>
                <c:pt idx="3626">
                  <c:v>1216.15773864365</c:v>
                </c:pt>
                <c:pt idx="3627">
                  <c:v>217.89492817365399</c:v>
                </c:pt>
                <c:pt idx="3628">
                  <c:v>0</c:v>
                </c:pt>
                <c:pt idx="3629">
                  <c:v>253.3661955507603</c:v>
                </c:pt>
                <c:pt idx="3630">
                  <c:v>0</c:v>
                </c:pt>
                <c:pt idx="3631">
                  <c:v>861.44506487258525</c:v>
                </c:pt>
                <c:pt idx="3632">
                  <c:v>810.77182576243331</c:v>
                </c:pt>
                <c:pt idx="3633">
                  <c:v>1368.1774559741059</c:v>
                </c:pt>
                <c:pt idx="3634">
                  <c:v>0</c:v>
                </c:pt>
                <c:pt idx="3635">
                  <c:v>0</c:v>
                </c:pt>
                <c:pt idx="3636">
                  <c:v>506.73239110152059</c:v>
                </c:pt>
                <c:pt idx="3637">
                  <c:v>258.43351946177557</c:v>
                </c:pt>
                <c:pt idx="3638">
                  <c:v>30.403943466091249</c:v>
                </c:pt>
                <c:pt idx="3639">
                  <c:v>709.42534754212897</c:v>
                </c:pt>
                <c:pt idx="3640">
                  <c:v>4179.5287618053426</c:v>
                </c:pt>
                <c:pt idx="3641">
                  <c:v>709.42534754212897</c:v>
                </c:pt>
                <c:pt idx="3642">
                  <c:v>5969.3075671759143</c:v>
                </c:pt>
                <c:pt idx="3643">
                  <c:v>405.38591288121671</c:v>
                </c:pt>
                <c:pt idx="3644">
                  <c:v>152.01971733045619</c:v>
                </c:pt>
                <c:pt idx="3645">
                  <c:v>0</c:v>
                </c:pt>
                <c:pt idx="3646">
                  <c:v>3547.1267377106451</c:v>
                </c:pt>
                <c:pt idx="3647">
                  <c:v>2128.2760426263872</c:v>
                </c:pt>
                <c:pt idx="3648">
                  <c:v>0</c:v>
                </c:pt>
                <c:pt idx="3649">
                  <c:v>152.01971733045619</c:v>
                </c:pt>
                <c:pt idx="3650">
                  <c:v>202.6929564406083</c:v>
                </c:pt>
                <c:pt idx="3651">
                  <c:v>3851.1661723715579</c:v>
                </c:pt>
                <c:pt idx="3652">
                  <c:v>506.73239110152059</c:v>
                </c:pt>
                <c:pt idx="3653">
                  <c:v>247.28540685754211</c:v>
                </c:pt>
                <c:pt idx="3654">
                  <c:v>253.3661955507603</c:v>
                </c:pt>
                <c:pt idx="3655">
                  <c:v>2128.2760426263872</c:v>
                </c:pt>
                <c:pt idx="3656">
                  <c:v>1013.464782203041</c:v>
                </c:pt>
                <c:pt idx="3657">
                  <c:v>202.6929564406083</c:v>
                </c:pt>
                <c:pt idx="3658">
                  <c:v>28488.495027727498</c:v>
                </c:pt>
                <c:pt idx="3659">
                  <c:v>0</c:v>
                </c:pt>
                <c:pt idx="3660">
                  <c:v>3851.1661723715579</c:v>
                </c:pt>
                <c:pt idx="3661">
                  <c:v>0</c:v>
                </c:pt>
                <c:pt idx="3662">
                  <c:v>202.6929564406083</c:v>
                </c:pt>
                <c:pt idx="3663">
                  <c:v>19762.563252959309</c:v>
                </c:pt>
                <c:pt idx="3664">
                  <c:v>202.6929564406083</c:v>
                </c:pt>
                <c:pt idx="3665">
                  <c:v>506.73239110152059</c:v>
                </c:pt>
                <c:pt idx="3666">
                  <c:v>709.42534754212897</c:v>
                </c:pt>
                <c:pt idx="3667">
                  <c:v>0</c:v>
                </c:pt>
                <c:pt idx="3668">
                  <c:v>101.34647822030421</c:v>
                </c:pt>
                <c:pt idx="3669">
                  <c:v>1114.8112604233461</c:v>
                </c:pt>
                <c:pt idx="3670">
                  <c:v>304.03943466091238</c:v>
                </c:pt>
                <c:pt idx="3671">
                  <c:v>0</c:v>
                </c:pt>
                <c:pt idx="3672">
                  <c:v>263.50084337279083</c:v>
                </c:pt>
                <c:pt idx="3673">
                  <c:v>2939.04786838882</c:v>
                </c:pt>
                <c:pt idx="3674">
                  <c:v>3952.512650591862</c:v>
                </c:pt>
                <c:pt idx="3675">
                  <c:v>304.03943466091238</c:v>
                </c:pt>
                <c:pt idx="3676">
                  <c:v>101.34647822030421</c:v>
                </c:pt>
                <c:pt idx="3677">
                  <c:v>608.07886932182487</c:v>
                </c:pt>
                <c:pt idx="3678">
                  <c:v>0</c:v>
                </c:pt>
                <c:pt idx="3679">
                  <c:v>8209.0647358446367</c:v>
                </c:pt>
                <c:pt idx="3680">
                  <c:v>0</c:v>
                </c:pt>
                <c:pt idx="3681">
                  <c:v>4864.6309545745989</c:v>
                </c:pt>
                <c:pt idx="3682">
                  <c:v>1510.062525482532</c:v>
                </c:pt>
                <c:pt idx="3683">
                  <c:v>0</c:v>
                </c:pt>
                <c:pt idx="3684">
                  <c:v>0</c:v>
                </c:pt>
                <c:pt idx="3685">
                  <c:v>1722.89012974517</c:v>
                </c:pt>
                <c:pt idx="3686">
                  <c:v>202.6929564406083</c:v>
                </c:pt>
                <c:pt idx="3687">
                  <c:v>9121.1830398273723</c:v>
                </c:pt>
                <c:pt idx="3688">
                  <c:v>831.04112140649386</c:v>
                </c:pt>
                <c:pt idx="3689">
                  <c:v>202.6929564406083</c:v>
                </c:pt>
                <c:pt idx="3690">
                  <c:v>608.07886932182487</c:v>
                </c:pt>
                <c:pt idx="3691">
                  <c:v>265.52777293719691</c:v>
                </c:pt>
                <c:pt idx="3692">
                  <c:v>0</c:v>
                </c:pt>
                <c:pt idx="3693">
                  <c:v>0</c:v>
                </c:pt>
                <c:pt idx="3694">
                  <c:v>1216.15773864365</c:v>
                </c:pt>
                <c:pt idx="3695">
                  <c:v>9425.222474488286</c:v>
                </c:pt>
                <c:pt idx="3696">
                  <c:v>1773.563368855323</c:v>
                </c:pt>
                <c:pt idx="3697">
                  <c:v>253.3661955507603</c:v>
                </c:pt>
                <c:pt idx="3698">
                  <c:v>0</c:v>
                </c:pt>
                <c:pt idx="3699">
                  <c:v>608.07886932182487</c:v>
                </c:pt>
                <c:pt idx="3700">
                  <c:v>6080.7886932182473</c:v>
                </c:pt>
                <c:pt idx="3701">
                  <c:v>293.90478683888199</c:v>
                </c:pt>
                <c:pt idx="3702">
                  <c:v>608.07886932182487</c:v>
                </c:pt>
                <c:pt idx="3703">
                  <c:v>1216.15773864365</c:v>
                </c:pt>
                <c:pt idx="3704">
                  <c:v>10448.821904513359</c:v>
                </c:pt>
                <c:pt idx="3705">
                  <c:v>0</c:v>
                </c:pt>
                <c:pt idx="3706">
                  <c:v>101.34647822030421</c:v>
                </c:pt>
                <c:pt idx="3707">
                  <c:v>304.03943466091238</c:v>
                </c:pt>
                <c:pt idx="3708">
                  <c:v>131.75042168639541</c:v>
                </c:pt>
                <c:pt idx="3709">
                  <c:v>1337.7735125080151</c:v>
                </c:pt>
                <c:pt idx="3710">
                  <c:v>81.077182576243317</c:v>
                </c:pt>
                <c:pt idx="3711">
                  <c:v>1216.15773864365</c:v>
                </c:pt>
                <c:pt idx="3712">
                  <c:v>202.6929564406083</c:v>
                </c:pt>
                <c:pt idx="3713">
                  <c:v>162.1543651524866</c:v>
                </c:pt>
                <c:pt idx="3714">
                  <c:v>354.71267377106449</c:v>
                </c:pt>
                <c:pt idx="3715">
                  <c:v>2432.315477287299</c:v>
                </c:pt>
                <c:pt idx="3716">
                  <c:v>30.403943466091249</c:v>
                </c:pt>
                <c:pt idx="3717">
                  <c:v>810.77182576243331</c:v>
                </c:pt>
                <c:pt idx="3718">
                  <c:v>172.28901297451699</c:v>
                </c:pt>
                <c:pt idx="3719">
                  <c:v>2275.2284360458279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2635.0084337279081</c:v>
                </c:pt>
                <c:pt idx="3724">
                  <c:v>324.30873030497332</c:v>
                </c:pt>
                <c:pt idx="3725">
                  <c:v>0</c:v>
                </c:pt>
                <c:pt idx="3726">
                  <c:v>0</c:v>
                </c:pt>
                <c:pt idx="3727">
                  <c:v>2229.6225208466922</c:v>
                </c:pt>
                <c:pt idx="3728">
                  <c:v>2026.929564406083</c:v>
                </c:pt>
                <c:pt idx="3729">
                  <c:v>1520.1971733045621</c:v>
                </c:pt>
                <c:pt idx="3730">
                  <c:v>101.34647822030421</c:v>
                </c:pt>
                <c:pt idx="3731">
                  <c:v>0</c:v>
                </c:pt>
                <c:pt idx="3732">
                  <c:v>2026.929564406083</c:v>
                </c:pt>
                <c:pt idx="3733">
                  <c:v>0</c:v>
                </c:pt>
                <c:pt idx="3734">
                  <c:v>21789.49281736539</c:v>
                </c:pt>
                <c:pt idx="3735">
                  <c:v>0</c:v>
                </c:pt>
                <c:pt idx="3736">
                  <c:v>1520.1971733045621</c:v>
                </c:pt>
                <c:pt idx="3737">
                  <c:v>658.75210843197704</c:v>
                </c:pt>
                <c:pt idx="3738">
                  <c:v>0</c:v>
                </c:pt>
                <c:pt idx="3739">
                  <c:v>152.01971733045619</c:v>
                </c:pt>
                <c:pt idx="3740">
                  <c:v>0</c:v>
                </c:pt>
                <c:pt idx="3741">
                  <c:v>0</c:v>
                </c:pt>
                <c:pt idx="3742">
                  <c:v>608.07886932182487</c:v>
                </c:pt>
                <c:pt idx="3743">
                  <c:v>202.6929564406083</c:v>
                </c:pt>
                <c:pt idx="3744">
                  <c:v>12668.309777538019</c:v>
                </c:pt>
                <c:pt idx="3745">
                  <c:v>796.58331881159052</c:v>
                </c:pt>
                <c:pt idx="3746">
                  <c:v>1621.5436515248671</c:v>
                </c:pt>
                <c:pt idx="3747">
                  <c:v>0</c:v>
                </c:pt>
                <c:pt idx="3748">
                  <c:v>709.42534754212897</c:v>
                </c:pt>
                <c:pt idx="3749">
                  <c:v>3851.1661723715579</c:v>
                </c:pt>
                <c:pt idx="3750">
                  <c:v>202.6929564406083</c:v>
                </c:pt>
                <c:pt idx="3751">
                  <c:v>101.34647822030421</c:v>
                </c:pt>
                <c:pt idx="3752">
                  <c:v>912.1183039827373</c:v>
                </c:pt>
                <c:pt idx="3753">
                  <c:v>263.50084337279083</c:v>
                </c:pt>
                <c:pt idx="3754">
                  <c:v>506.73239110152059</c:v>
                </c:pt>
                <c:pt idx="3755">
                  <c:v>0</c:v>
                </c:pt>
                <c:pt idx="3756">
                  <c:v>2635.0084337279081</c:v>
                </c:pt>
                <c:pt idx="3757">
                  <c:v>3952.512650591862</c:v>
                </c:pt>
                <c:pt idx="3758">
                  <c:v>152.01971733045619</c:v>
                </c:pt>
                <c:pt idx="3759">
                  <c:v>358.76653289987672</c:v>
                </c:pt>
                <c:pt idx="3760">
                  <c:v>121.615773864365</c:v>
                </c:pt>
                <c:pt idx="3761">
                  <c:v>942.52224744882869</c:v>
                </c:pt>
                <c:pt idx="3762">
                  <c:v>91.211830398273733</c:v>
                </c:pt>
                <c:pt idx="3763">
                  <c:v>152.01971733045619</c:v>
                </c:pt>
                <c:pt idx="3764">
                  <c:v>2381.6422381771472</c:v>
                </c:pt>
                <c:pt idx="3765">
                  <c:v>0</c:v>
                </c:pt>
                <c:pt idx="3766">
                  <c:v>253.3661955507603</c:v>
                </c:pt>
                <c:pt idx="3767">
                  <c:v>14.18850695084258</c:v>
                </c:pt>
                <c:pt idx="3768">
                  <c:v>202.6929564406083</c:v>
                </c:pt>
                <c:pt idx="3769">
                  <c:v>1266.830977753802</c:v>
                </c:pt>
                <c:pt idx="3770">
                  <c:v>12364.270342877109</c:v>
                </c:pt>
                <c:pt idx="3771">
                  <c:v>1114.8112604233461</c:v>
                </c:pt>
                <c:pt idx="3772">
                  <c:v>506.73239110152059</c:v>
                </c:pt>
                <c:pt idx="3773">
                  <c:v>0</c:v>
                </c:pt>
                <c:pt idx="3774">
                  <c:v>202.6929564406083</c:v>
                </c:pt>
                <c:pt idx="3775">
                  <c:v>0</c:v>
                </c:pt>
                <c:pt idx="3776">
                  <c:v>121.615773864365</c:v>
                </c:pt>
                <c:pt idx="3777">
                  <c:v>557.40563021167293</c:v>
                </c:pt>
                <c:pt idx="3778">
                  <c:v>202.6929564406083</c:v>
                </c:pt>
                <c:pt idx="3779">
                  <c:v>1520.1971733045621</c:v>
                </c:pt>
                <c:pt idx="3780">
                  <c:v>31417.408248294279</c:v>
                </c:pt>
                <c:pt idx="3781">
                  <c:v>152.01971733045619</c:v>
                </c:pt>
                <c:pt idx="3782">
                  <c:v>81.077182576243317</c:v>
                </c:pt>
                <c:pt idx="3783">
                  <c:v>101.34647822030421</c:v>
                </c:pt>
                <c:pt idx="3784">
                  <c:v>0</c:v>
                </c:pt>
                <c:pt idx="3785">
                  <c:v>405.38591288121671</c:v>
                </c:pt>
                <c:pt idx="3786">
                  <c:v>1520.1971733045621</c:v>
                </c:pt>
                <c:pt idx="3787">
                  <c:v>152.01971733045619</c:v>
                </c:pt>
                <c:pt idx="3788">
                  <c:v>243.23154772872999</c:v>
                </c:pt>
                <c:pt idx="3789">
                  <c:v>0</c:v>
                </c:pt>
                <c:pt idx="3790">
                  <c:v>1317.5042168639541</c:v>
                </c:pt>
                <c:pt idx="3791">
                  <c:v>253.3661955507603</c:v>
                </c:pt>
                <c:pt idx="3792">
                  <c:v>1317.5042168639541</c:v>
                </c:pt>
                <c:pt idx="3793">
                  <c:v>20.269295644060829</c:v>
                </c:pt>
                <c:pt idx="3794">
                  <c:v>4912.2637993381422</c:v>
                </c:pt>
                <c:pt idx="3795">
                  <c:v>0</c:v>
                </c:pt>
                <c:pt idx="3796">
                  <c:v>405.38591288121671</c:v>
                </c:pt>
                <c:pt idx="3797">
                  <c:v>202.6929564406083</c:v>
                </c:pt>
                <c:pt idx="3798">
                  <c:v>7600.9858665228112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1824.2366079654751</c:v>
                </c:pt>
                <c:pt idx="3807">
                  <c:v>131.75042168639541</c:v>
                </c:pt>
                <c:pt idx="3808">
                  <c:v>152.01971733045619</c:v>
                </c:pt>
                <c:pt idx="3809">
                  <c:v>0</c:v>
                </c:pt>
                <c:pt idx="3810">
                  <c:v>253.3661955507603</c:v>
                </c:pt>
                <c:pt idx="3811">
                  <c:v>0</c:v>
                </c:pt>
                <c:pt idx="3812">
                  <c:v>3231.9391904455001</c:v>
                </c:pt>
                <c:pt idx="3813">
                  <c:v>1824.2366079654751</c:v>
                </c:pt>
                <c:pt idx="3814">
                  <c:v>0</c:v>
                </c:pt>
                <c:pt idx="3815">
                  <c:v>1043.868725669133</c:v>
                </c:pt>
                <c:pt idx="3816">
                  <c:v>481.39577154644468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9627.9154309288951</c:v>
                </c:pt>
                <c:pt idx="3822">
                  <c:v>0</c:v>
                </c:pt>
                <c:pt idx="3823">
                  <c:v>101.34647822030421</c:v>
                </c:pt>
                <c:pt idx="3824">
                  <c:v>14188.50695084258</c:v>
                </c:pt>
                <c:pt idx="3825">
                  <c:v>608.07886932182487</c:v>
                </c:pt>
                <c:pt idx="3826">
                  <c:v>0</c:v>
                </c:pt>
                <c:pt idx="3827">
                  <c:v>60.807886932182491</c:v>
                </c:pt>
                <c:pt idx="3828">
                  <c:v>0</c:v>
                </c:pt>
                <c:pt idx="3829">
                  <c:v>0</c:v>
                </c:pt>
                <c:pt idx="3830">
                  <c:v>1418.8506950842579</c:v>
                </c:pt>
                <c:pt idx="3831">
                  <c:v>2026.929564406083</c:v>
                </c:pt>
                <c:pt idx="3832">
                  <c:v>253.3661955507603</c:v>
                </c:pt>
                <c:pt idx="3833">
                  <c:v>810.77182576243331</c:v>
                </c:pt>
                <c:pt idx="3834">
                  <c:v>202.6929564406083</c:v>
                </c:pt>
                <c:pt idx="3835">
                  <c:v>283.77013901685149</c:v>
                </c:pt>
                <c:pt idx="3836">
                  <c:v>608.07886932182487</c:v>
                </c:pt>
                <c:pt idx="3837">
                  <c:v>0</c:v>
                </c:pt>
                <c:pt idx="3838">
                  <c:v>202.6929564406083</c:v>
                </c:pt>
                <c:pt idx="3839">
                  <c:v>0</c:v>
                </c:pt>
                <c:pt idx="3840">
                  <c:v>638.48281278791615</c:v>
                </c:pt>
                <c:pt idx="3841">
                  <c:v>709.42534754212897</c:v>
                </c:pt>
                <c:pt idx="3842">
                  <c:v>3605.907695078422</c:v>
                </c:pt>
                <c:pt idx="3843">
                  <c:v>506.73239110152059</c:v>
                </c:pt>
                <c:pt idx="3844">
                  <c:v>0</c:v>
                </c:pt>
                <c:pt idx="3845">
                  <c:v>447.95143373374441</c:v>
                </c:pt>
                <c:pt idx="3846">
                  <c:v>324.30873030497332</c:v>
                </c:pt>
                <c:pt idx="3847">
                  <c:v>2026.929564406083</c:v>
                </c:pt>
                <c:pt idx="3848">
                  <c:v>0</c:v>
                </c:pt>
                <c:pt idx="3849">
                  <c:v>9121.1830398273723</c:v>
                </c:pt>
                <c:pt idx="3850">
                  <c:v>1874.9098470756271</c:v>
                </c:pt>
                <c:pt idx="3851">
                  <c:v>152.01971733045619</c:v>
                </c:pt>
                <c:pt idx="3852">
                  <c:v>81.077182576243317</c:v>
                </c:pt>
                <c:pt idx="3853">
                  <c:v>709.42534754212897</c:v>
                </c:pt>
                <c:pt idx="3854">
                  <c:v>1520.1971733045621</c:v>
                </c:pt>
                <c:pt idx="3855">
                  <c:v>0</c:v>
                </c:pt>
                <c:pt idx="3856">
                  <c:v>709.42534754212897</c:v>
                </c:pt>
                <c:pt idx="3857">
                  <c:v>101.34647822030421</c:v>
                </c:pt>
                <c:pt idx="3858">
                  <c:v>1722.89012974517</c:v>
                </c:pt>
                <c:pt idx="3859">
                  <c:v>22296.225208466909</c:v>
                </c:pt>
                <c:pt idx="3860">
                  <c:v>10235.994300250721</c:v>
                </c:pt>
                <c:pt idx="3861">
                  <c:v>101.34647822030421</c:v>
                </c:pt>
                <c:pt idx="3862">
                  <c:v>4661.9379981339907</c:v>
                </c:pt>
                <c:pt idx="3863">
                  <c:v>5067.3239110152072</c:v>
                </c:pt>
                <c:pt idx="3864">
                  <c:v>689.1560518980682</c:v>
                </c:pt>
                <c:pt idx="3865">
                  <c:v>2837.7013901685159</c:v>
                </c:pt>
                <c:pt idx="3866">
                  <c:v>1741.1324958248249</c:v>
                </c:pt>
                <c:pt idx="3867">
                  <c:v>1520.1971733045621</c:v>
                </c:pt>
                <c:pt idx="3868">
                  <c:v>101.34647822030421</c:v>
                </c:pt>
                <c:pt idx="3869">
                  <c:v>709.42534754212897</c:v>
                </c:pt>
                <c:pt idx="3870">
                  <c:v>0</c:v>
                </c:pt>
                <c:pt idx="3871">
                  <c:v>1651.9475949909579</c:v>
                </c:pt>
                <c:pt idx="3872">
                  <c:v>48.646309545745993</c:v>
                </c:pt>
                <c:pt idx="3873">
                  <c:v>101.34647822030421</c:v>
                </c:pt>
                <c:pt idx="3874">
                  <c:v>0</c:v>
                </c:pt>
                <c:pt idx="3875">
                  <c:v>0</c:v>
                </c:pt>
                <c:pt idx="3876">
                  <c:v>891.8490083386763</c:v>
                </c:pt>
                <c:pt idx="3877">
                  <c:v>304.03943466091238</c:v>
                </c:pt>
                <c:pt idx="3878">
                  <c:v>480.38230676424172</c:v>
                </c:pt>
                <c:pt idx="3879">
                  <c:v>0</c:v>
                </c:pt>
                <c:pt idx="3880">
                  <c:v>486.46309545745987</c:v>
                </c:pt>
                <c:pt idx="3881">
                  <c:v>0</c:v>
                </c:pt>
                <c:pt idx="3882">
                  <c:v>608.07886932182487</c:v>
                </c:pt>
                <c:pt idx="3883">
                  <c:v>354.71267377106449</c:v>
                </c:pt>
                <c:pt idx="3884">
                  <c:v>354.71267377106449</c:v>
                </c:pt>
                <c:pt idx="3885">
                  <c:v>0</c:v>
                </c:pt>
                <c:pt idx="3886">
                  <c:v>48.646309545745993</c:v>
                </c:pt>
                <c:pt idx="3887">
                  <c:v>202.6929564406083</c:v>
                </c:pt>
                <c:pt idx="3888">
                  <c:v>50.673239110152082</c:v>
                </c:pt>
                <c:pt idx="3889">
                  <c:v>0</c:v>
                </c:pt>
                <c:pt idx="3890">
                  <c:v>182.42366079654749</c:v>
                </c:pt>
                <c:pt idx="3891">
                  <c:v>324.30873030497332</c:v>
                </c:pt>
                <c:pt idx="3892">
                  <c:v>810.77182576243331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1520.1971733045621</c:v>
                </c:pt>
                <c:pt idx="3898">
                  <c:v>152.01971733045619</c:v>
                </c:pt>
                <c:pt idx="3899">
                  <c:v>121.615773864365</c:v>
                </c:pt>
                <c:pt idx="3900">
                  <c:v>410.45323679223179</c:v>
                </c:pt>
                <c:pt idx="3901">
                  <c:v>304.03943466091238</c:v>
                </c:pt>
                <c:pt idx="3902">
                  <c:v>608.07886932182487</c:v>
                </c:pt>
                <c:pt idx="3903">
                  <c:v>2432.315477287299</c:v>
                </c:pt>
                <c:pt idx="3904">
                  <c:v>253.3661955507603</c:v>
                </c:pt>
                <c:pt idx="3905">
                  <c:v>10493.2468277179</c:v>
                </c:pt>
                <c:pt idx="3906">
                  <c:v>0</c:v>
                </c:pt>
                <c:pt idx="3907">
                  <c:v>1694.1151923419311</c:v>
                </c:pt>
                <c:pt idx="3908">
                  <c:v>154.01047203108459</c:v>
                </c:pt>
                <c:pt idx="3909">
                  <c:v>1899.4624883833769</c:v>
                </c:pt>
                <c:pt idx="3910">
                  <c:v>5647.0506411397701</c:v>
                </c:pt>
                <c:pt idx="3911">
                  <c:v>462.03141609325388</c:v>
                </c:pt>
                <c:pt idx="3912">
                  <c:v>30802.094406216929</c:v>
                </c:pt>
                <c:pt idx="3913">
                  <c:v>22968.09506223576</c:v>
                </c:pt>
                <c:pt idx="3914">
                  <c:v>1826.5641982886641</c:v>
                </c:pt>
                <c:pt idx="3915">
                  <c:v>8337.1002192827164</c:v>
                </c:pt>
                <c:pt idx="3916">
                  <c:v>5425.2755614150083</c:v>
                </c:pt>
                <c:pt idx="3917">
                  <c:v>13347.574242694</c:v>
                </c:pt>
                <c:pt idx="3918">
                  <c:v>6997.2091126122787</c:v>
                </c:pt>
                <c:pt idx="3919">
                  <c:v>0</c:v>
                </c:pt>
                <c:pt idx="3920">
                  <c:v>9240.6283218650788</c:v>
                </c:pt>
                <c:pt idx="3921">
                  <c:v>21561.46608435185</c:v>
                </c:pt>
                <c:pt idx="3922">
                  <c:v>22280.181620496911</c:v>
                </c:pt>
                <c:pt idx="3923">
                  <c:v>35833.103159232363</c:v>
                </c:pt>
                <c:pt idx="3924">
                  <c:v>12320.83776248677</c:v>
                </c:pt>
                <c:pt idx="3925">
                  <c:v>27208.51672549162</c:v>
                </c:pt>
                <c:pt idx="3926">
                  <c:v>17454.52016352292</c:v>
                </c:pt>
                <c:pt idx="3927">
                  <c:v>13347.574242694</c:v>
                </c:pt>
                <c:pt idx="3928">
                  <c:v>27721.88496559524</c:v>
                </c:pt>
                <c:pt idx="3929">
                  <c:v>73827.486609300948</c:v>
                </c:pt>
                <c:pt idx="3930">
                  <c:v>23543.0674911518</c:v>
                </c:pt>
                <c:pt idx="3931">
                  <c:v>7022.8775246174591</c:v>
                </c:pt>
                <c:pt idx="3932">
                  <c:v>15401.04720310847</c:v>
                </c:pt>
                <c:pt idx="3933">
                  <c:v>18737.94076378196</c:v>
                </c:pt>
                <c:pt idx="3934">
                  <c:v>15401.04720310847</c:v>
                </c:pt>
                <c:pt idx="3935">
                  <c:v>2977.5357926009701</c:v>
                </c:pt>
                <c:pt idx="3936">
                  <c:v>5544.3769931190463</c:v>
                </c:pt>
                <c:pt idx="3937">
                  <c:v>5113.1476714320106</c:v>
                </c:pt>
                <c:pt idx="3938">
                  <c:v>17454.52016352292</c:v>
                </c:pt>
                <c:pt idx="3939">
                  <c:v>3285.556736663139</c:v>
                </c:pt>
                <c:pt idx="3940">
                  <c:v>25873.759301222221</c:v>
                </c:pt>
                <c:pt idx="3941">
                  <c:v>4928.3351049947087</c:v>
                </c:pt>
                <c:pt idx="3942">
                  <c:v>21150.771492268959</c:v>
                </c:pt>
                <c:pt idx="3943">
                  <c:v>4312.2932168703701</c:v>
                </c:pt>
                <c:pt idx="3944">
                  <c:v>30.802094406216931</c:v>
                </c:pt>
                <c:pt idx="3945">
                  <c:v>4055.6090968185631</c:v>
                </c:pt>
                <c:pt idx="3946">
                  <c:v>5339.0296970776008</c:v>
                </c:pt>
                <c:pt idx="3947">
                  <c:v>12731.532354569659</c:v>
                </c:pt>
                <c:pt idx="3948">
                  <c:v>13552.921538735451</c:v>
                </c:pt>
                <c:pt idx="3949">
                  <c:v>18173.235699667988</c:v>
                </c:pt>
                <c:pt idx="3950">
                  <c:v>23409.591748724859</c:v>
                </c:pt>
                <c:pt idx="3951">
                  <c:v>4040.208049615454</c:v>
                </c:pt>
                <c:pt idx="3952">
                  <c:v>24148.84201447407</c:v>
                </c:pt>
                <c:pt idx="3953">
                  <c:v>11704.795874362429</c:v>
                </c:pt>
                <c:pt idx="3954">
                  <c:v>7187.1553614506174</c:v>
                </c:pt>
                <c:pt idx="3955">
                  <c:v>17351.846515502199</c:v>
                </c:pt>
                <c:pt idx="3956">
                  <c:v>38194.597063708992</c:v>
                </c:pt>
                <c:pt idx="3957">
                  <c:v>7495.1763055127858</c:v>
                </c:pt>
                <c:pt idx="3958">
                  <c:v>35217.061271108018</c:v>
                </c:pt>
                <c:pt idx="3959">
                  <c:v>11140.090810248459</c:v>
                </c:pt>
                <c:pt idx="3960">
                  <c:v>0</c:v>
                </c:pt>
                <c:pt idx="3961">
                  <c:v>16145.43115125871</c:v>
                </c:pt>
                <c:pt idx="3962">
                  <c:v>10267.36480207231</c:v>
                </c:pt>
                <c:pt idx="3963">
                  <c:v>10575.38574613448</c:v>
                </c:pt>
                <c:pt idx="3964">
                  <c:v>4620.3141609325394</c:v>
                </c:pt>
                <c:pt idx="3965">
                  <c:v>51336.824010361554</c:v>
                </c:pt>
                <c:pt idx="3966">
                  <c:v>23204.244452683419</c:v>
                </c:pt>
                <c:pt idx="3967">
                  <c:v>49078.003753905643</c:v>
                </c:pt>
                <c:pt idx="3968">
                  <c:v>19199.972179875222</c:v>
                </c:pt>
                <c:pt idx="3969">
                  <c:v>18050.027322043119</c:v>
                </c:pt>
                <c:pt idx="3970">
                  <c:v>7597.8499535335104</c:v>
                </c:pt>
                <c:pt idx="3971">
                  <c:v>24599.579329285039</c:v>
                </c:pt>
                <c:pt idx="3972">
                  <c:v>2258.8202564559078</c:v>
                </c:pt>
                <c:pt idx="3973">
                  <c:v>88915.379185946193</c:v>
                </c:pt>
                <c:pt idx="3974">
                  <c:v>64237.767884165412</c:v>
                </c:pt>
                <c:pt idx="3975">
                  <c:v>18019.2252276369</c:v>
                </c:pt>
                <c:pt idx="3976">
                  <c:v>13347.574242694</c:v>
                </c:pt>
                <c:pt idx="3977">
                  <c:v>770.05236015542323</c:v>
                </c:pt>
                <c:pt idx="3978">
                  <c:v>17762.54110758509</c:v>
                </c:pt>
                <c:pt idx="3979">
                  <c:v>28851.295093823192</c:v>
                </c:pt>
                <c:pt idx="3980">
                  <c:v>12320.83776248677</c:v>
                </c:pt>
                <c:pt idx="3981">
                  <c:v>995.93438580101406</c:v>
                </c:pt>
                <c:pt idx="3982">
                  <c:v>38913.312599854049</c:v>
                </c:pt>
                <c:pt idx="3983">
                  <c:v>0</c:v>
                </c:pt>
                <c:pt idx="3984">
                  <c:v>1755.719381154365</c:v>
                </c:pt>
                <c:pt idx="3985">
                  <c:v>16458.58577772191</c:v>
                </c:pt>
                <c:pt idx="3986">
                  <c:v>8111.2181936371253</c:v>
                </c:pt>
                <c:pt idx="3987">
                  <c:v>15606.39449914991</c:v>
                </c:pt>
                <c:pt idx="3988">
                  <c:v>34575.350970978499</c:v>
                </c:pt>
                <c:pt idx="3989">
                  <c:v>35771.498970419932</c:v>
                </c:pt>
                <c:pt idx="3990">
                  <c:v>16941.151923419311</c:v>
                </c:pt>
                <c:pt idx="3991">
                  <c:v>29878.031574030421</c:v>
                </c:pt>
                <c:pt idx="3992">
                  <c:v>3285.556736663139</c:v>
                </c:pt>
                <c:pt idx="3993">
                  <c:v>4517.6405129118166</c:v>
                </c:pt>
                <c:pt idx="3994">
                  <c:v>6160.4188812433858</c:v>
                </c:pt>
                <c:pt idx="3995">
                  <c:v>4620.3141609325394</c:v>
                </c:pt>
                <c:pt idx="3996">
                  <c:v>3593.5776807253078</c:v>
                </c:pt>
                <c:pt idx="3997">
                  <c:v>10678.0593941552</c:v>
                </c:pt>
                <c:pt idx="3998">
                  <c:v>0</c:v>
                </c:pt>
                <c:pt idx="3999">
                  <c:v>7762.1277903666651</c:v>
                </c:pt>
                <c:pt idx="4000">
                  <c:v>3884.1441046239552</c:v>
                </c:pt>
                <c:pt idx="4001">
                  <c:v>2053.4729604144618</c:v>
                </c:pt>
                <c:pt idx="4002">
                  <c:v>4055.6090968185631</c:v>
                </c:pt>
                <c:pt idx="4003">
                  <c:v>18101.364146053482</c:v>
                </c:pt>
                <c:pt idx="4004">
                  <c:v>1540.104720310846</c:v>
                </c:pt>
                <c:pt idx="4005">
                  <c:v>9753.9965619686936</c:v>
                </c:pt>
                <c:pt idx="4006">
                  <c:v>3285.556736663139</c:v>
                </c:pt>
                <c:pt idx="4007">
                  <c:v>32855.567366631389</c:v>
                </c:pt>
                <c:pt idx="4008">
                  <c:v>164.27783683315701</c:v>
                </c:pt>
                <c:pt idx="4009">
                  <c:v>5236.356049056878</c:v>
                </c:pt>
                <c:pt idx="4010">
                  <c:v>10267.36480207231</c:v>
                </c:pt>
                <c:pt idx="4011">
                  <c:v>20197.960038636651</c:v>
                </c:pt>
                <c:pt idx="4012">
                  <c:v>15401.04720310847</c:v>
                </c:pt>
                <c:pt idx="4013">
                  <c:v>1848.125664373016</c:v>
                </c:pt>
                <c:pt idx="4014">
                  <c:v>15401.04720310847</c:v>
                </c:pt>
                <c:pt idx="4015">
                  <c:v>15036.5557526349</c:v>
                </c:pt>
                <c:pt idx="4016">
                  <c:v>1642.7783683315699</c:v>
                </c:pt>
                <c:pt idx="4017">
                  <c:v>13039.55329863183</c:v>
                </c:pt>
                <c:pt idx="4018">
                  <c:v>6468.4398253055551</c:v>
                </c:pt>
                <c:pt idx="4019">
                  <c:v>13142.226946652559</c:v>
                </c:pt>
                <c:pt idx="4020">
                  <c:v>8727.2600817614621</c:v>
                </c:pt>
                <c:pt idx="4021">
                  <c:v>3593.5776807253078</c:v>
                </c:pt>
                <c:pt idx="4022">
                  <c:v>16376.44685930533</c:v>
                </c:pt>
                <c:pt idx="4023">
                  <c:v>10534.316286926191</c:v>
                </c:pt>
                <c:pt idx="4024">
                  <c:v>19507.993123937391</c:v>
                </c:pt>
                <c:pt idx="4025">
                  <c:v>21253.445140289681</c:v>
                </c:pt>
                <c:pt idx="4026">
                  <c:v>10164.69115405159</c:v>
                </c:pt>
                <c:pt idx="4027">
                  <c:v>3080.2094406216929</c:v>
                </c:pt>
                <c:pt idx="4028">
                  <c:v>4106.9459208289236</c:v>
                </c:pt>
                <c:pt idx="4029">
                  <c:v>32855.567366631389</c:v>
                </c:pt>
                <c:pt idx="4030">
                  <c:v>21150.771492268959</c:v>
                </c:pt>
                <c:pt idx="4031">
                  <c:v>4106.9459208289236</c:v>
                </c:pt>
                <c:pt idx="4032">
                  <c:v>34693.425666202333</c:v>
                </c:pt>
                <c:pt idx="4033">
                  <c:v>0</c:v>
                </c:pt>
                <c:pt idx="4034">
                  <c:v>8008.5445456164016</c:v>
                </c:pt>
                <c:pt idx="4035">
                  <c:v>6365.7661772848314</c:v>
                </c:pt>
                <c:pt idx="4036">
                  <c:v>1606.842591524317</c:v>
                </c:pt>
                <c:pt idx="4037">
                  <c:v>4209.6195688496464</c:v>
                </c:pt>
                <c:pt idx="4038">
                  <c:v>21356.118788310399</c:v>
                </c:pt>
                <c:pt idx="4039">
                  <c:v>78031.972495749549</c:v>
                </c:pt>
                <c:pt idx="4040">
                  <c:v>0</c:v>
                </c:pt>
                <c:pt idx="4041">
                  <c:v>0</c:v>
                </c:pt>
                <c:pt idx="4042">
                  <c:v>22095.369054059611</c:v>
                </c:pt>
                <c:pt idx="4043">
                  <c:v>12628.858706548939</c:v>
                </c:pt>
                <c:pt idx="4044">
                  <c:v>5133.6824010361543</c:v>
                </c:pt>
                <c:pt idx="4045">
                  <c:v>17105.429760252471</c:v>
                </c:pt>
                <c:pt idx="4046">
                  <c:v>735.14331982837734</c:v>
                </c:pt>
                <c:pt idx="4047">
                  <c:v>9753.9965619686936</c:v>
                </c:pt>
                <c:pt idx="4048">
                  <c:v>3666.4759708200222</c:v>
                </c:pt>
                <c:pt idx="4049">
                  <c:v>3131.5462646320552</c:v>
                </c:pt>
                <c:pt idx="4050">
                  <c:v>26695.148485387999</c:v>
                </c:pt>
                <c:pt idx="4051">
                  <c:v>4106.9459208289236</c:v>
                </c:pt>
                <c:pt idx="4052">
                  <c:v>1214.6292560851541</c:v>
                </c:pt>
                <c:pt idx="4053">
                  <c:v>1642.7783683315699</c:v>
                </c:pt>
                <c:pt idx="4054">
                  <c:v>29827.721486500261</c:v>
                </c:pt>
                <c:pt idx="4055">
                  <c:v>26387.12754132583</c:v>
                </c:pt>
                <c:pt idx="4056">
                  <c:v>6591.6482029304234</c:v>
                </c:pt>
                <c:pt idx="4057">
                  <c:v>34909.040327045848</c:v>
                </c:pt>
                <c:pt idx="4058">
                  <c:v>13142.226946652559</c:v>
                </c:pt>
                <c:pt idx="4059">
                  <c:v>924.06283218650776</c:v>
                </c:pt>
                <c:pt idx="4060">
                  <c:v>10103.08696523915</c:v>
                </c:pt>
                <c:pt idx="4061">
                  <c:v>13655.595186756171</c:v>
                </c:pt>
                <c:pt idx="4062">
                  <c:v>18055.161004444159</c:v>
                </c:pt>
                <c:pt idx="4063">
                  <c:v>15760.404971180989</c:v>
                </c:pt>
                <c:pt idx="4064">
                  <c:v>261.81780245284392</c:v>
                </c:pt>
                <c:pt idx="4065">
                  <c:v>284.40600501740289</c:v>
                </c:pt>
                <c:pt idx="4066">
                  <c:v>15452.384027118829</c:v>
                </c:pt>
                <c:pt idx="4067">
                  <c:v>20021.361364041</c:v>
                </c:pt>
                <c:pt idx="4068">
                  <c:v>739.25026574920639</c:v>
                </c:pt>
                <c:pt idx="4069">
                  <c:v>8419.2391376992928</c:v>
                </c:pt>
                <c:pt idx="4070">
                  <c:v>5236.356049056878</c:v>
                </c:pt>
                <c:pt idx="4071">
                  <c:v>5955.0715852019393</c:v>
                </c:pt>
                <c:pt idx="4072">
                  <c:v>12495.382964122</c:v>
                </c:pt>
                <c:pt idx="4073">
                  <c:v>26900.49578142945</c:v>
                </c:pt>
                <c:pt idx="4074">
                  <c:v>4209.6195688496464</c:v>
                </c:pt>
                <c:pt idx="4075">
                  <c:v>22074.83432445546</c:v>
                </c:pt>
                <c:pt idx="4076">
                  <c:v>6571.1134733262788</c:v>
                </c:pt>
                <c:pt idx="4077">
                  <c:v>9291.9651458754397</c:v>
                </c:pt>
                <c:pt idx="4078">
                  <c:v>10370.03845009303</c:v>
                </c:pt>
                <c:pt idx="4079">
                  <c:v>1663.313097935714</c:v>
                </c:pt>
                <c:pt idx="4080">
                  <c:v>8419.2391376992928</c:v>
                </c:pt>
                <c:pt idx="4081">
                  <c:v>14826.07477419241</c:v>
                </c:pt>
                <c:pt idx="4082">
                  <c:v>2464.1675524973539</c:v>
                </c:pt>
                <c:pt idx="4083">
                  <c:v>8932.6073778029095</c:v>
                </c:pt>
                <c:pt idx="4084">
                  <c:v>28235.253205698849</c:v>
                </c:pt>
                <c:pt idx="4085">
                  <c:v>12166.827290455691</c:v>
                </c:pt>
                <c:pt idx="4086">
                  <c:v>10883.406690196651</c:v>
                </c:pt>
                <c:pt idx="4087">
                  <c:v>60269.431388164463</c:v>
                </c:pt>
                <c:pt idx="4088">
                  <c:v>2720.8516725491618</c:v>
                </c:pt>
                <c:pt idx="4089">
                  <c:v>21150.771492268959</c:v>
                </c:pt>
                <c:pt idx="4090">
                  <c:v>22300.716350101051</c:v>
                </c:pt>
                <c:pt idx="4091">
                  <c:v>6057.7452332226621</c:v>
                </c:pt>
                <c:pt idx="4092">
                  <c:v>7357.5936171650173</c:v>
                </c:pt>
                <c:pt idx="4093">
                  <c:v>718.71553614506172</c:v>
                </c:pt>
                <c:pt idx="4094">
                  <c:v>6571.1134733262788</c:v>
                </c:pt>
                <c:pt idx="4095">
                  <c:v>63657.661772848318</c:v>
                </c:pt>
                <c:pt idx="4096">
                  <c:v>48872.656457864192</c:v>
                </c:pt>
                <c:pt idx="4097">
                  <c:v>5852.3979371812156</c:v>
                </c:pt>
                <c:pt idx="4098">
                  <c:v>6160.4188812433858</c:v>
                </c:pt>
                <c:pt idx="4099">
                  <c:v>16941.151923419311</c:v>
                </c:pt>
                <c:pt idx="4100">
                  <c:v>58523.979371812173</c:v>
                </c:pt>
                <c:pt idx="4101">
                  <c:v>12690.46289536137</c:v>
                </c:pt>
                <c:pt idx="4102">
                  <c:v>7187.1553614506174</c:v>
                </c:pt>
                <c:pt idx="4103">
                  <c:v>564.70506411397707</c:v>
                </c:pt>
                <c:pt idx="4104">
                  <c:v>944.59756179065243</c:v>
                </c:pt>
                <c:pt idx="4105">
                  <c:v>43379.616288755511</c:v>
                </c:pt>
                <c:pt idx="4106">
                  <c:v>27413.86402153306</c:v>
                </c:pt>
                <c:pt idx="4107">
                  <c:v>32906.904190641748</c:v>
                </c:pt>
                <c:pt idx="4108">
                  <c:v>359.35776807253092</c:v>
                </c:pt>
                <c:pt idx="4109">
                  <c:v>27721.88496559524</c:v>
                </c:pt>
                <c:pt idx="4110">
                  <c:v>22434.192092527999</c:v>
                </c:pt>
                <c:pt idx="4111">
                  <c:v>420.96195688496459</c:v>
                </c:pt>
                <c:pt idx="4112">
                  <c:v>18994.624883833771</c:v>
                </c:pt>
                <c:pt idx="4113">
                  <c:v>25155.04376507716</c:v>
                </c:pt>
                <c:pt idx="4114">
                  <c:v>13963.61613081834</c:v>
                </c:pt>
                <c:pt idx="4115">
                  <c:v>23101.570804662701</c:v>
                </c:pt>
                <c:pt idx="4116">
                  <c:v>17475.054893127071</c:v>
                </c:pt>
                <c:pt idx="4117">
                  <c:v>6673.7871213470007</c:v>
                </c:pt>
                <c:pt idx="4118">
                  <c:v>3388.2303846838622</c:v>
                </c:pt>
                <c:pt idx="4119">
                  <c:v>12731.532354569659</c:v>
                </c:pt>
                <c:pt idx="4120">
                  <c:v>0</c:v>
                </c:pt>
                <c:pt idx="4121">
                  <c:v>10575.38574613448</c:v>
                </c:pt>
                <c:pt idx="4122">
                  <c:v>3798.9249767667552</c:v>
                </c:pt>
                <c:pt idx="4123">
                  <c:v>14066.289778839069</c:v>
                </c:pt>
                <c:pt idx="4124">
                  <c:v>6981.8080654091709</c:v>
                </c:pt>
                <c:pt idx="4125">
                  <c:v>2669.5148485387999</c:v>
                </c:pt>
                <c:pt idx="4126">
                  <c:v>631.442935327447</c:v>
                </c:pt>
                <c:pt idx="4127">
                  <c:v>13789.07092918311</c:v>
                </c:pt>
                <c:pt idx="4128">
                  <c:v>13347.574242694</c:v>
                </c:pt>
                <c:pt idx="4129">
                  <c:v>0</c:v>
                </c:pt>
                <c:pt idx="4130">
                  <c:v>6395.5415352108412</c:v>
                </c:pt>
                <c:pt idx="4131">
                  <c:v>1848.125664373016</c:v>
                </c:pt>
                <c:pt idx="4132">
                  <c:v>256.68412005180772</c:v>
                </c:pt>
                <c:pt idx="4133">
                  <c:v>6139.8841516392413</c:v>
                </c:pt>
                <c:pt idx="4134">
                  <c:v>35042.516069472789</c:v>
                </c:pt>
                <c:pt idx="4135">
                  <c:v>25155.04376507716</c:v>
                </c:pt>
                <c:pt idx="4136">
                  <c:v>6160.4188812433858</c:v>
                </c:pt>
                <c:pt idx="4137">
                  <c:v>2002.1361364040999</c:v>
                </c:pt>
                <c:pt idx="4138">
                  <c:v>16653.665708961289</c:v>
                </c:pt>
                <c:pt idx="4139">
                  <c:v>11191.42763425882</c:v>
                </c:pt>
                <c:pt idx="4140">
                  <c:v>256.68412005180772</c:v>
                </c:pt>
                <c:pt idx="4141">
                  <c:v>225.8820256455908</c:v>
                </c:pt>
                <c:pt idx="4142">
                  <c:v>4692.1857145470458</c:v>
                </c:pt>
                <c:pt idx="4143">
                  <c:v>13778.80356438104</c:v>
                </c:pt>
                <c:pt idx="4144">
                  <c:v>16735.804627377871</c:v>
                </c:pt>
                <c:pt idx="4145">
                  <c:v>10678.0593941552</c:v>
                </c:pt>
                <c:pt idx="4146">
                  <c:v>3798.9249767667552</c:v>
                </c:pt>
                <c:pt idx="4147">
                  <c:v>36192.460927304892</c:v>
                </c:pt>
                <c:pt idx="4148">
                  <c:v>13365.028762857521</c:v>
                </c:pt>
                <c:pt idx="4149">
                  <c:v>13039.55329863183</c:v>
                </c:pt>
                <c:pt idx="4150">
                  <c:v>10267.36480207231</c:v>
                </c:pt>
                <c:pt idx="4151">
                  <c:v>32342.199126527779</c:v>
                </c:pt>
                <c:pt idx="4152">
                  <c:v>52485.742131713443</c:v>
                </c:pt>
                <c:pt idx="4153">
                  <c:v>5339.0296970776008</c:v>
                </c:pt>
                <c:pt idx="4154">
                  <c:v>46993.728699084968</c:v>
                </c:pt>
                <c:pt idx="4155">
                  <c:v>4106.9459208289236</c:v>
                </c:pt>
                <c:pt idx="4156">
                  <c:v>2053.4729604144618</c:v>
                </c:pt>
                <c:pt idx="4157">
                  <c:v>0</c:v>
                </c:pt>
                <c:pt idx="4158">
                  <c:v>2494.9696469035712</c:v>
                </c:pt>
                <c:pt idx="4159">
                  <c:v>410.69459208289243</c:v>
                </c:pt>
                <c:pt idx="4160">
                  <c:v>5036.1424354164683</c:v>
                </c:pt>
                <c:pt idx="4161">
                  <c:v>28953.96874184391</c:v>
                </c:pt>
                <c:pt idx="4162">
                  <c:v>18173.235699667988</c:v>
                </c:pt>
                <c:pt idx="4163">
                  <c:v>17659.867459564372</c:v>
                </c:pt>
                <c:pt idx="4164">
                  <c:v>29056.642389864639</c:v>
                </c:pt>
                <c:pt idx="4165">
                  <c:v>16309.708988091859</c:v>
                </c:pt>
                <c:pt idx="4166">
                  <c:v>759.78499535335095</c:v>
                </c:pt>
                <c:pt idx="4167">
                  <c:v>12043.61891283082</c:v>
                </c:pt>
                <c:pt idx="4168">
                  <c:v>4610.0467961304666</c:v>
                </c:pt>
                <c:pt idx="4169">
                  <c:v>0</c:v>
                </c:pt>
                <c:pt idx="4170">
                  <c:v>4004.2722728082008</c:v>
                </c:pt>
                <c:pt idx="4171">
                  <c:v>2156.146608435185</c:v>
                </c:pt>
                <c:pt idx="4172">
                  <c:v>39632.02813599912</c:v>
                </c:pt>
                <c:pt idx="4173">
                  <c:v>38297.270711729718</c:v>
                </c:pt>
                <c:pt idx="4174">
                  <c:v>195.07993123937391</c:v>
                </c:pt>
                <c:pt idx="4175">
                  <c:v>50310.08753015432</c:v>
                </c:pt>
                <c:pt idx="4176">
                  <c:v>8213.8918416578472</c:v>
                </c:pt>
                <c:pt idx="4177">
                  <c:v>513.36824010361545</c:v>
                </c:pt>
                <c:pt idx="4178">
                  <c:v>14476.98437092196</c:v>
                </c:pt>
                <c:pt idx="4179">
                  <c:v>71607.682339092906</c:v>
                </c:pt>
                <c:pt idx="4180">
                  <c:v>0</c:v>
                </c:pt>
                <c:pt idx="4181">
                  <c:v>3593.5776807253078</c:v>
                </c:pt>
                <c:pt idx="4182">
                  <c:v>7071.1341391871993</c:v>
                </c:pt>
                <c:pt idx="4183">
                  <c:v>9651.3229139479718</c:v>
                </c:pt>
                <c:pt idx="4184">
                  <c:v>154.01047203108459</c:v>
                </c:pt>
                <c:pt idx="4185">
                  <c:v>410.69459208289243</c:v>
                </c:pt>
                <c:pt idx="4186">
                  <c:v>8670.7895753500652</c:v>
                </c:pt>
                <c:pt idx="4187">
                  <c:v>13706.93201076653</c:v>
                </c:pt>
                <c:pt idx="4188">
                  <c:v>2027.8045484092811</c:v>
                </c:pt>
                <c:pt idx="4189">
                  <c:v>24025.633636849201</c:v>
                </c:pt>
                <c:pt idx="4190">
                  <c:v>38605.291655791887</c:v>
                </c:pt>
                <c:pt idx="4191">
                  <c:v>27927.23226163668</c:v>
                </c:pt>
                <c:pt idx="4192">
                  <c:v>400.42722728082009</c:v>
                </c:pt>
                <c:pt idx="4193">
                  <c:v>0</c:v>
                </c:pt>
                <c:pt idx="4194">
                  <c:v>8213.8918416578472</c:v>
                </c:pt>
                <c:pt idx="4195">
                  <c:v>24025.633636849201</c:v>
                </c:pt>
                <c:pt idx="4196">
                  <c:v>13347.574242694</c:v>
                </c:pt>
                <c:pt idx="4197">
                  <c:v>22998.897156641979</c:v>
                </c:pt>
                <c:pt idx="4198">
                  <c:v>11478.91384871684</c:v>
                </c:pt>
                <c:pt idx="4199">
                  <c:v>3629.513457532561</c:v>
                </c:pt>
                <c:pt idx="4200">
                  <c:v>13275.7026890795</c:v>
                </c:pt>
                <c:pt idx="4201">
                  <c:v>19507.993123937391</c:v>
                </c:pt>
                <c:pt idx="4202">
                  <c:v>16838.478275398589</c:v>
                </c:pt>
                <c:pt idx="4203">
                  <c:v>25668.412005180769</c:v>
                </c:pt>
                <c:pt idx="4204">
                  <c:v>24949.696469035709</c:v>
                </c:pt>
                <c:pt idx="4205">
                  <c:v>26027.769773253309</c:v>
                </c:pt>
                <c:pt idx="4206">
                  <c:v>16633.130979357142</c:v>
                </c:pt>
                <c:pt idx="4207">
                  <c:v>1848.125664373016</c:v>
                </c:pt>
                <c:pt idx="4208">
                  <c:v>13121.69221704841</c:v>
                </c:pt>
                <c:pt idx="4209">
                  <c:v>17454.52016352292</c:v>
                </c:pt>
                <c:pt idx="4210">
                  <c:v>6571.1134733262788</c:v>
                </c:pt>
                <c:pt idx="4211">
                  <c:v>26489.801189346559</c:v>
                </c:pt>
                <c:pt idx="4212">
                  <c:v>7700.5236015542332</c:v>
                </c:pt>
                <c:pt idx="4213">
                  <c:v>205.34729604144621</c:v>
                </c:pt>
                <c:pt idx="4214">
                  <c:v>10370.03845009303</c:v>
                </c:pt>
                <c:pt idx="4215">
                  <c:v>27988.836450449111</c:v>
                </c:pt>
                <c:pt idx="4216">
                  <c:v>36962.513287460322</c:v>
                </c:pt>
                <c:pt idx="4217">
                  <c:v>616.04188812433858</c:v>
                </c:pt>
                <c:pt idx="4218">
                  <c:v>4414.9668648910929</c:v>
                </c:pt>
                <c:pt idx="4219">
                  <c:v>9497.3124419168853</c:v>
                </c:pt>
                <c:pt idx="4220">
                  <c:v>2669.5148485387999</c:v>
                </c:pt>
                <c:pt idx="4221">
                  <c:v>2977.5357926009701</c:v>
                </c:pt>
                <c:pt idx="4222">
                  <c:v>12936.87965061111</c:v>
                </c:pt>
                <c:pt idx="4223">
                  <c:v>4014.5396376102731</c:v>
                </c:pt>
                <c:pt idx="4224">
                  <c:v>6006.4084092123012</c:v>
                </c:pt>
                <c:pt idx="4225">
                  <c:v>6673.7871213470007</c:v>
                </c:pt>
                <c:pt idx="4226">
                  <c:v>8932.6073778029095</c:v>
                </c:pt>
                <c:pt idx="4227">
                  <c:v>28543.274149761019</c:v>
                </c:pt>
                <c:pt idx="4228">
                  <c:v>1026.7364802072309</c:v>
                </c:pt>
                <c:pt idx="4229">
                  <c:v>4106.9459208289236</c:v>
                </c:pt>
                <c:pt idx="4230">
                  <c:v>16017.0890912328</c:v>
                </c:pt>
                <c:pt idx="4231">
                  <c:v>4315.3734263109918</c:v>
                </c:pt>
                <c:pt idx="4232">
                  <c:v>16427.783683315691</c:v>
                </c:pt>
                <c:pt idx="4233">
                  <c:v>30945.837513445938</c:v>
                </c:pt>
                <c:pt idx="4234">
                  <c:v>3327.6529323516361</c:v>
                </c:pt>
                <c:pt idx="4235">
                  <c:v>10062.017506030859</c:v>
                </c:pt>
                <c:pt idx="4236">
                  <c:v>19353.982651906299</c:v>
                </c:pt>
                <c:pt idx="4237">
                  <c:v>16971.95401782553</c:v>
                </c:pt>
                <c:pt idx="4238">
                  <c:v>17043.825571440029</c:v>
                </c:pt>
                <c:pt idx="4239">
                  <c:v>155.03720851129191</c:v>
                </c:pt>
                <c:pt idx="4240">
                  <c:v>7351.4331982837739</c:v>
                </c:pt>
                <c:pt idx="4241">
                  <c:v>13142.226946652559</c:v>
                </c:pt>
                <c:pt idx="4242">
                  <c:v>3990.9246985655068</c:v>
                </c:pt>
                <c:pt idx="4243">
                  <c:v>5647.0506411397701</c:v>
                </c:pt>
                <c:pt idx="4244">
                  <c:v>25001.033293046079</c:v>
                </c:pt>
                <c:pt idx="4245">
                  <c:v>23101.570804662701</c:v>
                </c:pt>
                <c:pt idx="4246">
                  <c:v>0</c:v>
                </c:pt>
                <c:pt idx="4247">
                  <c:v>20021.361364041</c:v>
                </c:pt>
                <c:pt idx="4248">
                  <c:v>6365.7661772848314</c:v>
                </c:pt>
                <c:pt idx="4249">
                  <c:v>10318.701626082669</c:v>
                </c:pt>
                <c:pt idx="4250">
                  <c:v>27239.318819897839</c:v>
                </c:pt>
                <c:pt idx="4251">
                  <c:v>256.68412005180772</c:v>
                </c:pt>
                <c:pt idx="4252">
                  <c:v>16941.151923419311</c:v>
                </c:pt>
                <c:pt idx="4253">
                  <c:v>2402.5633636849202</c:v>
                </c:pt>
                <c:pt idx="4254">
                  <c:v>1950.799312393739</c:v>
                </c:pt>
                <c:pt idx="4255">
                  <c:v>1386.094248279762</c:v>
                </c:pt>
                <c:pt idx="4256">
                  <c:v>35935.776807253082</c:v>
                </c:pt>
                <c:pt idx="4257">
                  <c:v>48307.95139375022</c:v>
                </c:pt>
                <c:pt idx="4258">
                  <c:v>14579.65801894268</c:v>
                </c:pt>
                <c:pt idx="4259">
                  <c:v>12834.20600259039</c:v>
                </c:pt>
                <c:pt idx="4260">
                  <c:v>572.91895595563483</c:v>
                </c:pt>
                <c:pt idx="4261">
                  <c:v>13809.605658787261</c:v>
                </c:pt>
                <c:pt idx="4262">
                  <c:v>2361.4939044766311</c:v>
                </c:pt>
                <c:pt idx="4263">
                  <c:v>3080.2094406216929</c:v>
                </c:pt>
                <c:pt idx="4264">
                  <c:v>6417.1030012951933</c:v>
                </c:pt>
                <c:pt idx="4265">
                  <c:v>3080.2094406216929</c:v>
                </c:pt>
                <c:pt idx="4266">
                  <c:v>14425.64754691159</c:v>
                </c:pt>
                <c:pt idx="4267">
                  <c:v>13455.381573115759</c:v>
                </c:pt>
                <c:pt idx="4268">
                  <c:v>32958.241014652107</c:v>
                </c:pt>
                <c:pt idx="4269">
                  <c:v>30494.07346215476</c:v>
                </c:pt>
                <c:pt idx="4270">
                  <c:v>5441.7033450983236</c:v>
                </c:pt>
                <c:pt idx="4271">
                  <c:v>5493.0401691086836</c:v>
                </c:pt>
                <c:pt idx="4272">
                  <c:v>19199.972179875222</c:v>
                </c:pt>
                <c:pt idx="4273">
                  <c:v>308.02094406216929</c:v>
                </c:pt>
                <c:pt idx="4274">
                  <c:v>0</c:v>
                </c:pt>
                <c:pt idx="4275">
                  <c:v>1457.965801894268</c:v>
                </c:pt>
                <c:pt idx="4276">
                  <c:v>41069.459208289227</c:v>
                </c:pt>
                <c:pt idx="4277">
                  <c:v>513.36824010361545</c:v>
                </c:pt>
                <c:pt idx="4278">
                  <c:v>12320.83776248677</c:v>
                </c:pt>
                <c:pt idx="4279">
                  <c:v>515.42171306402997</c:v>
                </c:pt>
                <c:pt idx="4280">
                  <c:v>56470.506411397713</c:v>
                </c:pt>
                <c:pt idx="4281">
                  <c:v>102365.62707666089</c:v>
                </c:pt>
                <c:pt idx="4282">
                  <c:v>4651.1162553387567</c:v>
                </c:pt>
                <c:pt idx="4283">
                  <c:v>72282.248206589065</c:v>
                </c:pt>
                <c:pt idx="4284">
                  <c:v>12423.511410507501</c:v>
                </c:pt>
                <c:pt idx="4285">
                  <c:v>13706.93201076653</c:v>
                </c:pt>
                <c:pt idx="4286">
                  <c:v>0</c:v>
                </c:pt>
                <c:pt idx="4287">
                  <c:v>10780.733042175931</c:v>
                </c:pt>
                <c:pt idx="4288">
                  <c:v>23512.265396745592</c:v>
                </c:pt>
                <c:pt idx="4289">
                  <c:v>16427.783683315691</c:v>
                </c:pt>
                <c:pt idx="4290">
                  <c:v>55443.769931190473</c:v>
                </c:pt>
                <c:pt idx="4291">
                  <c:v>3624.3797751315251</c:v>
                </c:pt>
                <c:pt idx="4292">
                  <c:v>4620.3141609325394</c:v>
                </c:pt>
                <c:pt idx="4293">
                  <c:v>3501.1713975066582</c:v>
                </c:pt>
                <c:pt idx="4294">
                  <c:v>12033.35154802875</c:v>
                </c:pt>
                <c:pt idx="4295">
                  <c:v>19199.972179875222</c:v>
                </c:pt>
                <c:pt idx="4296">
                  <c:v>19867.350892009919</c:v>
                </c:pt>
                <c:pt idx="4297">
                  <c:v>19713.340419978831</c:v>
                </c:pt>
                <c:pt idx="4298">
                  <c:v>18275.90934768871</c:v>
                </c:pt>
                <c:pt idx="4299">
                  <c:v>728.982900947134</c:v>
                </c:pt>
                <c:pt idx="4300">
                  <c:v>821.38918416578485</c:v>
                </c:pt>
                <c:pt idx="4301">
                  <c:v>9343.3019698858025</c:v>
                </c:pt>
                <c:pt idx="4302">
                  <c:v>21048.09784424823</c:v>
                </c:pt>
                <c:pt idx="4303">
                  <c:v>585.23979371812163</c:v>
                </c:pt>
                <c:pt idx="4304">
                  <c:v>2112.1077534906681</c:v>
                </c:pt>
                <c:pt idx="4305">
                  <c:v>43298.208946558683</c:v>
                </c:pt>
                <c:pt idx="4306">
                  <c:v>844.84310139626689</c:v>
                </c:pt>
                <c:pt idx="4307">
                  <c:v>1372.870039768934</c:v>
                </c:pt>
                <c:pt idx="4308">
                  <c:v>18586.548230717872</c:v>
                </c:pt>
                <c:pt idx="4309">
                  <c:v>1372.870039768934</c:v>
                </c:pt>
                <c:pt idx="4310">
                  <c:v>749.79825248918701</c:v>
                </c:pt>
                <c:pt idx="4311">
                  <c:v>0</c:v>
                </c:pt>
                <c:pt idx="4312">
                  <c:v>0</c:v>
                </c:pt>
                <c:pt idx="4313">
                  <c:v>211.21077534906669</c:v>
                </c:pt>
                <c:pt idx="4314">
                  <c:v>844.84310139626689</c:v>
                </c:pt>
                <c:pt idx="4315">
                  <c:v>0</c:v>
                </c:pt>
                <c:pt idx="4316">
                  <c:v>3168.1616302360012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52.802693837266681</c:v>
                </c:pt>
                <c:pt idx="4321">
                  <c:v>0</c:v>
                </c:pt>
                <c:pt idx="4322">
                  <c:v>295.69508548869339</c:v>
                </c:pt>
                <c:pt idx="4323">
                  <c:v>0</c:v>
                </c:pt>
                <c:pt idx="4324">
                  <c:v>158.40808151179999</c:v>
                </c:pt>
                <c:pt idx="4325">
                  <c:v>105.6053876745334</c:v>
                </c:pt>
                <c:pt idx="4326">
                  <c:v>0</c:v>
                </c:pt>
                <c:pt idx="4327">
                  <c:v>1320.067345931667</c:v>
                </c:pt>
                <c:pt idx="4328">
                  <c:v>686.4350198844669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739.2377137217336</c:v>
                </c:pt>
                <c:pt idx="4334">
                  <c:v>180.5852129234521</c:v>
                </c:pt>
                <c:pt idx="4335">
                  <c:v>0</c:v>
                </c:pt>
                <c:pt idx="4336">
                  <c:v>7075.5609741937351</c:v>
                </c:pt>
                <c:pt idx="4337">
                  <c:v>1267.2646520943999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1584.0808151180011</c:v>
                </c:pt>
                <c:pt idx="4342">
                  <c:v>0</c:v>
                </c:pt>
                <c:pt idx="4343">
                  <c:v>0</c:v>
                </c:pt>
                <c:pt idx="4344">
                  <c:v>3273.7670179105339</c:v>
                </c:pt>
                <c:pt idx="4345">
                  <c:v>2228.273679932654</c:v>
                </c:pt>
                <c:pt idx="4346">
                  <c:v>9082.0633400098686</c:v>
                </c:pt>
                <c:pt idx="4347">
                  <c:v>0</c:v>
                </c:pt>
                <c:pt idx="4348">
                  <c:v>0</c:v>
                </c:pt>
                <c:pt idx="4349">
                  <c:v>100.3251182908067</c:v>
                </c:pt>
                <c:pt idx="4350">
                  <c:v>8765.2471769862696</c:v>
                </c:pt>
                <c:pt idx="4351">
                  <c:v>0</c:v>
                </c:pt>
                <c:pt idx="4352">
                  <c:v>2323.318528839734</c:v>
                </c:pt>
                <c:pt idx="4353">
                  <c:v>1267.2646520943999</c:v>
                </c:pt>
                <c:pt idx="4354">
                  <c:v>1161.659264419867</c:v>
                </c:pt>
                <c:pt idx="4355">
                  <c:v>0</c:v>
                </c:pt>
                <c:pt idx="4356">
                  <c:v>6547.5340358210688</c:v>
                </c:pt>
                <c:pt idx="4357">
                  <c:v>2640.134691863334</c:v>
                </c:pt>
                <c:pt idx="4358">
                  <c:v>12144.61958257134</c:v>
                </c:pt>
                <c:pt idx="4359">
                  <c:v>20065.023658161339</c:v>
                </c:pt>
                <c:pt idx="4360">
                  <c:v>60195.070974484028</c:v>
                </c:pt>
                <c:pt idx="4361">
                  <c:v>0</c:v>
                </c:pt>
                <c:pt idx="4362">
                  <c:v>26929.373857006009</c:v>
                </c:pt>
                <c:pt idx="4363">
                  <c:v>4963.4532207030679</c:v>
                </c:pt>
                <c:pt idx="4364">
                  <c:v>153.1278121280734</c:v>
                </c:pt>
                <c:pt idx="4365">
                  <c:v>422.42155069813339</c:v>
                </c:pt>
                <c:pt idx="4366">
                  <c:v>3484.9777932596012</c:v>
                </c:pt>
                <c:pt idx="4367">
                  <c:v>950.44848907080029</c:v>
                </c:pt>
                <c:pt idx="4368">
                  <c:v>5069.0586083776016</c:v>
                </c:pt>
                <c:pt idx="4369">
                  <c:v>675.87448111701349</c:v>
                </c:pt>
                <c:pt idx="4370">
                  <c:v>13939.911173038399</c:v>
                </c:pt>
                <c:pt idx="4371">
                  <c:v>31.681616302360009</c:v>
                </c:pt>
                <c:pt idx="4372">
                  <c:v>1795.291590467067</c:v>
                </c:pt>
                <c:pt idx="4373">
                  <c:v>411.86101193068009</c:v>
                </c:pt>
                <c:pt idx="4374">
                  <c:v>2207.1526023977481</c:v>
                </c:pt>
                <c:pt idx="4375">
                  <c:v>2323.318528839734</c:v>
                </c:pt>
                <c:pt idx="4376">
                  <c:v>0</c:v>
                </c:pt>
                <c:pt idx="4377">
                  <c:v>3738.4307236784812</c:v>
                </c:pt>
                <c:pt idx="4378">
                  <c:v>1372.870039768934</c:v>
                </c:pt>
                <c:pt idx="4379">
                  <c:v>4646.6370576794679</c:v>
                </c:pt>
                <c:pt idx="4380">
                  <c:v>348.49777932596021</c:v>
                </c:pt>
                <c:pt idx="4381">
                  <c:v>15840.808151179999</c:v>
                </c:pt>
                <c:pt idx="4382">
                  <c:v>2428.9239165142681</c:v>
                </c:pt>
                <c:pt idx="4383">
                  <c:v>7603.5879125664023</c:v>
                </c:pt>
                <c:pt idx="4384">
                  <c:v>73.923771372173348</c:v>
                </c:pt>
                <c:pt idx="4385">
                  <c:v>92.932741153589362</c:v>
                </c:pt>
                <c:pt idx="4386">
                  <c:v>1372.870039768934</c:v>
                </c:pt>
                <c:pt idx="4387">
                  <c:v>73.923771372173348</c:v>
                </c:pt>
                <c:pt idx="4388">
                  <c:v>1900.896978141601</c:v>
                </c:pt>
                <c:pt idx="4389">
                  <c:v>12778.25190861854</c:v>
                </c:pt>
                <c:pt idx="4390">
                  <c:v>633.63232604720019</c:v>
                </c:pt>
                <c:pt idx="4391">
                  <c:v>0</c:v>
                </c:pt>
                <c:pt idx="4392">
                  <c:v>390.73993439577339</c:v>
                </c:pt>
                <c:pt idx="4393">
                  <c:v>1267.2646520943999</c:v>
                </c:pt>
                <c:pt idx="4394">
                  <c:v>5808.2963220993352</c:v>
                </c:pt>
                <c:pt idx="4395">
                  <c:v>3696.188568608668</c:v>
                </c:pt>
                <c:pt idx="4396">
                  <c:v>4435.4262823304016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73.923771372173348</c:v>
                </c:pt>
                <c:pt idx="4403">
                  <c:v>0</c:v>
                </c:pt>
                <c:pt idx="4404">
                  <c:v>5280.2693837266679</c:v>
                </c:pt>
                <c:pt idx="4405">
                  <c:v>0</c:v>
                </c:pt>
                <c:pt idx="4406">
                  <c:v>1172.2198031873199</c:v>
                </c:pt>
                <c:pt idx="4407">
                  <c:v>4435.4262823304016</c:v>
                </c:pt>
                <c:pt idx="4408">
                  <c:v>422.42155069813339</c:v>
                </c:pt>
                <c:pt idx="4409">
                  <c:v>374.8991262445935</c:v>
                </c:pt>
                <c:pt idx="4410">
                  <c:v>211.21077534906669</c:v>
                </c:pt>
                <c:pt idx="4411">
                  <c:v>0</c:v>
                </c:pt>
                <c:pt idx="4412">
                  <c:v>1267.2646520943999</c:v>
                </c:pt>
                <c:pt idx="4413">
                  <c:v>0</c:v>
                </c:pt>
                <c:pt idx="4414">
                  <c:v>58.082963220993349</c:v>
                </c:pt>
                <c:pt idx="4415">
                  <c:v>9.5044848907080031</c:v>
                </c:pt>
                <c:pt idx="4416">
                  <c:v>264.01346918633351</c:v>
                </c:pt>
                <c:pt idx="4417">
                  <c:v>0</c:v>
                </c:pt>
                <c:pt idx="4418">
                  <c:v>475.22424453540009</c:v>
                </c:pt>
                <c:pt idx="4419">
                  <c:v>184.8094284304334</c:v>
                </c:pt>
                <c:pt idx="4420">
                  <c:v>1320.067345931667</c:v>
                </c:pt>
                <c:pt idx="4421">
                  <c:v>9715.6956660570704</c:v>
                </c:pt>
                <c:pt idx="4422">
                  <c:v>264.01346918633351</c:v>
                </c:pt>
                <c:pt idx="4423">
                  <c:v>3273.7670179105339</c:v>
                </c:pt>
                <c:pt idx="4424">
                  <c:v>2745.740079537868</c:v>
                </c:pt>
                <c:pt idx="4425">
                  <c:v>1045.4933379778799</c:v>
                </c:pt>
                <c:pt idx="4426">
                  <c:v>13200.673459316669</c:v>
                </c:pt>
                <c:pt idx="4427">
                  <c:v>369.6188568608668</c:v>
                </c:pt>
                <c:pt idx="4428">
                  <c:v>20593.050596534009</c:v>
                </c:pt>
                <c:pt idx="4429">
                  <c:v>0</c:v>
                </c:pt>
                <c:pt idx="4430">
                  <c:v>0</c:v>
                </c:pt>
                <c:pt idx="4431">
                  <c:v>1235.5830357920399</c:v>
                </c:pt>
                <c:pt idx="4432">
                  <c:v>0</c:v>
                </c:pt>
                <c:pt idx="4433">
                  <c:v>4065.8074254695348</c:v>
                </c:pt>
                <c:pt idx="4434">
                  <c:v>528.0269383726669</c:v>
                </c:pt>
                <c:pt idx="4435">
                  <c:v>0</c:v>
                </c:pt>
                <c:pt idx="4436">
                  <c:v>105.6053876745334</c:v>
                </c:pt>
                <c:pt idx="4437">
                  <c:v>0</c:v>
                </c:pt>
                <c:pt idx="4438">
                  <c:v>633.63232604720019</c:v>
                </c:pt>
                <c:pt idx="4439">
                  <c:v>580.82963220993349</c:v>
                </c:pt>
                <c:pt idx="4440">
                  <c:v>0</c:v>
                </c:pt>
                <c:pt idx="4441">
                  <c:v>0</c:v>
                </c:pt>
                <c:pt idx="4442">
                  <c:v>2323.318528839734</c:v>
                </c:pt>
                <c:pt idx="4443">
                  <c:v>63.363232604720018</c:v>
                </c:pt>
                <c:pt idx="4444">
                  <c:v>12672.646520943999</c:v>
                </c:pt>
                <c:pt idx="4445">
                  <c:v>0</c:v>
                </c:pt>
                <c:pt idx="4446">
                  <c:v>2851.3454672124012</c:v>
                </c:pt>
                <c:pt idx="4447">
                  <c:v>32.737670179105343</c:v>
                </c:pt>
                <c:pt idx="4448">
                  <c:v>0</c:v>
                </c:pt>
                <c:pt idx="4449">
                  <c:v>3484.9777932596012</c:v>
                </c:pt>
                <c:pt idx="4450">
                  <c:v>0</c:v>
                </c:pt>
                <c:pt idx="4451">
                  <c:v>242.89239165142669</c:v>
                </c:pt>
                <c:pt idx="4452">
                  <c:v>105.6053876745334</c:v>
                </c:pt>
                <c:pt idx="4453">
                  <c:v>0</c:v>
                </c:pt>
                <c:pt idx="4454">
                  <c:v>443.54262823304009</c:v>
                </c:pt>
                <c:pt idx="4455">
                  <c:v>105.6053876745334</c:v>
                </c:pt>
                <c:pt idx="4456">
                  <c:v>31681.616302360009</c:v>
                </c:pt>
                <c:pt idx="4457">
                  <c:v>0</c:v>
                </c:pt>
                <c:pt idx="4458">
                  <c:v>12461.435745594939</c:v>
                </c:pt>
                <c:pt idx="4459">
                  <c:v>0</c:v>
                </c:pt>
                <c:pt idx="4460">
                  <c:v>4329.820894655868</c:v>
                </c:pt>
                <c:pt idx="4461">
                  <c:v>844.84310139626689</c:v>
                </c:pt>
                <c:pt idx="4462">
                  <c:v>0</c:v>
                </c:pt>
                <c:pt idx="4463">
                  <c:v>316.8161630236001</c:v>
                </c:pt>
                <c:pt idx="4464">
                  <c:v>52.802693837266681</c:v>
                </c:pt>
                <c:pt idx="4465">
                  <c:v>0</c:v>
                </c:pt>
                <c:pt idx="4466">
                  <c:v>1953.6996719788669</c:v>
                </c:pt>
                <c:pt idx="4467">
                  <c:v>580.82963220993349</c:v>
                </c:pt>
                <c:pt idx="4468">
                  <c:v>2428.9239165142681</c:v>
                </c:pt>
                <c:pt idx="4469">
                  <c:v>5438.6774652384684</c:v>
                </c:pt>
                <c:pt idx="4470">
                  <c:v>401.30047316322691</c:v>
                </c:pt>
                <c:pt idx="4471">
                  <c:v>0</c:v>
                </c:pt>
                <c:pt idx="4472">
                  <c:v>0</c:v>
                </c:pt>
                <c:pt idx="4473">
                  <c:v>1161.659264419867</c:v>
                </c:pt>
                <c:pt idx="4474">
                  <c:v>792.0404075590003</c:v>
                </c:pt>
                <c:pt idx="4475">
                  <c:v>0</c:v>
                </c:pt>
                <c:pt idx="4476">
                  <c:v>0</c:v>
                </c:pt>
                <c:pt idx="4477">
                  <c:v>4013.0047316322689</c:v>
                </c:pt>
                <c:pt idx="4478">
                  <c:v>0</c:v>
                </c:pt>
                <c:pt idx="4479">
                  <c:v>8448.4310139626705</c:v>
                </c:pt>
                <c:pt idx="4480">
                  <c:v>580.82963220993349</c:v>
                </c:pt>
                <c:pt idx="4481">
                  <c:v>11616.59264419867</c:v>
                </c:pt>
                <c:pt idx="4482">
                  <c:v>121.4461958257134</c:v>
                </c:pt>
                <c:pt idx="4483">
                  <c:v>739.2377137217336</c:v>
                </c:pt>
                <c:pt idx="4484">
                  <c:v>0</c:v>
                </c:pt>
                <c:pt idx="4485">
                  <c:v>10243.72260442974</c:v>
                </c:pt>
                <c:pt idx="4486">
                  <c:v>1731.928357862347</c:v>
                </c:pt>
                <c:pt idx="4487">
                  <c:v>3484.9777932596012</c:v>
                </c:pt>
                <c:pt idx="4488">
                  <c:v>17213.67819094894</c:v>
                </c:pt>
                <c:pt idx="4489">
                  <c:v>2112.1077534906681</c:v>
                </c:pt>
                <c:pt idx="4490">
                  <c:v>0</c:v>
                </c:pt>
                <c:pt idx="4491">
                  <c:v>6125.1124851229351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105.6053876745334</c:v>
                </c:pt>
                <c:pt idx="4496">
                  <c:v>0</c:v>
                </c:pt>
                <c:pt idx="4497">
                  <c:v>1161.659264419867</c:v>
                </c:pt>
                <c:pt idx="4498">
                  <c:v>0</c:v>
                </c:pt>
                <c:pt idx="4499">
                  <c:v>2956.9508548869339</c:v>
                </c:pt>
                <c:pt idx="4500">
                  <c:v>58.082963220993349</c:v>
                </c:pt>
                <c:pt idx="4501">
                  <c:v>601.9507097448402</c:v>
                </c:pt>
                <c:pt idx="4502">
                  <c:v>475.22424453540009</c:v>
                </c:pt>
                <c:pt idx="4503">
                  <c:v>0</c:v>
                </c:pt>
                <c:pt idx="4504">
                  <c:v>3168.1616302360012</c:v>
                </c:pt>
                <c:pt idx="4505">
                  <c:v>792.0404075590003</c:v>
                </c:pt>
                <c:pt idx="4506">
                  <c:v>5153.5429185172279</c:v>
                </c:pt>
                <c:pt idx="4507">
                  <c:v>0</c:v>
                </c:pt>
                <c:pt idx="4508">
                  <c:v>7497.9825248918687</c:v>
                </c:pt>
                <c:pt idx="4509">
                  <c:v>264.01346918633351</c:v>
                </c:pt>
                <c:pt idx="4510">
                  <c:v>0</c:v>
                </c:pt>
                <c:pt idx="4511">
                  <c:v>31.681616302360009</c:v>
                </c:pt>
                <c:pt idx="4512">
                  <c:v>369.6188568608668</c:v>
                </c:pt>
                <c:pt idx="4513">
                  <c:v>0</c:v>
                </c:pt>
                <c:pt idx="4514">
                  <c:v>601.9507097448402</c:v>
                </c:pt>
                <c:pt idx="4515">
                  <c:v>5808.2963220993352</c:v>
                </c:pt>
                <c:pt idx="4516">
                  <c:v>0</c:v>
                </c:pt>
                <c:pt idx="4517">
                  <c:v>1900.896978141601</c:v>
                </c:pt>
                <c:pt idx="4518">
                  <c:v>897.64579523353359</c:v>
                </c:pt>
                <c:pt idx="4519">
                  <c:v>105.6053876745334</c:v>
                </c:pt>
                <c:pt idx="4520">
                  <c:v>49.634532207030688</c:v>
                </c:pt>
                <c:pt idx="4521">
                  <c:v>475.22424453540009</c:v>
                </c:pt>
                <c:pt idx="4522">
                  <c:v>0</c:v>
                </c:pt>
                <c:pt idx="4523">
                  <c:v>12672.646520943999</c:v>
                </c:pt>
                <c:pt idx="4524">
                  <c:v>211.21077534906669</c:v>
                </c:pt>
                <c:pt idx="4525">
                  <c:v>633.63232604720019</c:v>
                </c:pt>
                <c:pt idx="4526">
                  <c:v>0</c:v>
                </c:pt>
                <c:pt idx="4527">
                  <c:v>295.69508548869339</c:v>
                </c:pt>
                <c:pt idx="4528">
                  <c:v>264.01346918633351</c:v>
                </c:pt>
                <c:pt idx="4529">
                  <c:v>971.569566605707</c:v>
                </c:pt>
                <c:pt idx="4530">
                  <c:v>52.802693837266681</c:v>
                </c:pt>
                <c:pt idx="4531">
                  <c:v>0</c:v>
                </c:pt>
                <c:pt idx="4532">
                  <c:v>3137.5360678103862</c:v>
                </c:pt>
                <c:pt idx="4533">
                  <c:v>475.22424453540009</c:v>
                </c:pt>
                <c:pt idx="4534">
                  <c:v>0</c:v>
                </c:pt>
                <c:pt idx="4535">
                  <c:v>0</c:v>
                </c:pt>
                <c:pt idx="4536">
                  <c:v>4224.2155069813352</c:v>
                </c:pt>
                <c:pt idx="4537">
                  <c:v>264.01346918633351</c:v>
                </c:pt>
                <c:pt idx="4538">
                  <c:v>1161.659264419867</c:v>
                </c:pt>
                <c:pt idx="4539">
                  <c:v>0</c:v>
                </c:pt>
                <c:pt idx="4540">
                  <c:v>1478.475427443467</c:v>
                </c:pt>
                <c:pt idx="4541">
                  <c:v>1056.053876745334</c:v>
                </c:pt>
                <c:pt idx="4542">
                  <c:v>0</c:v>
                </c:pt>
                <c:pt idx="4543">
                  <c:v>855.4036401637203</c:v>
                </c:pt>
                <c:pt idx="4544">
                  <c:v>237.6121222677001</c:v>
                </c:pt>
                <c:pt idx="4545">
                  <c:v>21121.077534906672</c:v>
                </c:pt>
                <c:pt idx="4546">
                  <c:v>0</c:v>
                </c:pt>
                <c:pt idx="4547">
                  <c:v>142.56727336062011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2904.148161049668</c:v>
                </c:pt>
                <c:pt idx="4554">
                  <c:v>7920.4040755900023</c:v>
                </c:pt>
                <c:pt idx="4555">
                  <c:v>3801.7939562832012</c:v>
                </c:pt>
                <c:pt idx="4556">
                  <c:v>0</c:v>
                </c:pt>
                <c:pt idx="4557">
                  <c:v>0</c:v>
                </c:pt>
                <c:pt idx="4558">
                  <c:v>422.42155069813339</c:v>
                </c:pt>
                <c:pt idx="4559">
                  <c:v>897.64579523353359</c:v>
                </c:pt>
                <c:pt idx="4560">
                  <c:v>0</c:v>
                </c:pt>
                <c:pt idx="4561">
                  <c:v>3379.372405585068</c:v>
                </c:pt>
                <c:pt idx="4562">
                  <c:v>0</c:v>
                </c:pt>
                <c:pt idx="4563">
                  <c:v>242.89239165142669</c:v>
                </c:pt>
                <c:pt idx="4564">
                  <c:v>1584.0808151180011</c:v>
                </c:pt>
                <c:pt idx="4565">
                  <c:v>0</c:v>
                </c:pt>
                <c:pt idx="4566">
                  <c:v>26.40134691863334</c:v>
                </c:pt>
                <c:pt idx="4567">
                  <c:v>369.6188568608668</c:v>
                </c:pt>
                <c:pt idx="4568">
                  <c:v>844.84310139626689</c:v>
                </c:pt>
                <c:pt idx="4569">
                  <c:v>3168.1616302360012</c:v>
                </c:pt>
                <c:pt idx="4570">
                  <c:v>1108.8565705825999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528.0269383726669</c:v>
                </c:pt>
                <c:pt idx="4575">
                  <c:v>7392.3771372173351</c:v>
                </c:pt>
                <c:pt idx="4576">
                  <c:v>0</c:v>
                </c:pt>
                <c:pt idx="4577">
                  <c:v>77.091933002409377</c:v>
                </c:pt>
                <c:pt idx="4578">
                  <c:v>422.42155069813339</c:v>
                </c:pt>
                <c:pt idx="4579">
                  <c:v>432.9820894655868</c:v>
                </c:pt>
                <c:pt idx="4580">
                  <c:v>950.44848907080029</c:v>
                </c:pt>
                <c:pt idx="4581">
                  <c:v>327.37670179105339</c:v>
                </c:pt>
                <c:pt idx="4582">
                  <c:v>52.802693837266681</c:v>
                </c:pt>
                <c:pt idx="4583">
                  <c:v>1478.475427443467</c:v>
                </c:pt>
                <c:pt idx="4584">
                  <c:v>0</c:v>
                </c:pt>
                <c:pt idx="4585">
                  <c:v>0</c:v>
                </c:pt>
                <c:pt idx="4586">
                  <c:v>63.363232604720018</c:v>
                </c:pt>
                <c:pt idx="4587">
                  <c:v>6072.3097912856683</c:v>
                </c:pt>
                <c:pt idx="4588">
                  <c:v>3379.372405585068</c:v>
                </c:pt>
                <c:pt idx="4589">
                  <c:v>1056.053876745334</c:v>
                </c:pt>
                <c:pt idx="4590">
                  <c:v>739.2377137217336</c:v>
                </c:pt>
                <c:pt idx="4591">
                  <c:v>2238.8342187001072</c:v>
                </c:pt>
                <c:pt idx="4592">
                  <c:v>696.99555865192031</c:v>
                </c:pt>
                <c:pt idx="4593">
                  <c:v>158.40808151179999</c:v>
                </c:pt>
                <c:pt idx="4594">
                  <c:v>9874.1037475688699</c:v>
                </c:pt>
                <c:pt idx="4595">
                  <c:v>116.1659264419867</c:v>
                </c:pt>
                <c:pt idx="4596">
                  <c:v>4752.2424453540016</c:v>
                </c:pt>
                <c:pt idx="4597">
                  <c:v>5597.0855467502688</c:v>
                </c:pt>
                <c:pt idx="4598">
                  <c:v>0</c:v>
                </c:pt>
                <c:pt idx="4599">
                  <c:v>26024.867296917619</c:v>
                </c:pt>
                <c:pt idx="4600">
                  <c:v>15094.42303221222</c:v>
                </c:pt>
                <c:pt idx="4601">
                  <c:v>1040.994691876705</c:v>
                </c:pt>
                <c:pt idx="4602">
                  <c:v>20819.893837534099</c:v>
                </c:pt>
                <c:pt idx="4603">
                  <c:v>2290.1883221287499</c:v>
                </c:pt>
                <c:pt idx="4604">
                  <c:v>62459.681512602292</c:v>
                </c:pt>
                <c:pt idx="4605">
                  <c:v>7736.6725500276707</c:v>
                </c:pt>
                <c:pt idx="4606">
                  <c:v>17322.151672828371</c:v>
                </c:pt>
                <c:pt idx="4607">
                  <c:v>1457.3925686273869</c:v>
                </c:pt>
                <c:pt idx="4608">
                  <c:v>6245.9681512602292</c:v>
                </c:pt>
                <c:pt idx="4609">
                  <c:v>0</c:v>
                </c:pt>
                <c:pt idx="4610">
                  <c:v>0</c:v>
                </c:pt>
                <c:pt idx="4611">
                  <c:v>2081.98938375341</c:v>
                </c:pt>
                <c:pt idx="4612">
                  <c:v>624.59681512602288</c:v>
                </c:pt>
                <c:pt idx="4613">
                  <c:v>18737.904453780691</c:v>
                </c:pt>
                <c:pt idx="4614">
                  <c:v>468.44761134451721</c:v>
                </c:pt>
                <c:pt idx="4615">
                  <c:v>0</c:v>
                </c:pt>
                <c:pt idx="4616">
                  <c:v>9535.5113775906157</c:v>
                </c:pt>
                <c:pt idx="4617">
                  <c:v>0</c:v>
                </c:pt>
                <c:pt idx="4618">
                  <c:v>1249.193630252046</c:v>
                </c:pt>
                <c:pt idx="4619">
                  <c:v>1145.0941610643749</c:v>
                </c:pt>
                <c:pt idx="4620">
                  <c:v>0</c:v>
                </c:pt>
                <c:pt idx="4621">
                  <c:v>520.4973459383524</c:v>
                </c:pt>
                <c:pt idx="4622">
                  <c:v>3955.779829131478</c:v>
                </c:pt>
                <c:pt idx="4623">
                  <c:v>9681.250634453354</c:v>
                </c:pt>
                <c:pt idx="4624">
                  <c:v>49051.669881230337</c:v>
                </c:pt>
                <c:pt idx="4625">
                  <c:v>1821.740710784233</c:v>
                </c:pt>
                <c:pt idx="4626">
                  <c:v>20507.59542997109</c:v>
                </c:pt>
                <c:pt idx="4627">
                  <c:v>6558.2665588232403</c:v>
                </c:pt>
                <c:pt idx="4628">
                  <c:v>41639.787675068197</c:v>
                </c:pt>
                <c:pt idx="4629">
                  <c:v>29.147851372547731</c:v>
                </c:pt>
                <c:pt idx="4630">
                  <c:v>0</c:v>
                </c:pt>
                <c:pt idx="4631">
                  <c:v>6675.8989590053088</c:v>
                </c:pt>
                <c:pt idx="4632">
                  <c:v>884.84548809519913</c:v>
                </c:pt>
                <c:pt idx="4633">
                  <c:v>27065.86198879432</c:v>
                </c:pt>
                <c:pt idx="4634">
                  <c:v>1925.840179971904</c:v>
                </c:pt>
                <c:pt idx="4635">
                  <c:v>1441.7776482492361</c:v>
                </c:pt>
                <c:pt idx="4636">
                  <c:v>7203.6832677867969</c:v>
                </c:pt>
                <c:pt idx="4637">
                  <c:v>1353.2930994397159</c:v>
                </c:pt>
                <c:pt idx="4638">
                  <c:v>3539.381952380797</c:v>
                </c:pt>
                <c:pt idx="4639">
                  <c:v>9368.9522268903438</c:v>
                </c:pt>
                <c:pt idx="4640">
                  <c:v>1473.0074890055371</c:v>
                </c:pt>
                <c:pt idx="4641">
                  <c:v>0</c:v>
                </c:pt>
                <c:pt idx="4642">
                  <c:v>15406.72143977523</c:v>
                </c:pt>
                <c:pt idx="4643">
                  <c:v>2758.6359334732679</c:v>
                </c:pt>
                <c:pt idx="4644">
                  <c:v>42888.981305320238</c:v>
                </c:pt>
                <c:pt idx="4645">
                  <c:v>34040.526424368247</c:v>
                </c:pt>
                <c:pt idx="4646">
                  <c:v>0</c:v>
                </c:pt>
                <c:pt idx="4647">
                  <c:v>9368.9522268903438</c:v>
                </c:pt>
                <c:pt idx="4648">
                  <c:v>0</c:v>
                </c:pt>
                <c:pt idx="4649">
                  <c:v>4580.3766442575006</c:v>
                </c:pt>
                <c:pt idx="4650">
                  <c:v>437.21777058821601</c:v>
                </c:pt>
                <c:pt idx="4651">
                  <c:v>1145.0941610643749</c:v>
                </c:pt>
                <c:pt idx="4652">
                  <c:v>52049.734593835237</c:v>
                </c:pt>
                <c:pt idx="4653">
                  <c:v>14251.21733179209</c:v>
                </c:pt>
                <c:pt idx="4654">
                  <c:v>8119.7585966382976</c:v>
                </c:pt>
                <c:pt idx="4655">
                  <c:v>0</c:v>
                </c:pt>
                <c:pt idx="4656">
                  <c:v>11450.941610643749</c:v>
                </c:pt>
                <c:pt idx="4657">
                  <c:v>24983.87260504092</c:v>
                </c:pt>
                <c:pt idx="4658">
                  <c:v>39557.798291314793</c:v>
                </c:pt>
                <c:pt idx="4659">
                  <c:v>110137.2384005554</c:v>
                </c:pt>
                <c:pt idx="4660">
                  <c:v>0</c:v>
                </c:pt>
                <c:pt idx="4661">
                  <c:v>9525.101430671848</c:v>
                </c:pt>
                <c:pt idx="4662">
                  <c:v>16989.03337142782</c:v>
                </c:pt>
                <c:pt idx="4663">
                  <c:v>3643.4814215684669</c:v>
                </c:pt>
                <c:pt idx="4664">
                  <c:v>29147.851372547739</c:v>
                </c:pt>
                <c:pt idx="4665">
                  <c:v>6245.9681512602292</c:v>
                </c:pt>
                <c:pt idx="4666">
                  <c:v>572.54708053218758</c:v>
                </c:pt>
                <c:pt idx="4667">
                  <c:v>8327.9575350136383</c:v>
                </c:pt>
                <c:pt idx="4668">
                  <c:v>6364.641546134173</c:v>
                </c:pt>
                <c:pt idx="4669">
                  <c:v>16447.716131651941</c:v>
                </c:pt>
                <c:pt idx="4670">
                  <c:v>0</c:v>
                </c:pt>
                <c:pt idx="4671">
                  <c:v>11971.438956582109</c:v>
                </c:pt>
                <c:pt idx="4672">
                  <c:v>9473.0516960780133</c:v>
                </c:pt>
                <c:pt idx="4673">
                  <c:v>20299.39649159574</c:v>
                </c:pt>
                <c:pt idx="4674">
                  <c:v>9160.7532885150013</c:v>
                </c:pt>
                <c:pt idx="4675">
                  <c:v>19778.899145657389</c:v>
                </c:pt>
                <c:pt idx="4676">
                  <c:v>0</c:v>
                </c:pt>
                <c:pt idx="4677">
                  <c:v>46844.761134451714</c:v>
                </c:pt>
                <c:pt idx="4678">
                  <c:v>83.279575350136383</c:v>
                </c:pt>
                <c:pt idx="4679">
                  <c:v>0</c:v>
                </c:pt>
                <c:pt idx="4680">
                  <c:v>27065.86198879432</c:v>
                </c:pt>
                <c:pt idx="4681">
                  <c:v>0</c:v>
                </c:pt>
                <c:pt idx="4682">
                  <c:v>66113.572881089523</c:v>
                </c:pt>
                <c:pt idx="4683">
                  <c:v>10003.95898893513</c:v>
                </c:pt>
                <c:pt idx="4684">
                  <c:v>7339.0125777307676</c:v>
                </c:pt>
                <c:pt idx="4685">
                  <c:v>208.19893837534099</c:v>
                </c:pt>
                <c:pt idx="4686">
                  <c:v>0</c:v>
                </c:pt>
                <c:pt idx="4687">
                  <c:v>41452.408630530394</c:v>
                </c:pt>
                <c:pt idx="4688">
                  <c:v>62.459681512602288</c:v>
                </c:pt>
                <c:pt idx="4689">
                  <c:v>0</c:v>
                </c:pt>
                <c:pt idx="4690">
                  <c:v>3539.381952380797</c:v>
                </c:pt>
                <c:pt idx="4691">
                  <c:v>9056.6538193273318</c:v>
                </c:pt>
                <c:pt idx="4692">
                  <c:v>8327.9575350136383</c:v>
                </c:pt>
                <c:pt idx="4693">
                  <c:v>36226.615277309327</c:v>
                </c:pt>
                <c:pt idx="4694">
                  <c:v>364.34814215684668</c:v>
                </c:pt>
                <c:pt idx="4695">
                  <c:v>6766.465497198581</c:v>
                </c:pt>
                <c:pt idx="4696">
                  <c:v>7078.763904761593</c:v>
                </c:pt>
                <c:pt idx="4697">
                  <c:v>1353.2930994397159</c:v>
                </c:pt>
                <c:pt idx="4698">
                  <c:v>3331.1830140054558</c:v>
                </c:pt>
                <c:pt idx="4699">
                  <c:v>176.96909761903979</c:v>
                </c:pt>
                <c:pt idx="4700">
                  <c:v>4892.6750518205126</c:v>
                </c:pt>
                <c:pt idx="4701">
                  <c:v>40598.792983191488</c:v>
                </c:pt>
                <c:pt idx="4702">
                  <c:v>4944.7247864143483</c:v>
                </c:pt>
                <c:pt idx="4703">
                  <c:v>9858.2197320723953</c:v>
                </c:pt>
                <c:pt idx="4704">
                  <c:v>26545.36464285597</c:v>
                </c:pt>
                <c:pt idx="4705">
                  <c:v>2290.1883221287499</c:v>
                </c:pt>
                <c:pt idx="4706">
                  <c:v>20.819893837534099</c:v>
                </c:pt>
                <c:pt idx="4707">
                  <c:v>83.279575350136383</c:v>
                </c:pt>
                <c:pt idx="4708">
                  <c:v>13532.93099439716</c:v>
                </c:pt>
                <c:pt idx="4709">
                  <c:v>520.4973459383524</c:v>
                </c:pt>
                <c:pt idx="4710">
                  <c:v>18321.506577029999</c:v>
                </c:pt>
                <c:pt idx="4711">
                  <c:v>30605.243941175118</c:v>
                </c:pt>
                <c:pt idx="4712">
                  <c:v>13012.433648458809</c:v>
                </c:pt>
                <c:pt idx="4713">
                  <c:v>29.147851372547731</c:v>
                </c:pt>
                <c:pt idx="4714">
                  <c:v>15614.920378150569</c:v>
                </c:pt>
                <c:pt idx="4715">
                  <c:v>11450.941610643749</c:v>
                </c:pt>
                <c:pt idx="4716">
                  <c:v>37475.808907561383</c:v>
                </c:pt>
                <c:pt idx="4717">
                  <c:v>0</c:v>
                </c:pt>
                <c:pt idx="4718">
                  <c:v>249.83872605040921</c:v>
                </c:pt>
                <c:pt idx="4719">
                  <c:v>33311.830140054553</c:v>
                </c:pt>
                <c:pt idx="4720">
                  <c:v>12491.93630252046</c:v>
                </c:pt>
                <c:pt idx="4721">
                  <c:v>12491.93630252046</c:v>
                </c:pt>
                <c:pt idx="4722">
                  <c:v>5100.8739901958543</c:v>
                </c:pt>
                <c:pt idx="4723">
                  <c:v>95251.014306718498</c:v>
                </c:pt>
                <c:pt idx="4724">
                  <c:v>7651.3109852937814</c:v>
                </c:pt>
                <c:pt idx="4725">
                  <c:v>3331.1830140054558</c:v>
                </c:pt>
                <c:pt idx="4726">
                  <c:v>7286.9628431369338</c:v>
                </c:pt>
                <c:pt idx="4727">
                  <c:v>10409.946918767049</c:v>
                </c:pt>
                <c:pt idx="4728">
                  <c:v>1322.0632586834149</c:v>
                </c:pt>
                <c:pt idx="4729">
                  <c:v>26024.867296917619</c:v>
                </c:pt>
                <c:pt idx="4730">
                  <c:v>0</c:v>
                </c:pt>
                <c:pt idx="4731">
                  <c:v>16135.417724088929</c:v>
                </c:pt>
                <c:pt idx="4732">
                  <c:v>1249.193630252046</c:v>
                </c:pt>
                <c:pt idx="4733">
                  <c:v>1499.0323563024549</c:v>
                </c:pt>
                <c:pt idx="4734">
                  <c:v>0</c:v>
                </c:pt>
                <c:pt idx="4735">
                  <c:v>135329.3099439716</c:v>
                </c:pt>
                <c:pt idx="4736">
                  <c:v>541.31723977588661</c:v>
                </c:pt>
                <c:pt idx="4737">
                  <c:v>14313.67701330469</c:v>
                </c:pt>
                <c:pt idx="4738">
                  <c:v>208.19893837534099</c:v>
                </c:pt>
                <c:pt idx="4739">
                  <c:v>2081.98938375341</c:v>
                </c:pt>
                <c:pt idx="4740">
                  <c:v>374.75808907561373</c:v>
                </c:pt>
                <c:pt idx="4741">
                  <c:v>45907.865911762681</c:v>
                </c:pt>
                <c:pt idx="4742">
                  <c:v>5725.4708053218756</c:v>
                </c:pt>
                <c:pt idx="4743">
                  <c:v>34144.625893555924</c:v>
                </c:pt>
                <c:pt idx="4744">
                  <c:v>5621.3713361342061</c:v>
                </c:pt>
                <c:pt idx="4745">
                  <c:v>10930.4442647054</c:v>
                </c:pt>
                <c:pt idx="4746">
                  <c:v>10461.99665336088</c:v>
                </c:pt>
                <c:pt idx="4747">
                  <c:v>17801.009231091652</c:v>
                </c:pt>
                <c:pt idx="4748">
                  <c:v>13532.93099439716</c:v>
                </c:pt>
                <c:pt idx="4749">
                  <c:v>3122.9840756301151</c:v>
                </c:pt>
                <c:pt idx="4750">
                  <c:v>14573.925686273869</c:v>
                </c:pt>
                <c:pt idx="4751">
                  <c:v>30188.846064424441</c:v>
                </c:pt>
                <c:pt idx="4752">
                  <c:v>4892.6750518205126</c:v>
                </c:pt>
                <c:pt idx="4753">
                  <c:v>53954.754879969609</c:v>
                </c:pt>
                <c:pt idx="4754">
                  <c:v>5985.7194782910528</c:v>
                </c:pt>
                <c:pt idx="4755">
                  <c:v>0</c:v>
                </c:pt>
                <c:pt idx="4756">
                  <c:v>0</c:v>
                </c:pt>
                <c:pt idx="4757">
                  <c:v>1873.7904453780691</c:v>
                </c:pt>
                <c:pt idx="4758">
                  <c:v>13272.68232142799</c:v>
                </c:pt>
                <c:pt idx="4759">
                  <c:v>29251.950841735412</c:v>
                </c:pt>
                <c:pt idx="4760">
                  <c:v>1145.0941610643749</c:v>
                </c:pt>
                <c:pt idx="4761">
                  <c:v>0</c:v>
                </c:pt>
                <c:pt idx="4762">
                  <c:v>1873.7904453780691</c:v>
                </c:pt>
                <c:pt idx="4763">
                  <c:v>5725.4708053218756</c:v>
                </c:pt>
                <c:pt idx="4764">
                  <c:v>624.59681512602288</c:v>
                </c:pt>
                <c:pt idx="4765">
                  <c:v>0</c:v>
                </c:pt>
                <c:pt idx="4766">
                  <c:v>0</c:v>
                </c:pt>
                <c:pt idx="4767">
                  <c:v>6454.1670896355699</c:v>
                </c:pt>
                <c:pt idx="4768">
                  <c:v>5204.9734593835246</c:v>
                </c:pt>
                <c:pt idx="4769">
                  <c:v>12491.93630252046</c:v>
                </c:pt>
                <c:pt idx="4770">
                  <c:v>333.11830140054548</c:v>
                </c:pt>
                <c:pt idx="4771">
                  <c:v>38350.244448737802</c:v>
                </c:pt>
                <c:pt idx="4772">
                  <c:v>7495.1617815122754</c:v>
                </c:pt>
                <c:pt idx="4773">
                  <c:v>0</c:v>
                </c:pt>
                <c:pt idx="4774">
                  <c:v>19695.619570307259</c:v>
                </c:pt>
                <c:pt idx="4775">
                  <c:v>8536.1564733889791</c:v>
                </c:pt>
                <c:pt idx="4776">
                  <c:v>9889.4495728286965</c:v>
                </c:pt>
                <c:pt idx="4777">
                  <c:v>10930.4442647054</c:v>
                </c:pt>
                <c:pt idx="4778">
                  <c:v>15302.621970587559</c:v>
                </c:pt>
                <c:pt idx="4779">
                  <c:v>63604.775673666671</c:v>
                </c:pt>
                <c:pt idx="4780">
                  <c:v>1561.4920378150571</c:v>
                </c:pt>
                <c:pt idx="4781">
                  <c:v>0</c:v>
                </c:pt>
                <c:pt idx="4782">
                  <c:v>6350.0676204478996</c:v>
                </c:pt>
                <c:pt idx="4783">
                  <c:v>3643.4814215684669</c:v>
                </c:pt>
                <c:pt idx="4784">
                  <c:v>520.4973459383524</c:v>
                </c:pt>
                <c:pt idx="4785">
                  <c:v>6245.9681512602292</c:v>
                </c:pt>
                <c:pt idx="4786">
                  <c:v>1040.994691876705</c:v>
                </c:pt>
                <c:pt idx="4787">
                  <c:v>4684.4761134451719</c:v>
                </c:pt>
                <c:pt idx="4788">
                  <c:v>15614.920378150569</c:v>
                </c:pt>
                <c:pt idx="4789">
                  <c:v>0</c:v>
                </c:pt>
                <c:pt idx="4790">
                  <c:v>416.39787675068197</c:v>
                </c:pt>
                <c:pt idx="4791">
                  <c:v>12491.93630252046</c:v>
                </c:pt>
                <c:pt idx="4792">
                  <c:v>16135.417724088929</c:v>
                </c:pt>
                <c:pt idx="4793">
                  <c:v>7286.9628431369338</c:v>
                </c:pt>
                <c:pt idx="4794">
                  <c:v>988.94495728286961</c:v>
                </c:pt>
                <c:pt idx="4795">
                  <c:v>21340.391183472449</c:v>
                </c:pt>
                <c:pt idx="4796">
                  <c:v>11034.54373389307</c:v>
                </c:pt>
                <c:pt idx="4797">
                  <c:v>17540.760558122482</c:v>
                </c:pt>
                <c:pt idx="4798">
                  <c:v>44034.075466384609</c:v>
                </c:pt>
                <c:pt idx="4799">
                  <c:v>7.2869628431369344</c:v>
                </c:pt>
                <c:pt idx="4800">
                  <c:v>41639.787675068197</c:v>
                </c:pt>
                <c:pt idx="4801">
                  <c:v>104.09946918767049</c:v>
                </c:pt>
                <c:pt idx="4802">
                  <c:v>0</c:v>
                </c:pt>
                <c:pt idx="4803">
                  <c:v>124.9193630252046</c:v>
                </c:pt>
                <c:pt idx="4804">
                  <c:v>22381.385875349151</c:v>
                </c:pt>
                <c:pt idx="4805">
                  <c:v>6350.0676204478996</c:v>
                </c:pt>
                <c:pt idx="4806">
                  <c:v>8848.4548809519929</c:v>
                </c:pt>
                <c:pt idx="4807">
                  <c:v>10930.4442647054</c:v>
                </c:pt>
                <c:pt idx="4808">
                  <c:v>6245.9681512602292</c:v>
                </c:pt>
                <c:pt idx="4809">
                  <c:v>3227.083544817785</c:v>
                </c:pt>
                <c:pt idx="4810">
                  <c:v>22381.385875349151</c:v>
                </c:pt>
                <c:pt idx="4811">
                  <c:v>5204.9734593835246</c:v>
                </c:pt>
                <c:pt idx="4812">
                  <c:v>46844.761134451714</c:v>
                </c:pt>
                <c:pt idx="4813">
                  <c:v>0</c:v>
                </c:pt>
                <c:pt idx="4814">
                  <c:v>1040.994691876705</c:v>
                </c:pt>
                <c:pt idx="4815">
                  <c:v>3799.6306253499729</c:v>
                </c:pt>
                <c:pt idx="4816">
                  <c:v>0</c:v>
                </c:pt>
                <c:pt idx="4817">
                  <c:v>6558.2665588232403</c:v>
                </c:pt>
                <c:pt idx="4818">
                  <c:v>18842.003922968361</c:v>
                </c:pt>
                <c:pt idx="4819">
                  <c:v>13012.433648458809</c:v>
                </c:pt>
                <c:pt idx="4820">
                  <c:v>46844.761134451714</c:v>
                </c:pt>
                <c:pt idx="4821">
                  <c:v>11138.643203080739</c:v>
                </c:pt>
                <c:pt idx="4822">
                  <c:v>603.77692128848878</c:v>
                </c:pt>
                <c:pt idx="4823">
                  <c:v>51008.739901958543</c:v>
                </c:pt>
                <c:pt idx="4824">
                  <c:v>84320.570042013089</c:v>
                </c:pt>
                <c:pt idx="4825">
                  <c:v>104099.4691876705</c:v>
                </c:pt>
                <c:pt idx="4826">
                  <c:v>1457.3925686273869</c:v>
                </c:pt>
                <c:pt idx="4827">
                  <c:v>8536.1564733889791</c:v>
                </c:pt>
                <c:pt idx="4828">
                  <c:v>10128.87835196034</c:v>
                </c:pt>
                <c:pt idx="4829">
                  <c:v>48406.253172266777</c:v>
                </c:pt>
                <c:pt idx="4830">
                  <c:v>624.59681512602288</c:v>
                </c:pt>
                <c:pt idx="4831">
                  <c:v>3122.9840756301151</c:v>
                </c:pt>
                <c:pt idx="4832">
                  <c:v>36434.814215684673</c:v>
                </c:pt>
                <c:pt idx="4833">
                  <c:v>7078.763904761593</c:v>
                </c:pt>
                <c:pt idx="4834">
                  <c:v>0</c:v>
                </c:pt>
                <c:pt idx="4835">
                  <c:v>0</c:v>
                </c:pt>
                <c:pt idx="4836">
                  <c:v>12491.93630252046</c:v>
                </c:pt>
                <c:pt idx="4837">
                  <c:v>39932.556380390401</c:v>
                </c:pt>
                <c:pt idx="4838">
                  <c:v>0</c:v>
                </c:pt>
                <c:pt idx="4839">
                  <c:v>47885.755826328423</c:v>
                </c:pt>
                <c:pt idx="4840">
                  <c:v>0</c:v>
                </c:pt>
                <c:pt idx="4841">
                  <c:v>0</c:v>
                </c:pt>
                <c:pt idx="4842">
                  <c:v>41119.290329129843</c:v>
                </c:pt>
                <c:pt idx="4843">
                  <c:v>3227.083544817785</c:v>
                </c:pt>
                <c:pt idx="4844">
                  <c:v>0</c:v>
                </c:pt>
                <c:pt idx="4845">
                  <c:v>1509.4423032212219</c:v>
                </c:pt>
                <c:pt idx="4846">
                  <c:v>374.75808907561373</c:v>
                </c:pt>
                <c:pt idx="4847">
                  <c:v>3229.1655342015388</c:v>
                </c:pt>
                <c:pt idx="4848">
                  <c:v>11450.941610643749</c:v>
                </c:pt>
                <c:pt idx="4849">
                  <c:v>624.59681512602288</c:v>
                </c:pt>
                <c:pt idx="4850">
                  <c:v>6324.0427531509822</c:v>
                </c:pt>
                <c:pt idx="4851">
                  <c:v>7547.2115161061092</c:v>
                </c:pt>
                <c:pt idx="4852">
                  <c:v>10409.946918767049</c:v>
                </c:pt>
                <c:pt idx="4853">
                  <c:v>5621.3713361342061</c:v>
                </c:pt>
                <c:pt idx="4854">
                  <c:v>3435.2824831931262</c:v>
                </c:pt>
                <c:pt idx="4855">
                  <c:v>2914.785137254773</c:v>
                </c:pt>
                <c:pt idx="4856">
                  <c:v>0</c:v>
                </c:pt>
                <c:pt idx="4857">
                  <c:v>0</c:v>
                </c:pt>
                <c:pt idx="4858">
                  <c:v>9368.9522268903438</c:v>
                </c:pt>
                <c:pt idx="4859">
                  <c:v>0</c:v>
                </c:pt>
                <c:pt idx="4860">
                  <c:v>2081.98938375341</c:v>
                </c:pt>
                <c:pt idx="4861">
                  <c:v>0</c:v>
                </c:pt>
                <c:pt idx="4862">
                  <c:v>7353.5865034170429</c:v>
                </c:pt>
                <c:pt idx="4863">
                  <c:v>676.64654971985806</c:v>
                </c:pt>
                <c:pt idx="4864">
                  <c:v>52049.734593835237</c:v>
                </c:pt>
                <c:pt idx="4865">
                  <c:v>4059.8792983191488</c:v>
                </c:pt>
                <c:pt idx="4866">
                  <c:v>23287.051257281881</c:v>
                </c:pt>
                <c:pt idx="4867">
                  <c:v>10774.2950609239</c:v>
                </c:pt>
                <c:pt idx="4868">
                  <c:v>15614.920378150569</c:v>
                </c:pt>
                <c:pt idx="4869">
                  <c:v>5204.9734593835246</c:v>
                </c:pt>
                <c:pt idx="4870">
                  <c:v>666.23660280109107</c:v>
                </c:pt>
                <c:pt idx="4871">
                  <c:v>2602.4867296917619</c:v>
                </c:pt>
                <c:pt idx="4872">
                  <c:v>4684.4761134451719</c:v>
                </c:pt>
                <c:pt idx="4873">
                  <c:v>0</c:v>
                </c:pt>
                <c:pt idx="4874">
                  <c:v>2706.5861988794318</c:v>
                </c:pt>
                <c:pt idx="4875">
                  <c:v>4528.3269096636659</c:v>
                </c:pt>
                <c:pt idx="4876">
                  <c:v>10.40994691876705</c:v>
                </c:pt>
                <c:pt idx="4877">
                  <c:v>0</c:v>
                </c:pt>
                <c:pt idx="4878">
                  <c:v>10409.946918767049</c:v>
                </c:pt>
                <c:pt idx="4879">
                  <c:v>0</c:v>
                </c:pt>
                <c:pt idx="4880">
                  <c:v>3643.4814215684669</c:v>
                </c:pt>
                <c:pt idx="4881">
                  <c:v>15698.199953500711</c:v>
                </c:pt>
                <c:pt idx="4882">
                  <c:v>36.434814215684668</c:v>
                </c:pt>
                <c:pt idx="4883">
                  <c:v>0</c:v>
                </c:pt>
                <c:pt idx="4884">
                  <c:v>6766.465497198581</c:v>
                </c:pt>
                <c:pt idx="4885">
                  <c:v>156.14920378150569</c:v>
                </c:pt>
                <c:pt idx="4886">
                  <c:v>11555.041079831421</c:v>
                </c:pt>
                <c:pt idx="4887">
                  <c:v>2602.4867296917619</c:v>
                </c:pt>
                <c:pt idx="4888">
                  <c:v>3747.5808907561368</c:v>
                </c:pt>
                <c:pt idx="4889">
                  <c:v>4684.4761134451719</c:v>
                </c:pt>
                <c:pt idx="4890">
                  <c:v>2081.98938375341</c:v>
                </c:pt>
                <c:pt idx="4891">
                  <c:v>5621.3713361342061</c:v>
                </c:pt>
                <c:pt idx="4892">
                  <c:v>8327.9575350136383</c:v>
                </c:pt>
                <c:pt idx="4893">
                  <c:v>109304.44264705401</c:v>
                </c:pt>
                <c:pt idx="4894">
                  <c:v>676.64654971985806</c:v>
                </c:pt>
                <c:pt idx="4895">
                  <c:v>27065.86198879432</c:v>
                </c:pt>
                <c:pt idx="4896">
                  <c:v>22173.186936973809</c:v>
                </c:pt>
                <c:pt idx="4897">
                  <c:v>1457.3925686273869</c:v>
                </c:pt>
                <c:pt idx="4898">
                  <c:v>3122.9840756301151</c:v>
                </c:pt>
                <c:pt idx="4899">
                  <c:v>0</c:v>
                </c:pt>
                <c:pt idx="4900">
                  <c:v>52.049734593835247</c:v>
                </c:pt>
                <c:pt idx="4901">
                  <c:v>5309.072928571195</c:v>
                </c:pt>
                <c:pt idx="4902">
                  <c:v>8432.0570042013096</c:v>
                </c:pt>
                <c:pt idx="4903">
                  <c:v>42680.782366944899</c:v>
                </c:pt>
                <c:pt idx="4904">
                  <c:v>6402.1173550417343</c:v>
                </c:pt>
                <c:pt idx="4905">
                  <c:v>728.69628431369335</c:v>
                </c:pt>
                <c:pt idx="4906">
                  <c:v>46011.965380950351</c:v>
                </c:pt>
                <c:pt idx="4907">
                  <c:v>10930.4442647054</c:v>
                </c:pt>
                <c:pt idx="4908">
                  <c:v>31229.84075630115</c:v>
                </c:pt>
                <c:pt idx="4909">
                  <c:v>22901.88322128751</c:v>
                </c:pt>
                <c:pt idx="4910">
                  <c:v>0</c:v>
                </c:pt>
                <c:pt idx="4911">
                  <c:v>1040.994691876705</c:v>
                </c:pt>
                <c:pt idx="4912">
                  <c:v>7286.9628431369338</c:v>
                </c:pt>
                <c:pt idx="4913">
                  <c:v>21756.789060223131</c:v>
                </c:pt>
                <c:pt idx="4914">
                  <c:v>1040.994691876705</c:v>
                </c:pt>
                <c:pt idx="4915">
                  <c:v>7078.763904761593</c:v>
                </c:pt>
                <c:pt idx="4916">
                  <c:v>0</c:v>
                </c:pt>
                <c:pt idx="4917">
                  <c:v>7078.763904761593</c:v>
                </c:pt>
                <c:pt idx="4918">
                  <c:v>41639.787675068197</c:v>
                </c:pt>
                <c:pt idx="4919">
                  <c:v>2602.4867296917619</c:v>
                </c:pt>
                <c:pt idx="4920">
                  <c:v>0</c:v>
                </c:pt>
                <c:pt idx="4921">
                  <c:v>34873.322177869617</c:v>
                </c:pt>
                <c:pt idx="4922">
                  <c:v>4892.6750518205126</c:v>
                </c:pt>
                <c:pt idx="4923">
                  <c:v>468.44761134451721</c:v>
                </c:pt>
                <c:pt idx="4924">
                  <c:v>414.31588736692851</c:v>
                </c:pt>
                <c:pt idx="4925">
                  <c:v>4272.2422154619962</c:v>
                </c:pt>
                <c:pt idx="4926">
                  <c:v>3331.1830140054558</c:v>
                </c:pt>
                <c:pt idx="4927">
                  <c:v>520.4973459383524</c:v>
                </c:pt>
                <c:pt idx="4928">
                  <c:v>1353.2930994397159</c:v>
                </c:pt>
                <c:pt idx="4929">
                  <c:v>31.22984075630114</c:v>
                </c:pt>
                <c:pt idx="4930">
                  <c:v>0</c:v>
                </c:pt>
                <c:pt idx="4931">
                  <c:v>99.935490420163674</c:v>
                </c:pt>
                <c:pt idx="4932">
                  <c:v>1603.131825490125</c:v>
                </c:pt>
                <c:pt idx="4933">
                  <c:v>416.39787675068197</c:v>
                </c:pt>
                <c:pt idx="4934">
                  <c:v>624.59681512602288</c:v>
                </c:pt>
                <c:pt idx="4935">
                  <c:v>13532.93099439716</c:v>
                </c:pt>
                <c:pt idx="4936">
                  <c:v>28627.354026609381</c:v>
                </c:pt>
                <c:pt idx="4937">
                  <c:v>10409.946918767049</c:v>
                </c:pt>
                <c:pt idx="4938">
                  <c:v>13324.73205602182</c:v>
                </c:pt>
                <c:pt idx="4939">
                  <c:v>187.37904453780689</c:v>
                </c:pt>
                <c:pt idx="4940">
                  <c:v>26805.61331582515</c:v>
                </c:pt>
                <c:pt idx="4941">
                  <c:v>8327.9575350136383</c:v>
                </c:pt>
                <c:pt idx="4942">
                  <c:v>13436.118488052631</c:v>
                </c:pt>
                <c:pt idx="4943">
                  <c:v>72869.628431369347</c:v>
                </c:pt>
                <c:pt idx="4944">
                  <c:v>0</c:v>
                </c:pt>
                <c:pt idx="4945">
                  <c:v>2029.9396491595739</c:v>
                </c:pt>
                <c:pt idx="4946">
                  <c:v>3643.4814215684669</c:v>
                </c:pt>
                <c:pt idx="4947">
                  <c:v>14886.22409383688</c:v>
                </c:pt>
                <c:pt idx="4948">
                  <c:v>2.0819893837534091</c:v>
                </c:pt>
                <c:pt idx="4949">
                  <c:v>27065.86198879432</c:v>
                </c:pt>
                <c:pt idx="4950">
                  <c:v>11971.438956582109</c:v>
                </c:pt>
                <c:pt idx="4951">
                  <c:v>7869.9198705878889</c:v>
                </c:pt>
                <c:pt idx="4952">
                  <c:v>41639.787675068197</c:v>
                </c:pt>
                <c:pt idx="4953">
                  <c:v>3643.4814215684669</c:v>
                </c:pt>
                <c:pt idx="4954">
                  <c:v>14226.233459187049</c:v>
                </c:pt>
                <c:pt idx="4955">
                  <c:v>27065.86198879432</c:v>
                </c:pt>
                <c:pt idx="4956">
                  <c:v>3643.4814215684669</c:v>
                </c:pt>
                <c:pt idx="4957">
                  <c:v>0</c:v>
                </c:pt>
                <c:pt idx="4958">
                  <c:v>23942.877913164211</c:v>
                </c:pt>
                <c:pt idx="4959">
                  <c:v>79115.596582629572</c:v>
                </c:pt>
                <c:pt idx="4960">
                  <c:v>8952.5543501396605</c:v>
                </c:pt>
                <c:pt idx="4961">
                  <c:v>936.89522268903431</c:v>
                </c:pt>
                <c:pt idx="4962">
                  <c:v>3331.1830140054558</c:v>
                </c:pt>
                <c:pt idx="4963">
                  <c:v>51841.535655459898</c:v>
                </c:pt>
                <c:pt idx="4964">
                  <c:v>15.61492037815057</c:v>
                </c:pt>
                <c:pt idx="4965">
                  <c:v>37475.808907561383</c:v>
                </c:pt>
                <c:pt idx="4966">
                  <c:v>38516.803599438077</c:v>
                </c:pt>
                <c:pt idx="4967">
                  <c:v>57254.708053218768</c:v>
                </c:pt>
                <c:pt idx="4968">
                  <c:v>20299.39649159574</c:v>
                </c:pt>
                <c:pt idx="4969">
                  <c:v>0</c:v>
                </c:pt>
                <c:pt idx="4970">
                  <c:v>37693.376798163612</c:v>
                </c:pt>
                <c:pt idx="4971">
                  <c:v>54131.723977588648</c:v>
                </c:pt>
                <c:pt idx="4972">
                  <c:v>37788.107315124384</c:v>
                </c:pt>
                <c:pt idx="4973">
                  <c:v>4163.9787675068192</c:v>
                </c:pt>
                <c:pt idx="4974">
                  <c:v>5204.9734593835246</c:v>
                </c:pt>
                <c:pt idx="4975">
                  <c:v>55172.71866946535</c:v>
                </c:pt>
                <c:pt idx="4976">
                  <c:v>14365.72674789852</c:v>
                </c:pt>
                <c:pt idx="4977">
                  <c:v>32479.03438655319</c:v>
                </c:pt>
                <c:pt idx="4978">
                  <c:v>7614.8761710780946</c:v>
                </c:pt>
                <c:pt idx="4979">
                  <c:v>5829.5702745095468</c:v>
                </c:pt>
                <c:pt idx="4980">
                  <c:v>72869.628431369347</c:v>
                </c:pt>
                <c:pt idx="4981">
                  <c:v>1769.690976190398</c:v>
                </c:pt>
                <c:pt idx="4982">
                  <c:v>58295.70274509547</c:v>
                </c:pt>
                <c:pt idx="4983">
                  <c:v>7807.4601890752874</c:v>
                </c:pt>
                <c:pt idx="4984">
                  <c:v>135329.3099439716</c:v>
                </c:pt>
                <c:pt idx="4985">
                  <c:v>4684.4761134451719</c:v>
                </c:pt>
                <c:pt idx="4986">
                  <c:v>6350.0676204478996</c:v>
                </c:pt>
                <c:pt idx="4987">
                  <c:v>728.69628431369335</c:v>
                </c:pt>
                <c:pt idx="4988">
                  <c:v>2238.1385875349151</c:v>
                </c:pt>
                <c:pt idx="4989">
                  <c:v>4684.4761134451719</c:v>
                </c:pt>
                <c:pt idx="4990">
                  <c:v>281.06856680671029</c:v>
                </c:pt>
                <c:pt idx="4991">
                  <c:v>0</c:v>
                </c:pt>
                <c:pt idx="4992">
                  <c:v>2081.98938375341</c:v>
                </c:pt>
                <c:pt idx="4993">
                  <c:v>0</c:v>
                </c:pt>
                <c:pt idx="4994">
                  <c:v>20403.495960783421</c:v>
                </c:pt>
                <c:pt idx="4995">
                  <c:v>0</c:v>
                </c:pt>
                <c:pt idx="4996">
                  <c:v>114.5094161064375</c:v>
                </c:pt>
                <c:pt idx="4997">
                  <c:v>0</c:v>
                </c:pt>
                <c:pt idx="4998">
                  <c:v>47885.755826328423</c:v>
                </c:pt>
                <c:pt idx="4999">
                  <c:v>78751.248440472715</c:v>
                </c:pt>
                <c:pt idx="5000">
                  <c:v>0</c:v>
                </c:pt>
                <c:pt idx="5001">
                  <c:v>12075.538425769781</c:v>
                </c:pt>
                <c:pt idx="5002">
                  <c:v>33103.631201679207</c:v>
                </c:pt>
                <c:pt idx="5003">
                  <c:v>72869.628431369347</c:v>
                </c:pt>
                <c:pt idx="5004">
                  <c:v>18842.003922968361</c:v>
                </c:pt>
                <c:pt idx="5005">
                  <c:v>3747.5808907561368</c:v>
                </c:pt>
                <c:pt idx="5006">
                  <c:v>0</c:v>
                </c:pt>
                <c:pt idx="5007">
                  <c:v>5725.4708053218756</c:v>
                </c:pt>
                <c:pt idx="5008">
                  <c:v>4372.1777058821599</c:v>
                </c:pt>
                <c:pt idx="5009">
                  <c:v>16864.114008402619</c:v>
                </c:pt>
                <c:pt idx="5010">
                  <c:v>0</c:v>
                </c:pt>
                <c:pt idx="5011">
                  <c:v>69746.644355739234</c:v>
                </c:pt>
                <c:pt idx="5012">
                  <c:v>3643.4814215684669</c:v>
                </c:pt>
                <c:pt idx="5013">
                  <c:v>968.1250634453354</c:v>
                </c:pt>
                <c:pt idx="5014">
                  <c:v>5309.072928571195</c:v>
                </c:pt>
                <c:pt idx="5015">
                  <c:v>0</c:v>
                </c:pt>
                <c:pt idx="5016">
                  <c:v>34352.82483193127</c:v>
                </c:pt>
                <c:pt idx="5017">
                  <c:v>0</c:v>
                </c:pt>
                <c:pt idx="5018">
                  <c:v>0</c:v>
                </c:pt>
                <c:pt idx="5019">
                  <c:v>18581.75524999918</c:v>
                </c:pt>
                <c:pt idx="5020">
                  <c:v>10409.946918767049</c:v>
                </c:pt>
                <c:pt idx="5021">
                  <c:v>6610.3162934170759</c:v>
                </c:pt>
                <c:pt idx="5022">
                  <c:v>5673.4210707280417</c:v>
                </c:pt>
                <c:pt idx="5023">
                  <c:v>10409.946918767049</c:v>
                </c:pt>
                <c:pt idx="5024">
                  <c:v>8374.802296148091</c:v>
                </c:pt>
                <c:pt idx="5025">
                  <c:v>1145.0941610643749</c:v>
                </c:pt>
                <c:pt idx="5026">
                  <c:v>3747.5808907561368</c:v>
                </c:pt>
                <c:pt idx="5027">
                  <c:v>6.2459681512602296</c:v>
                </c:pt>
                <c:pt idx="5028">
                  <c:v>33311.830140054553</c:v>
                </c:pt>
                <c:pt idx="5029">
                  <c:v>520.4973459383524</c:v>
                </c:pt>
                <c:pt idx="5030">
                  <c:v>6849.7450725487179</c:v>
                </c:pt>
                <c:pt idx="5031">
                  <c:v>3851.6803599438081</c:v>
                </c:pt>
                <c:pt idx="5032">
                  <c:v>4684.4761134451719</c:v>
                </c:pt>
                <c:pt idx="5033">
                  <c:v>1197.143895658211</c:v>
                </c:pt>
                <c:pt idx="5034">
                  <c:v>2446.3375259102559</c:v>
                </c:pt>
                <c:pt idx="5035">
                  <c:v>46844.761134451714</c:v>
                </c:pt>
                <c:pt idx="5036">
                  <c:v>0</c:v>
                </c:pt>
                <c:pt idx="5037">
                  <c:v>14782.12462464921</c:v>
                </c:pt>
                <c:pt idx="5038">
                  <c:v>14053.42834033552</c:v>
                </c:pt>
                <c:pt idx="5039">
                  <c:v>14053.42834033552</c:v>
                </c:pt>
                <c:pt idx="5040">
                  <c:v>31.22984075630114</c:v>
                </c:pt>
                <c:pt idx="5041">
                  <c:v>208.19893837534099</c:v>
                </c:pt>
                <c:pt idx="5042">
                  <c:v>2706.5861988794318</c:v>
                </c:pt>
                <c:pt idx="5043">
                  <c:v>524.66132470585922</c:v>
                </c:pt>
                <c:pt idx="5044">
                  <c:v>14573.925686273869</c:v>
                </c:pt>
                <c:pt idx="5045">
                  <c:v>0</c:v>
                </c:pt>
                <c:pt idx="5046">
                  <c:v>572.54708053218758</c:v>
                </c:pt>
                <c:pt idx="5047">
                  <c:v>7234.913108543099</c:v>
                </c:pt>
                <c:pt idx="5048">
                  <c:v>5413.1723977588636</c:v>
                </c:pt>
                <c:pt idx="5049">
                  <c:v>2550.4369950979271</c:v>
                </c:pt>
                <c:pt idx="5050">
                  <c:v>0</c:v>
                </c:pt>
                <c:pt idx="5051">
                  <c:v>5.204973459383524</c:v>
                </c:pt>
                <c:pt idx="5052">
                  <c:v>234.22380567225861</c:v>
                </c:pt>
                <c:pt idx="5053">
                  <c:v>3279.1332794116202</c:v>
                </c:pt>
                <c:pt idx="5054">
                  <c:v>0</c:v>
                </c:pt>
                <c:pt idx="5055">
                  <c:v>0</c:v>
                </c:pt>
                <c:pt idx="5056">
                  <c:v>20819.893837534099</c:v>
                </c:pt>
                <c:pt idx="5057">
                  <c:v>0</c:v>
                </c:pt>
                <c:pt idx="5058">
                  <c:v>7078.763904761593</c:v>
                </c:pt>
                <c:pt idx="5059">
                  <c:v>9368.9522268903438</c:v>
                </c:pt>
                <c:pt idx="5060">
                  <c:v>10826.344795517731</c:v>
                </c:pt>
                <c:pt idx="5061">
                  <c:v>1353.2930994397159</c:v>
                </c:pt>
                <c:pt idx="5062">
                  <c:v>10930.4442647054</c:v>
                </c:pt>
                <c:pt idx="5063">
                  <c:v>6454.1670896355699</c:v>
                </c:pt>
                <c:pt idx="5064">
                  <c:v>6506.2168242294056</c:v>
                </c:pt>
                <c:pt idx="5065">
                  <c:v>155212.3085588167</c:v>
                </c:pt>
                <c:pt idx="5066">
                  <c:v>0</c:v>
                </c:pt>
                <c:pt idx="5067">
                  <c:v>13042.622494523241</c:v>
                </c:pt>
                <c:pt idx="5068">
                  <c:v>5725.4708053218756</c:v>
                </c:pt>
                <c:pt idx="5069">
                  <c:v>5309.072928571195</c:v>
                </c:pt>
                <c:pt idx="5070">
                  <c:v>3122.9840756301151</c:v>
                </c:pt>
                <c:pt idx="5071">
                  <c:v>12491.93630252046</c:v>
                </c:pt>
                <c:pt idx="5072">
                  <c:v>2526.4941171847631</c:v>
                </c:pt>
                <c:pt idx="5073">
                  <c:v>60377.692128848867</c:v>
                </c:pt>
                <c:pt idx="5074">
                  <c:v>7286.9628431369338</c:v>
                </c:pt>
                <c:pt idx="5075">
                  <c:v>811.97585966382974</c:v>
                </c:pt>
                <c:pt idx="5076">
                  <c:v>0</c:v>
                </c:pt>
                <c:pt idx="5077">
                  <c:v>1925.840179971904</c:v>
                </c:pt>
                <c:pt idx="5078">
                  <c:v>4840.625317226677</c:v>
                </c:pt>
                <c:pt idx="5079">
                  <c:v>728.69628431369335</c:v>
                </c:pt>
                <c:pt idx="5080">
                  <c:v>988.94495728286961</c:v>
                </c:pt>
                <c:pt idx="5081">
                  <c:v>2238.1385875349151</c:v>
                </c:pt>
                <c:pt idx="5082">
                  <c:v>10409.946918767049</c:v>
                </c:pt>
                <c:pt idx="5083">
                  <c:v>6185.5904591313802</c:v>
                </c:pt>
                <c:pt idx="5084">
                  <c:v>4163.9787675068192</c:v>
                </c:pt>
                <c:pt idx="5085">
                  <c:v>15614.920378150569</c:v>
                </c:pt>
                <c:pt idx="5086">
                  <c:v>832.79575350136395</c:v>
                </c:pt>
                <c:pt idx="5087">
                  <c:v>7911.5596582629569</c:v>
                </c:pt>
                <c:pt idx="5088">
                  <c:v>8327.9575350136383</c:v>
                </c:pt>
                <c:pt idx="5089">
                  <c:v>13532.93099439716</c:v>
                </c:pt>
                <c:pt idx="5090">
                  <c:v>1561.4920378150571</c:v>
                </c:pt>
                <c:pt idx="5091">
                  <c:v>1353.2930994397159</c:v>
                </c:pt>
                <c:pt idx="5092">
                  <c:v>3643.4814215684669</c:v>
                </c:pt>
                <c:pt idx="5093">
                  <c:v>11125.110272086349</c:v>
                </c:pt>
                <c:pt idx="5094">
                  <c:v>52.049734593835247</c:v>
                </c:pt>
                <c:pt idx="5095">
                  <c:v>0</c:v>
                </c:pt>
                <c:pt idx="5096">
                  <c:v>3223.1509705831322</c:v>
                </c:pt>
                <c:pt idx="5097">
                  <c:v>8325.8662462593002</c:v>
                </c:pt>
                <c:pt idx="5098">
                  <c:v>106154.7946398061</c:v>
                </c:pt>
                <c:pt idx="5099">
                  <c:v>11152.49783686433</c:v>
                </c:pt>
                <c:pt idx="5100">
                  <c:v>26767.659981723649</c:v>
                </c:pt>
                <c:pt idx="5101">
                  <c:v>13461.88498692051</c:v>
                </c:pt>
                <c:pt idx="5102">
                  <c:v>46832.997635208572</c:v>
                </c:pt>
                <c:pt idx="5103">
                  <c:v>3013.963581145867</c:v>
                </c:pt>
                <c:pt idx="5104">
                  <c:v>0</c:v>
                </c:pt>
                <c:pt idx="5105">
                  <c:v>119684.3272899774</c:v>
                </c:pt>
                <c:pt idx="5106">
                  <c:v>88462.328866505064</c:v>
                </c:pt>
                <c:pt idx="5107">
                  <c:v>8438.2654405838002</c:v>
                </c:pt>
                <c:pt idx="5108">
                  <c:v>26018.332019560319</c:v>
                </c:pt>
                <c:pt idx="5109">
                  <c:v>43053.054359406837</c:v>
                </c:pt>
                <c:pt idx="5110">
                  <c:v>7555.7236184803151</c:v>
                </c:pt>
                <c:pt idx="5111">
                  <c:v>59842.163644988723</c:v>
                </c:pt>
                <c:pt idx="5112">
                  <c:v>2834.9574568512921</c:v>
                </c:pt>
                <c:pt idx="5113">
                  <c:v>114480.66088606539</c:v>
                </c:pt>
                <c:pt idx="5114">
                  <c:v>32725.85801420296</c:v>
                </c:pt>
                <c:pt idx="5115">
                  <c:v>97828.928393546783</c:v>
                </c:pt>
                <c:pt idx="5116">
                  <c:v>3496.863823428906</c:v>
                </c:pt>
                <c:pt idx="5117">
                  <c:v>10407.33280782413</c:v>
                </c:pt>
                <c:pt idx="5118">
                  <c:v>104073.32807824131</c:v>
                </c:pt>
                <c:pt idx="5119">
                  <c:v>603.62530285379933</c:v>
                </c:pt>
                <c:pt idx="5120">
                  <c:v>25706.11203532559</c:v>
                </c:pt>
                <c:pt idx="5121">
                  <c:v>4307.5950491584053</c:v>
                </c:pt>
                <c:pt idx="5122">
                  <c:v>89503.062147287477</c:v>
                </c:pt>
                <c:pt idx="5123">
                  <c:v>12488.799369388949</c:v>
                </c:pt>
                <c:pt idx="5124">
                  <c:v>15610.999211736191</c:v>
                </c:pt>
                <c:pt idx="5125">
                  <c:v>14017.63655885831</c:v>
                </c:pt>
                <c:pt idx="5126">
                  <c:v>15610.999211736191</c:v>
                </c:pt>
                <c:pt idx="5127">
                  <c:v>208146.6561564825</c:v>
                </c:pt>
                <c:pt idx="5128">
                  <c:v>20814.66561564825</c:v>
                </c:pt>
                <c:pt idx="5129">
                  <c:v>14570.265930953779</c:v>
                </c:pt>
                <c:pt idx="5130">
                  <c:v>2341.6498817604279</c:v>
                </c:pt>
                <c:pt idx="5131">
                  <c:v>3122.1998423472378</c:v>
                </c:pt>
                <c:pt idx="5132">
                  <c:v>23156.315497408679</c:v>
                </c:pt>
                <c:pt idx="5133">
                  <c:v>46832.997635208572</c:v>
                </c:pt>
                <c:pt idx="5134">
                  <c:v>0</c:v>
                </c:pt>
                <c:pt idx="5135">
                  <c:v>78054.996058680947</c:v>
                </c:pt>
                <c:pt idx="5136">
                  <c:v>63484.730127727169</c:v>
                </c:pt>
                <c:pt idx="5137">
                  <c:v>21855.398896430659</c:v>
                </c:pt>
                <c:pt idx="5138">
                  <c:v>2914.0531861907548</c:v>
                </c:pt>
                <c:pt idx="5139">
                  <c:v>31846.438391941829</c:v>
                </c:pt>
                <c:pt idx="5140">
                  <c:v>17880.83849712263</c:v>
                </c:pt>
                <c:pt idx="5141">
                  <c:v>26018.332019560319</c:v>
                </c:pt>
                <c:pt idx="5142">
                  <c:v>26018.332019560319</c:v>
                </c:pt>
                <c:pt idx="5143">
                  <c:v>0</c:v>
                </c:pt>
                <c:pt idx="5144">
                  <c:v>121765.7938515423</c:v>
                </c:pt>
                <c:pt idx="5145">
                  <c:v>307016.31783081172</c:v>
                </c:pt>
                <c:pt idx="5146">
                  <c:v>9503.9763201049918</c:v>
                </c:pt>
                <c:pt idx="5147">
                  <c:v>9678.819511276437</c:v>
                </c:pt>
                <c:pt idx="5148">
                  <c:v>114480.66088606539</c:v>
                </c:pt>
                <c:pt idx="5149">
                  <c:v>7866.902869434256</c:v>
                </c:pt>
                <c:pt idx="5150">
                  <c:v>57760.697083423896</c:v>
                </c:pt>
                <c:pt idx="5151">
                  <c:v>40234.748635048069</c:v>
                </c:pt>
                <c:pt idx="5152">
                  <c:v>10927.69944821533</c:v>
                </c:pt>
                <c:pt idx="5153">
                  <c:v>88462.328866505064</c:v>
                </c:pt>
                <c:pt idx="5154">
                  <c:v>3644.6479493000088</c:v>
                </c:pt>
                <c:pt idx="5155">
                  <c:v>16575.75896302149</c:v>
                </c:pt>
                <c:pt idx="5156">
                  <c:v>11448.06608860654</c:v>
                </c:pt>
                <c:pt idx="5157">
                  <c:v>286201.65221516351</c:v>
                </c:pt>
                <c:pt idx="5158">
                  <c:v>7285.1329654768879</c:v>
                </c:pt>
                <c:pt idx="5159">
                  <c:v>28105.00224752905</c:v>
                </c:pt>
                <c:pt idx="5160">
                  <c:v>119684.3272899774</c:v>
                </c:pt>
                <c:pt idx="5161">
                  <c:v>3300.16523336103</c:v>
                </c:pt>
                <c:pt idx="5162">
                  <c:v>19773.93233486584</c:v>
                </c:pt>
                <c:pt idx="5163">
                  <c:v>7076.9863093204049</c:v>
                </c:pt>
                <c:pt idx="5164">
                  <c:v>1592.321919597091</c:v>
                </c:pt>
                <c:pt idx="5165">
                  <c:v>124887.9936938895</c:v>
                </c:pt>
                <c:pt idx="5166">
                  <c:v>27059.065300342729</c:v>
                </c:pt>
                <c:pt idx="5167">
                  <c:v>1332.1385994014879</c:v>
                </c:pt>
                <c:pt idx="5168">
                  <c:v>254979.65379169109</c:v>
                </c:pt>
                <c:pt idx="5169">
                  <c:v>59634.016988832227</c:v>
                </c:pt>
                <c:pt idx="5170">
                  <c:v>20138.18898313968</c:v>
                </c:pt>
                <c:pt idx="5171">
                  <c:v>7285.1329654768879</c:v>
                </c:pt>
                <c:pt idx="5172">
                  <c:v>34593.974253207387</c:v>
                </c:pt>
                <c:pt idx="5173">
                  <c:v>314.30145079628852</c:v>
                </c:pt>
                <c:pt idx="5174">
                  <c:v>9247.9559330325192</c:v>
                </c:pt>
                <c:pt idx="5175">
                  <c:v>0</c:v>
                </c:pt>
                <c:pt idx="5176">
                  <c:v>185819.25214534681</c:v>
                </c:pt>
                <c:pt idx="5177">
                  <c:v>33706.550514867929</c:v>
                </c:pt>
                <c:pt idx="5178">
                  <c:v>45035.153949946252</c:v>
                </c:pt>
                <c:pt idx="5179">
                  <c:v>33380.570455390087</c:v>
                </c:pt>
                <c:pt idx="5180">
                  <c:v>99522.667800451789</c:v>
                </c:pt>
                <c:pt idx="5181">
                  <c:v>7737.5136593322404</c:v>
                </c:pt>
                <c:pt idx="5182">
                  <c:v>56701.417511780099</c:v>
                </c:pt>
                <c:pt idx="5183">
                  <c:v>716.73140113205181</c:v>
                </c:pt>
                <c:pt idx="5184">
                  <c:v>4243.0498947017459</c:v>
                </c:pt>
                <c:pt idx="5185">
                  <c:v>1175.4394978565649</c:v>
                </c:pt>
                <c:pt idx="5186">
                  <c:v>1603.3546899398491</c:v>
                </c:pt>
                <c:pt idx="5187">
                  <c:v>4141.1147620962993</c:v>
                </c:pt>
                <c:pt idx="5188">
                  <c:v>3040.002965097874</c:v>
                </c:pt>
                <c:pt idx="5189">
                  <c:v>0</c:v>
                </c:pt>
                <c:pt idx="5190">
                  <c:v>1588.489149768222</c:v>
                </c:pt>
                <c:pt idx="5191">
                  <c:v>39818.411174002882</c:v>
                </c:pt>
                <c:pt idx="5192">
                  <c:v>126591.75462868789</c:v>
                </c:pt>
                <c:pt idx="5193">
                  <c:v>264354.96269635408</c:v>
                </c:pt>
                <c:pt idx="5194">
                  <c:v>7953.0639918208444</c:v>
                </c:pt>
                <c:pt idx="5195">
                  <c:v>32279.458658391672</c:v>
                </c:pt>
                <c:pt idx="5196">
                  <c:v>394691.77162399422</c:v>
                </c:pt>
                <c:pt idx="5197">
                  <c:v>249528.7100237514</c:v>
                </c:pt>
                <c:pt idx="5198">
                  <c:v>215019.42033961549</c:v>
                </c:pt>
                <c:pt idx="5199">
                  <c:v>30457.368163069299</c:v>
                </c:pt>
                <c:pt idx="5200">
                  <c:v>318547.28939202311</c:v>
                </c:pt>
                <c:pt idx="5201">
                  <c:v>14154.117891985559</c:v>
                </c:pt>
                <c:pt idx="5202">
                  <c:v>1486.554017162774</c:v>
                </c:pt>
                <c:pt idx="5203">
                  <c:v>33198.998500436639</c:v>
                </c:pt>
                <c:pt idx="5204">
                  <c:v>108306.0783932878</c:v>
                </c:pt>
                <c:pt idx="5205">
                  <c:v>13272.80372466763</c:v>
                </c:pt>
                <c:pt idx="5206">
                  <c:v>20758.665025380171</c:v>
                </c:pt>
                <c:pt idx="5207">
                  <c:v>0</c:v>
                </c:pt>
                <c:pt idx="5208">
                  <c:v>88216.36267563091</c:v>
                </c:pt>
                <c:pt idx="5209">
                  <c:v>59259.352245598056</c:v>
                </c:pt>
                <c:pt idx="5210">
                  <c:v>8758.9886339826608</c:v>
                </c:pt>
                <c:pt idx="5211">
                  <c:v>1176.501322154538</c:v>
                </c:pt>
                <c:pt idx="5212">
                  <c:v>358.89661271501262</c:v>
                </c:pt>
                <c:pt idx="5213">
                  <c:v>0</c:v>
                </c:pt>
                <c:pt idx="5214">
                  <c:v>5126.4877106156237</c:v>
                </c:pt>
                <c:pt idx="5215">
                  <c:v>408382.93412206328</c:v>
                </c:pt>
                <c:pt idx="5216">
                  <c:v>38225.674727042773</c:v>
                </c:pt>
                <c:pt idx="5217">
                  <c:v>144408.10452438379</c:v>
                </c:pt>
                <c:pt idx="5218">
                  <c:v>0</c:v>
                </c:pt>
                <c:pt idx="5219">
                  <c:v>201937.74498858309</c:v>
                </c:pt>
                <c:pt idx="5220">
                  <c:v>62435.26872083651</c:v>
                </c:pt>
                <c:pt idx="5221">
                  <c:v>0</c:v>
                </c:pt>
                <c:pt idx="5222">
                  <c:v>15184.08746101977</c:v>
                </c:pt>
                <c:pt idx="5223">
                  <c:v>72204.052262191894</c:v>
                </c:pt>
                <c:pt idx="5224">
                  <c:v>1588.489149768222</c:v>
                </c:pt>
                <c:pt idx="5225">
                  <c:v>238910.46704401719</c:v>
                </c:pt>
                <c:pt idx="5226">
                  <c:v>118924.3213730219</c:v>
                </c:pt>
                <c:pt idx="5227">
                  <c:v>57550.87695015881</c:v>
                </c:pt>
                <c:pt idx="5228">
                  <c:v>191128.37363521379</c:v>
                </c:pt>
                <c:pt idx="5229">
                  <c:v>53091.214898670507</c:v>
                </c:pt>
                <c:pt idx="5230">
                  <c:v>2240.4492687238949</c:v>
                </c:pt>
                <c:pt idx="5231">
                  <c:v>0</c:v>
                </c:pt>
                <c:pt idx="5232">
                  <c:v>63709.457878404617</c:v>
                </c:pt>
                <c:pt idx="5233">
                  <c:v>15082.15232841432</c:v>
                </c:pt>
                <c:pt idx="5234">
                  <c:v>401.36958463394899</c:v>
                </c:pt>
                <c:pt idx="5235">
                  <c:v>37588.580148258719</c:v>
                </c:pt>
                <c:pt idx="5236">
                  <c:v>1963.3131269528351</c:v>
                </c:pt>
                <c:pt idx="5237">
                  <c:v>249528.7100237514</c:v>
                </c:pt>
                <c:pt idx="5238">
                  <c:v>637.09457878404601</c:v>
                </c:pt>
                <c:pt idx="5239">
                  <c:v>40894.039187849943</c:v>
                </c:pt>
                <c:pt idx="5240">
                  <c:v>84945.943837872808</c:v>
                </c:pt>
                <c:pt idx="5241">
                  <c:v>47782.093408803448</c:v>
                </c:pt>
                <c:pt idx="5242">
                  <c:v>2356.1881172029971</c:v>
                </c:pt>
                <c:pt idx="5243">
                  <c:v>48476.526499678068</c:v>
                </c:pt>
                <c:pt idx="5244">
                  <c:v>29731.080343255479</c:v>
                </c:pt>
                <c:pt idx="5245">
                  <c:v>3172.7310023445498</c:v>
                </c:pt>
                <c:pt idx="5246">
                  <c:v>270.76519598321948</c:v>
                </c:pt>
                <c:pt idx="5247">
                  <c:v>16989.18876757456</c:v>
                </c:pt>
                <c:pt idx="5248">
                  <c:v>33476.134642207697</c:v>
                </c:pt>
                <c:pt idx="5249">
                  <c:v>33978.37753514912</c:v>
                </c:pt>
                <c:pt idx="5250">
                  <c:v>6133.0971450944171</c:v>
                </c:pt>
                <c:pt idx="5251">
                  <c:v>55143.721266653112</c:v>
                </c:pt>
                <c:pt idx="5252">
                  <c:v>422606.07059341721</c:v>
                </c:pt>
                <c:pt idx="5253">
                  <c:v>3397.837753514912</c:v>
                </c:pt>
                <c:pt idx="5254">
                  <c:v>406335.73687557061</c:v>
                </c:pt>
                <c:pt idx="5255">
                  <c:v>69018.579368271661</c:v>
                </c:pt>
                <c:pt idx="5256">
                  <c:v>54153.03919664392</c:v>
                </c:pt>
                <c:pt idx="5257">
                  <c:v>6370.9457878404601</c:v>
                </c:pt>
                <c:pt idx="5258">
                  <c:v>82822.295241925982</c:v>
                </c:pt>
                <c:pt idx="5259">
                  <c:v>16782.13302946974</c:v>
                </c:pt>
                <c:pt idx="5260">
                  <c:v>252714.1829176716</c:v>
                </c:pt>
                <c:pt idx="5261">
                  <c:v>1274.189157568092</c:v>
                </c:pt>
                <c:pt idx="5262">
                  <c:v>70042.177991518023</c:v>
                </c:pt>
                <c:pt idx="5263">
                  <c:v>40349.323322989578</c:v>
                </c:pt>
                <c:pt idx="5264">
                  <c:v>38756.586876029469</c:v>
                </c:pt>
                <c:pt idx="5265">
                  <c:v>10108.56731670686</c:v>
                </c:pt>
                <c:pt idx="5266">
                  <c:v>2341.3225770313688</c:v>
                </c:pt>
                <c:pt idx="5267">
                  <c:v>0</c:v>
                </c:pt>
                <c:pt idx="5268">
                  <c:v>33098.12519212917</c:v>
                </c:pt>
                <c:pt idx="5269">
                  <c:v>42472.971918936397</c:v>
                </c:pt>
                <c:pt idx="5270">
                  <c:v>193252.0222311606</c:v>
                </c:pt>
                <c:pt idx="5271">
                  <c:v>2626.9533131862172</c:v>
                </c:pt>
                <c:pt idx="5272">
                  <c:v>84.945943837872804</c:v>
                </c:pt>
                <c:pt idx="5273">
                  <c:v>68487.667219284936</c:v>
                </c:pt>
                <c:pt idx="5274">
                  <c:v>286692.56045282067</c:v>
                </c:pt>
                <c:pt idx="5275">
                  <c:v>390751.34165421489</c:v>
                </c:pt>
                <c:pt idx="5276">
                  <c:v>2650.313447741632</c:v>
                </c:pt>
                <c:pt idx="5277">
                  <c:v>0</c:v>
                </c:pt>
                <c:pt idx="5278">
                  <c:v>95564.186817606897</c:v>
                </c:pt>
                <c:pt idx="5279">
                  <c:v>18900.4725039267</c:v>
                </c:pt>
                <c:pt idx="5280">
                  <c:v>71.142227964218478</c:v>
                </c:pt>
                <c:pt idx="5281">
                  <c:v>128480.7400547826</c:v>
                </c:pt>
                <c:pt idx="5282">
                  <c:v>16324.4867570432</c:v>
                </c:pt>
                <c:pt idx="5283">
                  <c:v>0</c:v>
                </c:pt>
                <c:pt idx="5284">
                  <c:v>132728.03724667619</c:v>
                </c:pt>
                <c:pt idx="5285">
                  <c:v>124233.442862889</c:v>
                </c:pt>
                <c:pt idx="5286">
                  <c:v>2336.013455541502</c:v>
                </c:pt>
                <c:pt idx="5287">
                  <c:v>30.79290464122889</c:v>
                </c:pt>
                <c:pt idx="5288">
                  <c:v>90255.065327739852</c:v>
                </c:pt>
                <c:pt idx="5289">
                  <c:v>38650.404446232133</c:v>
                </c:pt>
                <c:pt idx="5290">
                  <c:v>40349.323322989578</c:v>
                </c:pt>
                <c:pt idx="5291">
                  <c:v>2451.7523040206038</c:v>
                </c:pt>
                <c:pt idx="5292">
                  <c:v>182633.77925142649</c:v>
                </c:pt>
                <c:pt idx="5293">
                  <c:v>31854.728939202309</c:v>
                </c:pt>
                <c:pt idx="5294">
                  <c:v>106182.429797341</c:v>
                </c:pt>
                <c:pt idx="5295">
                  <c:v>39287.499025016172</c:v>
                </c:pt>
                <c:pt idx="5296">
                  <c:v>240511.69808536119</c:v>
                </c:pt>
                <c:pt idx="5297">
                  <c:v>389256.29304266837</c:v>
                </c:pt>
                <c:pt idx="5298">
                  <c:v>7114.2227964218482</c:v>
                </c:pt>
                <c:pt idx="5299">
                  <c:v>176262.83346358611</c:v>
                </c:pt>
                <c:pt idx="5300">
                  <c:v>642403.7002739131</c:v>
                </c:pt>
                <c:pt idx="5301">
                  <c:v>198030.231572041</c:v>
                </c:pt>
                <c:pt idx="5302">
                  <c:v>217791.8435816241</c:v>
                </c:pt>
                <c:pt idx="5303">
                  <c:v>191128.37363521379</c:v>
                </c:pt>
                <c:pt idx="5304">
                  <c:v>35518.022767210568</c:v>
                </c:pt>
                <c:pt idx="5305">
                  <c:v>29731.080343255479</c:v>
                </c:pt>
                <c:pt idx="5306">
                  <c:v>21767.398108454909</c:v>
                </c:pt>
                <c:pt idx="5307">
                  <c:v>69018.579368271661</c:v>
                </c:pt>
                <c:pt idx="5308">
                  <c:v>0</c:v>
                </c:pt>
                <c:pt idx="5309">
                  <c:v>0</c:v>
                </c:pt>
                <c:pt idx="5310">
                  <c:v>164582.7661858786</c:v>
                </c:pt>
                <c:pt idx="5311">
                  <c:v>47782.093408803448</c:v>
                </c:pt>
                <c:pt idx="5312">
                  <c:v>13272.80372466763</c:v>
                </c:pt>
                <c:pt idx="5313">
                  <c:v>6071.5113358119597</c:v>
                </c:pt>
                <c:pt idx="5314">
                  <c:v>212364.859594682</c:v>
                </c:pt>
                <c:pt idx="5315">
                  <c:v>8167.5525000114703</c:v>
                </c:pt>
                <c:pt idx="5316">
                  <c:v>740.7612993826383</c:v>
                </c:pt>
                <c:pt idx="5317">
                  <c:v>3983.0165251420322</c:v>
                </c:pt>
                <c:pt idx="5318">
                  <c:v>58121.271182330092</c:v>
                </c:pt>
                <c:pt idx="5319">
                  <c:v>205.13389829057681</c:v>
                </c:pt>
                <c:pt idx="5320">
                  <c:v>45585.310731239289</c:v>
                </c:pt>
                <c:pt idx="5321">
                  <c:v>110.5443785232553</c:v>
                </c:pt>
                <c:pt idx="5322">
                  <c:v>433.06045194677318</c:v>
                </c:pt>
                <c:pt idx="5323">
                  <c:v>4331.7441522360132</c:v>
                </c:pt>
                <c:pt idx="5324">
                  <c:v>3190.9717511867502</c:v>
                </c:pt>
                <c:pt idx="5325">
                  <c:v>569.81638414049098</c:v>
                </c:pt>
                <c:pt idx="5326">
                  <c:v>10826.511298669329</c:v>
                </c:pt>
                <c:pt idx="5327">
                  <c:v>2347.6435026588229</c:v>
                </c:pt>
                <c:pt idx="5328">
                  <c:v>5128.34745726442</c:v>
                </c:pt>
                <c:pt idx="5329">
                  <c:v>341.88983048429458</c:v>
                </c:pt>
                <c:pt idx="5330">
                  <c:v>6837.7966096858927</c:v>
                </c:pt>
                <c:pt idx="5331">
                  <c:v>5430.35014085888</c:v>
                </c:pt>
                <c:pt idx="5332">
                  <c:v>0</c:v>
                </c:pt>
                <c:pt idx="5333">
                  <c:v>2393.228813390062</c:v>
                </c:pt>
                <c:pt idx="5334">
                  <c:v>0</c:v>
                </c:pt>
                <c:pt idx="5335">
                  <c:v>1139.632768280982</c:v>
                </c:pt>
                <c:pt idx="5336">
                  <c:v>10256.69491452884</c:v>
                </c:pt>
                <c:pt idx="5337">
                  <c:v>854.72457621073659</c:v>
                </c:pt>
                <c:pt idx="5338">
                  <c:v>0</c:v>
                </c:pt>
                <c:pt idx="5339">
                  <c:v>970.96711857539674</c:v>
                </c:pt>
                <c:pt idx="5340">
                  <c:v>1800.6197738839519</c:v>
                </c:pt>
                <c:pt idx="5341">
                  <c:v>10256.69491452884</c:v>
                </c:pt>
                <c:pt idx="5342">
                  <c:v>9003.0988694197586</c:v>
                </c:pt>
                <c:pt idx="5343">
                  <c:v>0</c:v>
                </c:pt>
                <c:pt idx="5344">
                  <c:v>968.68785303883487</c:v>
                </c:pt>
                <c:pt idx="5345">
                  <c:v>7977.429377966876</c:v>
                </c:pt>
                <c:pt idx="5346">
                  <c:v>5698.1638414049112</c:v>
                </c:pt>
                <c:pt idx="5347">
                  <c:v>28433.83756861051</c:v>
                </c:pt>
                <c:pt idx="5348">
                  <c:v>11168.401129153621</c:v>
                </c:pt>
                <c:pt idx="5349">
                  <c:v>70087.415249280399</c:v>
                </c:pt>
                <c:pt idx="5350">
                  <c:v>604.00536718892056</c:v>
                </c:pt>
                <c:pt idx="5351">
                  <c:v>13286.978445387969</c:v>
                </c:pt>
                <c:pt idx="5352">
                  <c:v>56.981638414049087</c:v>
                </c:pt>
                <c:pt idx="5353">
                  <c:v>3532.8615816710449</c:v>
                </c:pt>
                <c:pt idx="5354">
                  <c:v>13447.666665715589</c:v>
                </c:pt>
                <c:pt idx="5355">
                  <c:v>0</c:v>
                </c:pt>
                <c:pt idx="5356">
                  <c:v>0</c:v>
                </c:pt>
                <c:pt idx="5357">
                  <c:v>31909.7175118675</c:v>
                </c:pt>
                <c:pt idx="5358">
                  <c:v>0</c:v>
                </c:pt>
                <c:pt idx="5359">
                  <c:v>0</c:v>
                </c:pt>
                <c:pt idx="5360">
                  <c:v>9686.8785303883487</c:v>
                </c:pt>
                <c:pt idx="5361">
                  <c:v>1823.412429249571</c:v>
                </c:pt>
                <c:pt idx="5362">
                  <c:v>43306.045194677317</c:v>
                </c:pt>
                <c:pt idx="5363">
                  <c:v>37607.881353272409</c:v>
                </c:pt>
                <c:pt idx="5364">
                  <c:v>615.40169487173046</c:v>
                </c:pt>
                <c:pt idx="5365">
                  <c:v>1253.59604510908</c:v>
                </c:pt>
                <c:pt idx="5366">
                  <c:v>2339.6660732808559</c:v>
                </c:pt>
                <c:pt idx="5367">
                  <c:v>11624.25423646602</c:v>
                </c:pt>
                <c:pt idx="5368">
                  <c:v>78634.661011387769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3418.8983048429459</c:v>
                </c:pt>
                <c:pt idx="5374">
                  <c:v>131057.76835231289</c:v>
                </c:pt>
                <c:pt idx="5375">
                  <c:v>193.737570607767</c:v>
                </c:pt>
                <c:pt idx="5376">
                  <c:v>1094.0474575497431</c:v>
                </c:pt>
                <c:pt idx="5377">
                  <c:v>74.076129938263833</c:v>
                </c:pt>
                <c:pt idx="5378">
                  <c:v>5242.3107340925171</c:v>
                </c:pt>
                <c:pt idx="5379">
                  <c:v>104846.2146818504</c:v>
                </c:pt>
                <c:pt idx="5380">
                  <c:v>6267.9802255454006</c:v>
                </c:pt>
                <c:pt idx="5381">
                  <c:v>9969.5074569220324</c:v>
                </c:pt>
                <c:pt idx="5382">
                  <c:v>0</c:v>
                </c:pt>
                <c:pt idx="5383">
                  <c:v>0</c:v>
                </c:pt>
                <c:pt idx="5384">
                  <c:v>4618.9316098428208</c:v>
                </c:pt>
                <c:pt idx="5385">
                  <c:v>8661.2090389354653</c:v>
                </c:pt>
                <c:pt idx="5386">
                  <c:v>302002.68359446019</c:v>
                </c:pt>
                <c:pt idx="5387">
                  <c:v>6210.9985871313529</c:v>
                </c:pt>
                <c:pt idx="5388">
                  <c:v>0</c:v>
                </c:pt>
                <c:pt idx="5389">
                  <c:v>797.74293779668756</c:v>
                </c:pt>
                <c:pt idx="5390">
                  <c:v>2051.3389829057678</c:v>
                </c:pt>
                <c:pt idx="5391">
                  <c:v>0</c:v>
                </c:pt>
                <c:pt idx="5392">
                  <c:v>0</c:v>
                </c:pt>
                <c:pt idx="5393">
                  <c:v>2621.155367046259</c:v>
                </c:pt>
                <c:pt idx="5394">
                  <c:v>4558.5310731239279</c:v>
                </c:pt>
                <c:pt idx="5395">
                  <c:v>25071.92090218161</c:v>
                </c:pt>
                <c:pt idx="5396">
                  <c:v>25071.92090218161</c:v>
                </c:pt>
                <c:pt idx="5397">
                  <c:v>31909.7175118675</c:v>
                </c:pt>
                <c:pt idx="5398">
                  <c:v>1905.465988565802</c:v>
                </c:pt>
                <c:pt idx="5399">
                  <c:v>34.188983048429463</c:v>
                </c:pt>
                <c:pt idx="5400">
                  <c:v>0</c:v>
                </c:pt>
                <c:pt idx="5401">
                  <c:v>11396.327682809821</c:v>
                </c:pt>
                <c:pt idx="5402">
                  <c:v>5926.0903950611064</c:v>
                </c:pt>
                <c:pt idx="5403">
                  <c:v>17094.491524214729</c:v>
                </c:pt>
                <c:pt idx="5404">
                  <c:v>0</c:v>
                </c:pt>
                <c:pt idx="5405">
                  <c:v>30371.213274688169</c:v>
                </c:pt>
                <c:pt idx="5406">
                  <c:v>0</c:v>
                </c:pt>
                <c:pt idx="5407">
                  <c:v>79.774293779668753</c:v>
                </c:pt>
                <c:pt idx="5408">
                  <c:v>3418.8983048429459</c:v>
                </c:pt>
                <c:pt idx="5409">
                  <c:v>4330.6045194677326</c:v>
                </c:pt>
                <c:pt idx="5410">
                  <c:v>1310.5776835231291</c:v>
                </c:pt>
                <c:pt idx="5411">
                  <c:v>2507.192090218161</c:v>
                </c:pt>
                <c:pt idx="5412">
                  <c:v>4672.4943499520268</c:v>
                </c:pt>
                <c:pt idx="5413">
                  <c:v>86612.090389354649</c:v>
                </c:pt>
                <c:pt idx="5414">
                  <c:v>1595.4858755933751</c:v>
                </c:pt>
                <c:pt idx="5415">
                  <c:v>2621.155367046259</c:v>
                </c:pt>
                <c:pt idx="5416">
                  <c:v>9.1170621462478572</c:v>
                </c:pt>
                <c:pt idx="5417">
                  <c:v>136.75593219371791</c:v>
                </c:pt>
                <c:pt idx="5418">
                  <c:v>35.328615816710453</c:v>
                </c:pt>
                <c:pt idx="5419">
                  <c:v>182.3412429249571</c:v>
                </c:pt>
                <c:pt idx="5420">
                  <c:v>5926.0903950611064</c:v>
                </c:pt>
                <c:pt idx="5421">
                  <c:v>4102.6779658115356</c:v>
                </c:pt>
                <c:pt idx="5422">
                  <c:v>1299.1813558403201</c:v>
                </c:pt>
                <c:pt idx="5423">
                  <c:v>13675.593219371791</c:v>
                </c:pt>
                <c:pt idx="5424">
                  <c:v>34188.983048429473</c:v>
                </c:pt>
                <c:pt idx="5425">
                  <c:v>1059.8584745013129</c:v>
                </c:pt>
                <c:pt idx="5426">
                  <c:v>114533.0932122387</c:v>
                </c:pt>
                <c:pt idx="5427">
                  <c:v>227.9265536561964</c:v>
                </c:pt>
                <c:pt idx="5428">
                  <c:v>5698.1638414049112</c:v>
                </c:pt>
                <c:pt idx="5429">
                  <c:v>1481.5225987652771</c:v>
                </c:pt>
                <c:pt idx="5430">
                  <c:v>32479.53389600799</c:v>
                </c:pt>
                <c:pt idx="5431">
                  <c:v>307.70084743586523</c:v>
                </c:pt>
                <c:pt idx="5432">
                  <c:v>170.94491524214729</c:v>
                </c:pt>
                <c:pt idx="5433">
                  <c:v>142.45409603512269</c:v>
                </c:pt>
                <c:pt idx="5434">
                  <c:v>1732.241807787093</c:v>
                </c:pt>
                <c:pt idx="5435">
                  <c:v>4672.4943499520268</c:v>
                </c:pt>
                <c:pt idx="5436">
                  <c:v>512.83474572644195</c:v>
                </c:pt>
                <c:pt idx="5437">
                  <c:v>4558.5310731239279</c:v>
                </c:pt>
                <c:pt idx="5438">
                  <c:v>854.72457621073659</c:v>
                </c:pt>
                <c:pt idx="5439">
                  <c:v>39317.330505693877</c:v>
                </c:pt>
                <c:pt idx="5440">
                  <c:v>2849.081920702456</c:v>
                </c:pt>
                <c:pt idx="5441">
                  <c:v>12535.960451090799</c:v>
                </c:pt>
                <c:pt idx="5442">
                  <c:v>7179.6864401701869</c:v>
                </c:pt>
                <c:pt idx="5443">
                  <c:v>330493.50280148478</c:v>
                </c:pt>
                <c:pt idx="5444">
                  <c:v>3190.9717511867502</c:v>
                </c:pt>
                <c:pt idx="5445">
                  <c:v>410.26779658115362</c:v>
                </c:pt>
                <c:pt idx="5446">
                  <c:v>24843.994348525412</c:v>
                </c:pt>
                <c:pt idx="5447">
                  <c:v>8547.2457621073663</c:v>
                </c:pt>
                <c:pt idx="5448">
                  <c:v>0</c:v>
                </c:pt>
                <c:pt idx="5449">
                  <c:v>12763.887004747001</c:v>
                </c:pt>
                <c:pt idx="5450">
                  <c:v>74076.129938263839</c:v>
                </c:pt>
                <c:pt idx="5451">
                  <c:v>3760.788135327241</c:v>
                </c:pt>
                <c:pt idx="5452">
                  <c:v>398.87146889834378</c:v>
                </c:pt>
                <c:pt idx="5453">
                  <c:v>7749.502824310679</c:v>
                </c:pt>
                <c:pt idx="5454">
                  <c:v>1139.632768280982</c:v>
                </c:pt>
                <c:pt idx="5455">
                  <c:v>10484.621468185031</c:v>
                </c:pt>
                <c:pt idx="5456">
                  <c:v>11966.14406695031</c:v>
                </c:pt>
                <c:pt idx="5457">
                  <c:v>25071.92090218161</c:v>
                </c:pt>
                <c:pt idx="5458">
                  <c:v>1774.4082202134889</c:v>
                </c:pt>
                <c:pt idx="5459">
                  <c:v>113963.2768280982</c:v>
                </c:pt>
                <c:pt idx="5460">
                  <c:v>341.88983048429458</c:v>
                </c:pt>
                <c:pt idx="5461">
                  <c:v>809.13926547949734</c:v>
                </c:pt>
                <c:pt idx="5462">
                  <c:v>45585.310731239289</c:v>
                </c:pt>
                <c:pt idx="5463">
                  <c:v>161827.85309589951</c:v>
                </c:pt>
                <c:pt idx="5464">
                  <c:v>4207.5241804933858</c:v>
                </c:pt>
                <c:pt idx="5465">
                  <c:v>36468.248584991423</c:v>
                </c:pt>
                <c:pt idx="5466">
                  <c:v>14.81522598765277</c:v>
                </c:pt>
                <c:pt idx="5467">
                  <c:v>2051.3389829057678</c:v>
                </c:pt>
                <c:pt idx="5468">
                  <c:v>3133.9901127727012</c:v>
                </c:pt>
                <c:pt idx="5469">
                  <c:v>4421.7751409302109</c:v>
                </c:pt>
                <c:pt idx="5470">
                  <c:v>1009.71463269695</c:v>
                </c:pt>
                <c:pt idx="5471">
                  <c:v>2393.228813390062</c:v>
                </c:pt>
                <c:pt idx="5472">
                  <c:v>319.09717511867501</c:v>
                </c:pt>
                <c:pt idx="5473">
                  <c:v>63819.435023735008</c:v>
                </c:pt>
                <c:pt idx="5474">
                  <c:v>0</c:v>
                </c:pt>
                <c:pt idx="5475">
                  <c:v>0</c:v>
                </c:pt>
                <c:pt idx="5476">
                  <c:v>23932.288133900631</c:v>
                </c:pt>
                <c:pt idx="5477">
                  <c:v>1139.632768280982</c:v>
                </c:pt>
                <c:pt idx="5478">
                  <c:v>86.612090389354648</c:v>
                </c:pt>
                <c:pt idx="5479">
                  <c:v>584.63161012814385</c:v>
                </c:pt>
                <c:pt idx="5480">
                  <c:v>113.9632768280982</c:v>
                </c:pt>
                <c:pt idx="5481">
                  <c:v>0</c:v>
                </c:pt>
                <c:pt idx="5482">
                  <c:v>381.77697737412899</c:v>
                </c:pt>
                <c:pt idx="5483">
                  <c:v>14513.223304058311</c:v>
                </c:pt>
                <c:pt idx="5484">
                  <c:v>46576.791239643753</c:v>
                </c:pt>
                <c:pt idx="5485">
                  <c:v>0</c:v>
                </c:pt>
                <c:pt idx="5486">
                  <c:v>3388.1282200993601</c:v>
                </c:pt>
                <c:pt idx="5487">
                  <c:v>71796.864401701867</c:v>
                </c:pt>
                <c:pt idx="5488">
                  <c:v>12535.960451090799</c:v>
                </c:pt>
                <c:pt idx="5489">
                  <c:v>51283.474572644183</c:v>
                </c:pt>
                <c:pt idx="5490">
                  <c:v>1253.59604510908</c:v>
                </c:pt>
                <c:pt idx="5491">
                  <c:v>5128.34745726442</c:v>
                </c:pt>
                <c:pt idx="5492">
                  <c:v>4330.6045194677326</c:v>
                </c:pt>
                <c:pt idx="5493">
                  <c:v>3418.8983048429459</c:v>
                </c:pt>
                <c:pt idx="5494">
                  <c:v>136755.93219371789</c:v>
                </c:pt>
                <c:pt idx="5495">
                  <c:v>39887.146889834366</c:v>
                </c:pt>
                <c:pt idx="5496">
                  <c:v>1264.9923727918899</c:v>
                </c:pt>
                <c:pt idx="5497">
                  <c:v>0</c:v>
                </c:pt>
                <c:pt idx="5498">
                  <c:v>74076.129938263839</c:v>
                </c:pt>
                <c:pt idx="5499">
                  <c:v>24160.214687556821</c:v>
                </c:pt>
                <c:pt idx="5500">
                  <c:v>3520.325621219954</c:v>
                </c:pt>
                <c:pt idx="5501">
                  <c:v>15453.42033789012</c:v>
                </c:pt>
                <c:pt idx="5502">
                  <c:v>18234.124292495711</c:v>
                </c:pt>
                <c:pt idx="5503">
                  <c:v>36468.248584991423</c:v>
                </c:pt>
                <c:pt idx="5504">
                  <c:v>23943.684461583431</c:v>
                </c:pt>
                <c:pt idx="5505">
                  <c:v>15385.042371793261</c:v>
                </c:pt>
                <c:pt idx="5506">
                  <c:v>27351.186438743571</c:v>
                </c:pt>
                <c:pt idx="5507">
                  <c:v>5232.0540391779887</c:v>
                </c:pt>
                <c:pt idx="5508">
                  <c:v>911.7062146247855</c:v>
                </c:pt>
                <c:pt idx="5509">
                  <c:v>35328.615816710437</c:v>
                </c:pt>
                <c:pt idx="5510">
                  <c:v>740.7612993826383</c:v>
                </c:pt>
                <c:pt idx="5511">
                  <c:v>250.71920902181611</c:v>
                </c:pt>
                <c:pt idx="5512">
                  <c:v>227.9265536561964</c:v>
                </c:pt>
                <c:pt idx="5513">
                  <c:v>467249.43499520258</c:v>
                </c:pt>
                <c:pt idx="5514">
                  <c:v>90.030988694197575</c:v>
                </c:pt>
                <c:pt idx="5515">
                  <c:v>216.53022597338659</c:v>
                </c:pt>
                <c:pt idx="5516">
                  <c:v>1595.4858755933751</c:v>
                </c:pt>
                <c:pt idx="5517">
                  <c:v>28604.78248385265</c:v>
                </c:pt>
                <c:pt idx="5518">
                  <c:v>2621.155367046259</c:v>
                </c:pt>
                <c:pt idx="5519">
                  <c:v>68377.966096858931</c:v>
                </c:pt>
                <c:pt idx="5520">
                  <c:v>797.74293779668756</c:v>
                </c:pt>
                <c:pt idx="5521">
                  <c:v>9117.0621462478557</c:v>
                </c:pt>
                <c:pt idx="5522">
                  <c:v>8547.2457621073663</c:v>
                </c:pt>
                <c:pt idx="5523">
                  <c:v>2131.1132766854371</c:v>
                </c:pt>
                <c:pt idx="5524">
                  <c:v>2541.3810732665902</c:v>
                </c:pt>
                <c:pt idx="5525">
                  <c:v>0</c:v>
                </c:pt>
                <c:pt idx="5526">
                  <c:v>11396.327682809821</c:v>
                </c:pt>
                <c:pt idx="5527">
                  <c:v>227.9265536561964</c:v>
                </c:pt>
                <c:pt idx="5528">
                  <c:v>1725.404011177407</c:v>
                </c:pt>
                <c:pt idx="5529">
                  <c:v>2569.8718924736149</c:v>
                </c:pt>
                <c:pt idx="5530">
                  <c:v>2575.570056315019</c:v>
                </c:pt>
                <c:pt idx="5531">
                  <c:v>47864.576267801247</c:v>
                </c:pt>
                <c:pt idx="5532">
                  <c:v>11396.327682809821</c:v>
                </c:pt>
                <c:pt idx="5533">
                  <c:v>5698.1638414049112</c:v>
                </c:pt>
                <c:pt idx="5534">
                  <c:v>3418.8983048429459</c:v>
                </c:pt>
                <c:pt idx="5535">
                  <c:v>1011.993898233512</c:v>
                </c:pt>
                <c:pt idx="5536">
                  <c:v>15214.09745655111</c:v>
                </c:pt>
                <c:pt idx="5537">
                  <c:v>0</c:v>
                </c:pt>
                <c:pt idx="5538">
                  <c:v>0</c:v>
                </c:pt>
                <c:pt idx="5539">
                  <c:v>1139.632768280982</c:v>
                </c:pt>
                <c:pt idx="5540">
                  <c:v>37607.881353272409</c:v>
                </c:pt>
                <c:pt idx="5541">
                  <c:v>96868.785303883473</c:v>
                </c:pt>
                <c:pt idx="5542">
                  <c:v>900.30988694197595</c:v>
                </c:pt>
                <c:pt idx="5543">
                  <c:v>6959.7373158919572</c:v>
                </c:pt>
                <c:pt idx="5544">
                  <c:v>455.85310731239281</c:v>
                </c:pt>
                <c:pt idx="5545">
                  <c:v>0</c:v>
                </c:pt>
                <c:pt idx="5546">
                  <c:v>227.9265536561964</c:v>
                </c:pt>
                <c:pt idx="5547">
                  <c:v>455.85310731239281</c:v>
                </c:pt>
                <c:pt idx="5548">
                  <c:v>3418.8983048429459</c:v>
                </c:pt>
                <c:pt idx="5549">
                  <c:v>307.70084743586523</c:v>
                </c:pt>
                <c:pt idx="5550">
                  <c:v>18234.124292495711</c:v>
                </c:pt>
                <c:pt idx="5551">
                  <c:v>31909.7175118675</c:v>
                </c:pt>
                <c:pt idx="5552">
                  <c:v>1481.5225987652771</c:v>
                </c:pt>
                <c:pt idx="5553">
                  <c:v>29630.451975305539</c:v>
                </c:pt>
                <c:pt idx="5554">
                  <c:v>2051.3389829057678</c:v>
                </c:pt>
                <c:pt idx="5555">
                  <c:v>6951.7598865139908</c:v>
                </c:pt>
                <c:pt idx="5556">
                  <c:v>0</c:v>
                </c:pt>
                <c:pt idx="5557">
                  <c:v>2051.3389829057678</c:v>
                </c:pt>
                <c:pt idx="5558">
                  <c:v>46724.943499520268</c:v>
                </c:pt>
                <c:pt idx="5559">
                  <c:v>27921.00282288406</c:v>
                </c:pt>
                <c:pt idx="5560">
                  <c:v>2051.3389829057678</c:v>
                </c:pt>
                <c:pt idx="5561">
                  <c:v>26154.572032048542</c:v>
                </c:pt>
                <c:pt idx="5562">
                  <c:v>84200</c:v>
                </c:pt>
              </c:numCache>
            </c:numRef>
          </c:xVal>
          <c:yVal>
            <c:numRef>
              <c:f>Sheet1!$AK$2:$AK$5564</c:f>
              <c:numCache>
                <c:formatCode>_(* #,##0.00_);_(* \(#,##0.00\);_(* "-"??_);_(@_)</c:formatCode>
                <c:ptCount val="5563"/>
                <c:pt idx="0">
                  <c:v>3.2868423687933872E-3</c:v>
                </c:pt>
                <c:pt idx="1">
                  <c:v>2.139820232444874E-2</c:v>
                </c:pt>
                <c:pt idx="2">
                  <c:v>8.4945865510653737E-2</c:v>
                </c:pt>
                <c:pt idx="3">
                  <c:v>6.6227420863747381E-3</c:v>
                </c:pt>
                <c:pt idx="4">
                  <c:v>0.11169745102158869</c:v>
                </c:pt>
                <c:pt idx="5">
                  <c:v>9.3515571127050692E-3</c:v>
                </c:pt>
                <c:pt idx="6">
                  <c:v>0.15713682033643761</c:v>
                </c:pt>
                <c:pt idx="7">
                  <c:v>6.1321685984951242E-4</c:v>
                </c:pt>
                <c:pt idx="8">
                  <c:v>3.4646752581497459E-3</c:v>
                </c:pt>
                <c:pt idx="9">
                  <c:v>0</c:v>
                </c:pt>
                <c:pt idx="10">
                  <c:v>8.5850360378931761E-5</c:v>
                </c:pt>
                <c:pt idx="11">
                  <c:v>0</c:v>
                </c:pt>
                <c:pt idx="12">
                  <c:v>4.356599180800861E-2</c:v>
                </c:pt>
                <c:pt idx="13">
                  <c:v>3.0538199620505717E-3</c:v>
                </c:pt>
                <c:pt idx="14">
                  <c:v>0</c:v>
                </c:pt>
                <c:pt idx="15">
                  <c:v>6.4633057028138608E-3</c:v>
                </c:pt>
                <c:pt idx="16">
                  <c:v>4.0165704320143061E-2</c:v>
                </c:pt>
                <c:pt idx="17">
                  <c:v>0</c:v>
                </c:pt>
                <c:pt idx="18">
                  <c:v>8.0975286343128131E-2</c:v>
                </c:pt>
                <c:pt idx="19">
                  <c:v>1.5330421496237815E-2</c:v>
                </c:pt>
                <c:pt idx="20">
                  <c:v>1.3610348204359931E-2</c:v>
                </c:pt>
                <c:pt idx="21">
                  <c:v>0.1318416248676452</c:v>
                </c:pt>
                <c:pt idx="22">
                  <c:v>4.5991264488713456E-2</c:v>
                </c:pt>
                <c:pt idx="23">
                  <c:v>9.8114697575922005E-3</c:v>
                </c:pt>
                <c:pt idx="24">
                  <c:v>1.8396505795485376E-3</c:v>
                </c:pt>
                <c:pt idx="25">
                  <c:v>2.4068761749093366E-3</c:v>
                </c:pt>
                <c:pt idx="26">
                  <c:v>5.8549945778431471E-2</c:v>
                </c:pt>
                <c:pt idx="27">
                  <c:v>6.745385458344637E-4</c:v>
                </c:pt>
                <c:pt idx="28">
                  <c:v>4.8873383730006145E-3</c:v>
                </c:pt>
                <c:pt idx="29">
                  <c:v>0</c:v>
                </c:pt>
                <c:pt idx="30">
                  <c:v>7.3586023181941497E-4</c:v>
                </c:pt>
                <c:pt idx="31">
                  <c:v>3.6793011590970765E-3</c:v>
                </c:pt>
                <c:pt idx="32">
                  <c:v>1.1838151479394843E-2</c:v>
                </c:pt>
                <c:pt idx="33">
                  <c:v>0.11344511907215986</c:v>
                </c:pt>
                <c:pt idx="34">
                  <c:v>6.0916962857450574E-2</c:v>
                </c:pt>
                <c:pt idx="35">
                  <c:v>0</c:v>
                </c:pt>
                <c:pt idx="36">
                  <c:v>1.0332704088464288E-2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4.8137523498186733E-3</c:v>
                </c:pt>
                <c:pt idx="42">
                  <c:v>0.13521431759681751</c:v>
                </c:pt>
                <c:pt idx="43">
                  <c:v>1.5330421496237813E-4</c:v>
                </c:pt>
                <c:pt idx="44">
                  <c:v>4.2679893445526085E-3</c:v>
                </c:pt>
                <c:pt idx="45">
                  <c:v>5.5189517386456137E-3</c:v>
                </c:pt>
                <c:pt idx="46">
                  <c:v>1.0231523306589116E-2</c:v>
                </c:pt>
                <c:pt idx="47">
                  <c:v>0</c:v>
                </c:pt>
                <c:pt idx="48">
                  <c:v>2.5540482212732191E-3</c:v>
                </c:pt>
                <c:pt idx="49">
                  <c:v>0</c:v>
                </c:pt>
                <c:pt idx="50">
                  <c:v>6.3682570895371889E-3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0.18417573483713243</c:v>
                </c:pt>
                <c:pt idx="57">
                  <c:v>0</c:v>
                </c:pt>
                <c:pt idx="58">
                  <c:v>1.1162165747704992E-2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0.47837853204449976</c:v>
                </c:pt>
                <c:pt idx="65">
                  <c:v>0</c:v>
                </c:pt>
                <c:pt idx="66">
                  <c:v>0.21686493452683978</c:v>
                </c:pt>
                <c:pt idx="67">
                  <c:v>0</c:v>
                </c:pt>
                <c:pt idx="68">
                  <c:v>0</c:v>
                </c:pt>
                <c:pt idx="69">
                  <c:v>6.378380427259997E-2</c:v>
                </c:pt>
                <c:pt idx="70">
                  <c:v>0</c:v>
                </c:pt>
                <c:pt idx="71">
                  <c:v>0</c:v>
                </c:pt>
                <c:pt idx="72">
                  <c:v>3.1891902136299985E-2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1.5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0.72394085820909926</c:v>
                </c:pt>
                <c:pt idx="138">
                  <c:v>0.19691191343287498</c:v>
                </c:pt>
                <c:pt idx="139">
                  <c:v>0.63706795522400739</c:v>
                </c:pt>
                <c:pt idx="140">
                  <c:v>2.0270344029854774E-2</c:v>
                </c:pt>
                <c:pt idx="141">
                  <c:v>0</c:v>
                </c:pt>
                <c:pt idx="142">
                  <c:v>0</c:v>
                </c:pt>
                <c:pt idx="143">
                  <c:v>6.5936533365684766E-2</c:v>
                </c:pt>
                <c:pt idx="144">
                  <c:v>1.4478817164181987E-2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8.1656388332496423E-3</c:v>
                </c:pt>
                <c:pt idx="153">
                  <c:v>0</c:v>
                </c:pt>
                <c:pt idx="154">
                  <c:v>0</c:v>
                </c:pt>
                <c:pt idx="155">
                  <c:v>8.7488987499103319E-4</c:v>
                </c:pt>
                <c:pt idx="156">
                  <c:v>0</c:v>
                </c:pt>
                <c:pt idx="157">
                  <c:v>0</c:v>
                </c:pt>
                <c:pt idx="158">
                  <c:v>2.0414097083124104E-2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3.3537445207989604E-2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7.2907489582586099E-4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1.0368903168435395E-2</c:v>
                </c:pt>
                <c:pt idx="190">
                  <c:v>0</c:v>
                </c:pt>
                <c:pt idx="191">
                  <c:v>1.7013691768992294E-2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0.14800220385264978</c:v>
                </c:pt>
                <c:pt idx="197">
                  <c:v>0</c:v>
                </c:pt>
                <c:pt idx="198">
                  <c:v>0</c:v>
                </c:pt>
                <c:pt idx="199">
                  <c:v>1.190725119862796E-2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9.7623128551082797E-3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7.6552864061715407E-4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6.7074890415979208E-2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2.9162995833034448E-2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0.2618837025806493</c:v>
                </c:pt>
                <c:pt idx="240">
                  <c:v>8.7488987499103319E-4</c:v>
                </c:pt>
                <c:pt idx="241">
                  <c:v>6.5470925645162324E-4</c:v>
                </c:pt>
                <c:pt idx="242">
                  <c:v>0</c:v>
                </c:pt>
                <c:pt idx="243">
                  <c:v>0</c:v>
                </c:pt>
                <c:pt idx="244">
                  <c:v>1.1665198333213778E-3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1.3404771034654282E-2</c:v>
                </c:pt>
                <c:pt idx="252">
                  <c:v>7.2907489582586099E-4</c:v>
                </c:pt>
                <c:pt idx="253">
                  <c:v>6.8533040207630944E-2</c:v>
                </c:pt>
                <c:pt idx="254">
                  <c:v>9.9154185832317086E-4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8.3831947821640801E-2</c:v>
                </c:pt>
                <c:pt idx="261">
                  <c:v>0</c:v>
                </c:pt>
                <c:pt idx="262">
                  <c:v>0.15602202770673432</c:v>
                </c:pt>
                <c:pt idx="263">
                  <c:v>4.3744493749551659E-2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4.5610925482865855E-3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5.7159471832747511E-4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2.5517621353905142E-2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3.0621145624686163E-3</c:v>
                </c:pt>
                <c:pt idx="286">
                  <c:v>6.1242291249372321E-4</c:v>
                </c:pt>
                <c:pt idx="287">
                  <c:v>0</c:v>
                </c:pt>
                <c:pt idx="288">
                  <c:v>7.4703930125901014E-2</c:v>
                </c:pt>
                <c:pt idx="289">
                  <c:v>3.3537445207989619E-4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1.4581497916517225E-4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4.6128709078096679E-2</c:v>
                </c:pt>
                <c:pt idx="300">
                  <c:v>0.21911136812095919</c:v>
                </c:pt>
                <c:pt idx="301">
                  <c:v>0</c:v>
                </c:pt>
                <c:pt idx="302">
                  <c:v>0.40650924875072703</c:v>
                </c:pt>
                <c:pt idx="303">
                  <c:v>0</c:v>
                </c:pt>
                <c:pt idx="304">
                  <c:v>0</c:v>
                </c:pt>
                <c:pt idx="305">
                  <c:v>6.1985452823692402E-2</c:v>
                </c:pt>
                <c:pt idx="306">
                  <c:v>0</c:v>
                </c:pt>
                <c:pt idx="307">
                  <c:v>0</c:v>
                </c:pt>
                <c:pt idx="308">
                  <c:v>0.23424735078720965</c:v>
                </c:pt>
                <c:pt idx="309">
                  <c:v>0</c:v>
                </c:pt>
                <c:pt idx="310">
                  <c:v>7.049442522933577E-3</c:v>
                </c:pt>
                <c:pt idx="311">
                  <c:v>0</c:v>
                </c:pt>
                <c:pt idx="312">
                  <c:v>5.9823059402809506E-3</c:v>
                </c:pt>
                <c:pt idx="313">
                  <c:v>8.3568725659489539E-3</c:v>
                </c:pt>
                <c:pt idx="314">
                  <c:v>2.6699273373638831E-2</c:v>
                </c:pt>
                <c:pt idx="315">
                  <c:v>5.0061137575572805E-4</c:v>
                </c:pt>
                <c:pt idx="316">
                  <c:v>0</c:v>
                </c:pt>
                <c:pt idx="317">
                  <c:v>2.5030568787786405E-2</c:v>
                </c:pt>
                <c:pt idx="318">
                  <c:v>3.3374091717048541E-4</c:v>
                </c:pt>
                <c:pt idx="319">
                  <c:v>1.7938574297913588E-2</c:v>
                </c:pt>
                <c:pt idx="320">
                  <c:v>1.2008832552086993E-2</c:v>
                </c:pt>
                <c:pt idx="321">
                  <c:v>5.8938645972307722E-3</c:v>
                </c:pt>
                <c:pt idx="322">
                  <c:v>0</c:v>
                </c:pt>
                <c:pt idx="323">
                  <c:v>0</c:v>
                </c:pt>
                <c:pt idx="324">
                  <c:v>4.5055023818015521E-4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1.8355750444376696E-3</c:v>
                </c:pt>
                <c:pt idx="330">
                  <c:v>0</c:v>
                </c:pt>
                <c:pt idx="331">
                  <c:v>8.397755828302338E-3</c:v>
                </c:pt>
                <c:pt idx="332">
                  <c:v>0</c:v>
                </c:pt>
                <c:pt idx="333">
                  <c:v>8.5687980483522099E-4</c:v>
                </c:pt>
                <c:pt idx="334">
                  <c:v>1.194208436865289E-2</c:v>
                </c:pt>
                <c:pt idx="335">
                  <c:v>0</c:v>
                </c:pt>
                <c:pt idx="336">
                  <c:v>2.0191325488814367E-2</c:v>
                </c:pt>
                <c:pt idx="337">
                  <c:v>0</c:v>
                </c:pt>
                <c:pt idx="338">
                  <c:v>0</c:v>
                </c:pt>
                <c:pt idx="339">
                  <c:v>8.4603322502718056E-2</c:v>
                </c:pt>
                <c:pt idx="340">
                  <c:v>1.3522347611455142E-2</c:v>
                </c:pt>
                <c:pt idx="341">
                  <c:v>0</c:v>
                </c:pt>
                <c:pt idx="342">
                  <c:v>0</c:v>
                </c:pt>
                <c:pt idx="343">
                  <c:v>4.0255829429103961E-2</c:v>
                </c:pt>
                <c:pt idx="344">
                  <c:v>3.4625620156437855E-3</c:v>
                </c:pt>
                <c:pt idx="345">
                  <c:v>6.8166582332071643E-4</c:v>
                </c:pt>
                <c:pt idx="346">
                  <c:v>1.0345968432285043E-2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1.0012227515114564E-2</c:v>
                </c:pt>
                <c:pt idx="351">
                  <c:v>3.3916420707450576E-3</c:v>
                </c:pt>
                <c:pt idx="352">
                  <c:v>4.4971588588722904E-3</c:v>
                </c:pt>
                <c:pt idx="353">
                  <c:v>7.5091706363359205E-3</c:v>
                </c:pt>
                <c:pt idx="354">
                  <c:v>1.5275321778893118E-2</c:v>
                </c:pt>
                <c:pt idx="355">
                  <c:v>1.3351305391405267E-2</c:v>
                </c:pt>
                <c:pt idx="356">
                  <c:v>3.3374091717048538E-3</c:v>
                </c:pt>
                <c:pt idx="357">
                  <c:v>1.7212687803067784E-3</c:v>
                </c:pt>
                <c:pt idx="358">
                  <c:v>0</c:v>
                </c:pt>
                <c:pt idx="359">
                  <c:v>1.9607278883766012E-3</c:v>
                </c:pt>
                <c:pt idx="360">
                  <c:v>1.6862259840038779E-2</c:v>
                </c:pt>
                <c:pt idx="361">
                  <c:v>0</c:v>
                </c:pt>
                <c:pt idx="362">
                  <c:v>3.5159605623910632E-3</c:v>
                </c:pt>
                <c:pt idx="363">
                  <c:v>3.3390778762907069E-3</c:v>
                </c:pt>
                <c:pt idx="364">
                  <c:v>9.1778752221883479E-3</c:v>
                </c:pt>
                <c:pt idx="365">
                  <c:v>1.2098108247430095E-2</c:v>
                </c:pt>
                <c:pt idx="366">
                  <c:v>1.0164913984720057E-2</c:v>
                </c:pt>
                <c:pt idx="367">
                  <c:v>1.256117377000414E-2</c:v>
                </c:pt>
                <c:pt idx="368">
                  <c:v>2.3779040348397085E-3</c:v>
                </c:pt>
                <c:pt idx="369">
                  <c:v>1.0846579808040772E-2</c:v>
                </c:pt>
                <c:pt idx="370">
                  <c:v>0</c:v>
                </c:pt>
                <c:pt idx="371">
                  <c:v>1.2486082063640784E-2</c:v>
                </c:pt>
                <c:pt idx="372">
                  <c:v>0</c:v>
                </c:pt>
                <c:pt idx="373">
                  <c:v>6.8083147102779014E-4</c:v>
                </c:pt>
                <c:pt idx="374">
                  <c:v>4.7558080696794166E-4</c:v>
                </c:pt>
                <c:pt idx="375">
                  <c:v>3.8973429954876362E-2</c:v>
                </c:pt>
                <c:pt idx="376">
                  <c:v>2.5030568787786406E-3</c:v>
                </c:pt>
                <c:pt idx="377">
                  <c:v>0</c:v>
                </c:pt>
                <c:pt idx="378">
                  <c:v>0</c:v>
                </c:pt>
                <c:pt idx="379">
                  <c:v>1.6687045858524265E-3</c:v>
                </c:pt>
                <c:pt idx="380">
                  <c:v>3.3374091717048541E-4</c:v>
                </c:pt>
                <c:pt idx="381">
                  <c:v>1.7810918397095879E-2</c:v>
                </c:pt>
                <c:pt idx="382">
                  <c:v>4.0883262353384464E-2</c:v>
                </c:pt>
                <c:pt idx="383">
                  <c:v>0</c:v>
                </c:pt>
                <c:pt idx="384">
                  <c:v>8.5521110024936921E-3</c:v>
                </c:pt>
                <c:pt idx="385">
                  <c:v>1.0022239742629675E-2</c:v>
                </c:pt>
                <c:pt idx="386">
                  <c:v>3.0453858691806793E-2</c:v>
                </c:pt>
                <c:pt idx="387">
                  <c:v>2.0691936864570093E-3</c:v>
                </c:pt>
                <c:pt idx="388">
                  <c:v>2.5030568787786403E-4</c:v>
                </c:pt>
                <c:pt idx="389">
                  <c:v>6.6748183434097081E-4</c:v>
                </c:pt>
                <c:pt idx="390">
                  <c:v>2.5030568787786406E-3</c:v>
                </c:pt>
                <c:pt idx="391">
                  <c:v>0</c:v>
                </c:pt>
                <c:pt idx="392">
                  <c:v>3.0871034838269901E-4</c:v>
                </c:pt>
                <c:pt idx="393">
                  <c:v>6.2584765492395269E-3</c:v>
                </c:pt>
                <c:pt idx="394">
                  <c:v>4.7916852182752438E-3</c:v>
                </c:pt>
                <c:pt idx="395">
                  <c:v>0</c:v>
                </c:pt>
                <c:pt idx="396">
                  <c:v>1.5018341272671841E-4</c:v>
                </c:pt>
                <c:pt idx="397">
                  <c:v>1.5018341272671843E-3</c:v>
                </c:pt>
                <c:pt idx="398">
                  <c:v>9.2888440771475306E-3</c:v>
                </c:pt>
                <c:pt idx="399">
                  <c:v>2.9427605371507553E-3</c:v>
                </c:pt>
                <c:pt idx="400">
                  <c:v>1.0646335257738487E-3</c:v>
                </c:pt>
                <c:pt idx="401">
                  <c:v>0</c:v>
                </c:pt>
                <c:pt idx="402">
                  <c:v>0</c:v>
                </c:pt>
                <c:pt idx="403">
                  <c:v>6.17420696765398E-2</c:v>
                </c:pt>
                <c:pt idx="404">
                  <c:v>4.8137121188084962E-2</c:v>
                </c:pt>
                <c:pt idx="405">
                  <c:v>9.1778752221883479E-4</c:v>
                </c:pt>
                <c:pt idx="406">
                  <c:v>0</c:v>
                </c:pt>
                <c:pt idx="407">
                  <c:v>2.5864921080712613E-3</c:v>
                </c:pt>
                <c:pt idx="408">
                  <c:v>4.2134790792773781E-3</c:v>
                </c:pt>
                <c:pt idx="409">
                  <c:v>1.9968553426603062E-2</c:v>
                </c:pt>
                <c:pt idx="410">
                  <c:v>0</c:v>
                </c:pt>
                <c:pt idx="411">
                  <c:v>0</c:v>
                </c:pt>
                <c:pt idx="412">
                  <c:v>8.71898146107893E-4</c:v>
                </c:pt>
                <c:pt idx="413">
                  <c:v>3.838020547460582E-2</c:v>
                </c:pt>
                <c:pt idx="414">
                  <c:v>0</c:v>
                </c:pt>
                <c:pt idx="415">
                  <c:v>0</c:v>
                </c:pt>
                <c:pt idx="416">
                  <c:v>3.2122563277659222E-3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5.6151909313934172E-3</c:v>
                </c:pt>
                <c:pt idx="421">
                  <c:v>3.3958138322096884E-3</c:v>
                </c:pt>
                <c:pt idx="422">
                  <c:v>0</c:v>
                </c:pt>
                <c:pt idx="423">
                  <c:v>5.0728619409913783E-4</c:v>
                </c:pt>
                <c:pt idx="424">
                  <c:v>9.1136300956330268E-3</c:v>
                </c:pt>
                <c:pt idx="425">
                  <c:v>8.2292166651312428E-3</c:v>
                </c:pt>
                <c:pt idx="426">
                  <c:v>1.3766812833282517E-2</c:v>
                </c:pt>
                <c:pt idx="427">
                  <c:v>3.1538516672610872E-2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1.312603027231519E-2</c:v>
                </c:pt>
                <c:pt idx="436">
                  <c:v>2.0441631176692229E-2</c:v>
                </c:pt>
                <c:pt idx="437">
                  <c:v>0</c:v>
                </c:pt>
                <c:pt idx="438">
                  <c:v>1.2759749615720579E-2</c:v>
                </c:pt>
                <c:pt idx="439">
                  <c:v>1.6687045858524265E-4</c:v>
                </c:pt>
                <c:pt idx="440">
                  <c:v>0</c:v>
                </c:pt>
                <c:pt idx="441">
                  <c:v>1.116113062247396E-2</c:v>
                </c:pt>
                <c:pt idx="442">
                  <c:v>1.1730993238542561E-2</c:v>
                </c:pt>
                <c:pt idx="443">
                  <c:v>2.7350068162121273E-3</c:v>
                </c:pt>
                <c:pt idx="444">
                  <c:v>0</c:v>
                </c:pt>
                <c:pt idx="445">
                  <c:v>7.108681535731339E-3</c:v>
                </c:pt>
                <c:pt idx="446">
                  <c:v>0</c:v>
                </c:pt>
                <c:pt idx="447">
                  <c:v>4.5889376110941739E-4</c:v>
                </c:pt>
                <c:pt idx="448">
                  <c:v>4.1717614646310673E-4</c:v>
                </c:pt>
                <c:pt idx="449">
                  <c:v>6.4255428334627496E-2</c:v>
                </c:pt>
                <c:pt idx="450">
                  <c:v>9.8516643564126889E-3</c:v>
                </c:pt>
                <c:pt idx="451">
                  <c:v>0</c:v>
                </c:pt>
                <c:pt idx="452">
                  <c:v>0</c:v>
                </c:pt>
                <c:pt idx="453">
                  <c:v>5.6441827041947676E-4</c:v>
                </c:pt>
                <c:pt idx="454">
                  <c:v>0</c:v>
                </c:pt>
                <c:pt idx="455">
                  <c:v>0</c:v>
                </c:pt>
                <c:pt idx="456">
                  <c:v>3.4686068254869665E-4</c:v>
                </c:pt>
                <c:pt idx="457">
                  <c:v>5.7117076536376793E-2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8.0044772895853083E-3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0.20427220800014281</c:v>
                </c:pt>
                <c:pt idx="473">
                  <c:v>0</c:v>
                </c:pt>
                <c:pt idx="474">
                  <c:v>3.0786451113789642E-4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4.1048601485052863E-3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1.1185743904676901E-2</c:v>
                </c:pt>
                <c:pt idx="483">
                  <c:v>3.7456848855110737E-3</c:v>
                </c:pt>
                <c:pt idx="484">
                  <c:v>0</c:v>
                </c:pt>
                <c:pt idx="485">
                  <c:v>1.6624683601446411E-2</c:v>
                </c:pt>
                <c:pt idx="486">
                  <c:v>0</c:v>
                </c:pt>
                <c:pt idx="487">
                  <c:v>1.3956524504917977E-2</c:v>
                </c:pt>
                <c:pt idx="488">
                  <c:v>4.1048601485052863E-3</c:v>
                </c:pt>
                <c:pt idx="489">
                  <c:v>3.2017909158341233E-2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3.899617141080022E-4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2.7748854603895728E-2</c:v>
                </c:pt>
                <c:pt idx="499">
                  <c:v>0</c:v>
                </c:pt>
                <c:pt idx="500">
                  <c:v>5.0756595736267856E-3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4.5153461633558132E-3</c:v>
                </c:pt>
                <c:pt idx="506">
                  <c:v>4.0935717830968962E-3</c:v>
                </c:pt>
                <c:pt idx="507">
                  <c:v>0</c:v>
                </c:pt>
                <c:pt idx="508">
                  <c:v>0</c:v>
                </c:pt>
                <c:pt idx="509">
                  <c:v>5.9520472153326651E-3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1.7240412623722205E-3</c:v>
                </c:pt>
                <c:pt idx="518">
                  <c:v>1.7445655631147469E-3</c:v>
                </c:pt>
                <c:pt idx="519">
                  <c:v>6.6909220420636167E-3</c:v>
                </c:pt>
                <c:pt idx="520">
                  <c:v>0</c:v>
                </c:pt>
                <c:pt idx="521">
                  <c:v>1.7343034127434834E-2</c:v>
                </c:pt>
                <c:pt idx="522">
                  <c:v>3.5917526299421244E-4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2.206362329821591E-3</c:v>
                </c:pt>
                <c:pt idx="528">
                  <c:v>1.5906333075457984E-3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1.37471766373442E-2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2.408937178150327E-2</c:v>
                </c:pt>
                <c:pt idx="542">
                  <c:v>4.3101031559305506E-4</c:v>
                </c:pt>
                <c:pt idx="543">
                  <c:v>0</c:v>
                </c:pt>
                <c:pt idx="544">
                  <c:v>2.0524300742526426E-4</c:v>
                </c:pt>
                <c:pt idx="545">
                  <c:v>0</c:v>
                </c:pt>
                <c:pt idx="546">
                  <c:v>0</c:v>
                </c:pt>
                <c:pt idx="547">
                  <c:v>2.8734021039537E-3</c:v>
                </c:pt>
                <c:pt idx="548">
                  <c:v>0</c:v>
                </c:pt>
                <c:pt idx="549">
                  <c:v>0</c:v>
                </c:pt>
                <c:pt idx="550">
                  <c:v>5.6441827041947676E-4</c:v>
                </c:pt>
                <c:pt idx="551">
                  <c:v>0</c:v>
                </c:pt>
                <c:pt idx="552">
                  <c:v>0</c:v>
                </c:pt>
                <c:pt idx="553">
                  <c:v>7.1321945080279349E-4</c:v>
                </c:pt>
                <c:pt idx="554">
                  <c:v>0</c:v>
                </c:pt>
                <c:pt idx="555">
                  <c:v>3.6748760479493568E-2</c:v>
                </c:pt>
                <c:pt idx="556">
                  <c:v>0</c:v>
                </c:pt>
                <c:pt idx="557">
                  <c:v>3.0191246392256383E-3</c:v>
                </c:pt>
                <c:pt idx="558">
                  <c:v>0</c:v>
                </c:pt>
                <c:pt idx="559">
                  <c:v>1.2314580445515861E-3</c:v>
                </c:pt>
                <c:pt idx="560">
                  <c:v>0</c:v>
                </c:pt>
                <c:pt idx="561">
                  <c:v>8.4149633044358369E-3</c:v>
                </c:pt>
                <c:pt idx="562">
                  <c:v>0</c:v>
                </c:pt>
                <c:pt idx="563">
                  <c:v>5.131075185631607E-3</c:v>
                </c:pt>
                <c:pt idx="564">
                  <c:v>0</c:v>
                </c:pt>
                <c:pt idx="565">
                  <c:v>5.131075185631607E-3</c:v>
                </c:pt>
                <c:pt idx="566">
                  <c:v>1.7086480368153252E-2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2.0360106336586225E-3</c:v>
                </c:pt>
                <c:pt idx="574">
                  <c:v>9.7490428527000528E-4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6.6703977413210892E-4</c:v>
                </c:pt>
                <c:pt idx="581">
                  <c:v>1.1288365408389532E-2</c:v>
                </c:pt>
                <c:pt idx="582">
                  <c:v>1.0056907363837951E-3</c:v>
                </c:pt>
                <c:pt idx="583">
                  <c:v>9.0306923267116281E-3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6.5677762376084581E-4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5.3958386652101988E-2</c:v>
                </c:pt>
                <c:pt idx="606">
                  <c:v>0</c:v>
                </c:pt>
                <c:pt idx="607">
                  <c:v>0</c:v>
                </c:pt>
                <c:pt idx="608">
                  <c:v>4.6415706129223529E-2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8.3123418007232056E-3</c:v>
                </c:pt>
                <c:pt idx="613">
                  <c:v>0</c:v>
                </c:pt>
                <c:pt idx="614">
                  <c:v>4.0330250959064434E-3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1.4880118038331663E-3</c:v>
                </c:pt>
                <c:pt idx="620">
                  <c:v>0</c:v>
                </c:pt>
                <c:pt idx="621">
                  <c:v>1.6255246188080937E-3</c:v>
                </c:pt>
                <c:pt idx="622">
                  <c:v>2.8682710287680682E-2</c:v>
                </c:pt>
                <c:pt idx="623">
                  <c:v>6.8756407487463546E-4</c:v>
                </c:pt>
                <c:pt idx="624">
                  <c:v>4.913517597760827E-3</c:v>
                </c:pt>
                <c:pt idx="625">
                  <c:v>0</c:v>
                </c:pt>
                <c:pt idx="626">
                  <c:v>1.2314580445515861E-3</c:v>
                </c:pt>
                <c:pt idx="627">
                  <c:v>0</c:v>
                </c:pt>
                <c:pt idx="628">
                  <c:v>0</c:v>
                </c:pt>
                <c:pt idx="629">
                  <c:v>5.1310751856316079E-6</c:v>
                </c:pt>
                <c:pt idx="630">
                  <c:v>5.1002887345178187E-3</c:v>
                </c:pt>
                <c:pt idx="631">
                  <c:v>4.0330250959064434E-3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1.7291723375578516E-3</c:v>
                </c:pt>
                <c:pt idx="639">
                  <c:v>1.8061384653423253E-2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5.1310751856316079E-4</c:v>
                </c:pt>
                <c:pt idx="645">
                  <c:v>0</c:v>
                </c:pt>
                <c:pt idx="646">
                  <c:v>0</c:v>
                </c:pt>
                <c:pt idx="647">
                  <c:v>2.1550515779652753E-4</c:v>
                </c:pt>
                <c:pt idx="648">
                  <c:v>6.7217084931774059E-3</c:v>
                </c:pt>
                <c:pt idx="649">
                  <c:v>4.9258321782063436E-4</c:v>
                </c:pt>
                <c:pt idx="650">
                  <c:v>0.20284371666846301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9.7490428527000528E-4</c:v>
                </c:pt>
                <c:pt idx="660">
                  <c:v>0</c:v>
                </c:pt>
                <c:pt idx="661">
                  <c:v>0</c:v>
                </c:pt>
                <c:pt idx="662">
                  <c:v>3.3936931277767455E-3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1.1796013073136935E-3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3.256191108730508E-3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8.5668544943656982E-3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0.25844818892970667</c:v>
                </c:pt>
                <c:pt idx="684">
                  <c:v>0</c:v>
                </c:pt>
                <c:pt idx="685">
                  <c:v>0</c:v>
                </c:pt>
                <c:pt idx="686">
                  <c:v>1.9592440463663378E-2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1.7202519064991365E-3</c:v>
                </c:pt>
                <c:pt idx="695">
                  <c:v>0</c:v>
                </c:pt>
                <c:pt idx="696">
                  <c:v>9.736011415104219E-2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6.1437568089254865E-5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2.4393172034157751E-2</c:v>
                </c:pt>
                <c:pt idx="731">
                  <c:v>9.2156352133882294E-4</c:v>
                </c:pt>
                <c:pt idx="732">
                  <c:v>0</c:v>
                </c:pt>
                <c:pt idx="733">
                  <c:v>0</c:v>
                </c:pt>
                <c:pt idx="734">
                  <c:v>6.3754993157581555E-2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3.6444765390545981E-2</c:v>
                </c:pt>
                <c:pt idx="756">
                  <c:v>6.7581324898180353E-4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2.531227805277301E-3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3.1057919420480123E-2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1.7878332313973171E-2</c:v>
                </c:pt>
                <c:pt idx="813">
                  <c:v>5.6522562642114481E-4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1.7202519064991365E-3</c:v>
                </c:pt>
                <c:pt idx="829">
                  <c:v>0</c:v>
                </c:pt>
                <c:pt idx="830">
                  <c:v>0</c:v>
                </c:pt>
                <c:pt idx="831">
                  <c:v>2.3960651554809395E-3</c:v>
                </c:pt>
                <c:pt idx="832">
                  <c:v>0</c:v>
                </c:pt>
                <c:pt idx="833">
                  <c:v>0</c:v>
                </c:pt>
                <c:pt idx="834">
                  <c:v>1.5482267158492228E-3</c:v>
                </c:pt>
                <c:pt idx="835">
                  <c:v>1.7734568404644314E-2</c:v>
                </c:pt>
                <c:pt idx="836">
                  <c:v>0</c:v>
                </c:pt>
                <c:pt idx="837">
                  <c:v>0</c:v>
                </c:pt>
                <c:pt idx="838">
                  <c:v>0.10854052279192478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8.7555907035358899E-2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7.3725081707105822E-4</c:v>
                </c:pt>
                <c:pt idx="854">
                  <c:v>2.7769780776343198E-3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1.904564610766901E-4</c:v>
                </c:pt>
                <c:pt idx="871">
                  <c:v>0</c:v>
                </c:pt>
                <c:pt idx="872">
                  <c:v>9.0313225091204652E-4</c:v>
                </c:pt>
                <c:pt idx="873">
                  <c:v>3.8085148458529089E-2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1.4745016341421167E-3</c:v>
                </c:pt>
                <c:pt idx="881">
                  <c:v>0</c:v>
                </c:pt>
                <c:pt idx="882">
                  <c:v>0</c:v>
                </c:pt>
                <c:pt idx="883">
                  <c:v>0.19032744218370268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0.17822396672034352</c:v>
                </c:pt>
                <c:pt idx="1076">
                  <c:v>4.1935050993022013E-2</c:v>
                </c:pt>
                <c:pt idx="1077">
                  <c:v>0.11532139023081051</c:v>
                </c:pt>
                <c:pt idx="1078">
                  <c:v>9.435386473429952E-2</c:v>
                </c:pt>
                <c:pt idx="1079">
                  <c:v>1.090311325818572E-2</c:v>
                </c:pt>
                <c:pt idx="1080">
                  <c:v>0.17822396672034352</c:v>
                </c:pt>
                <c:pt idx="1081">
                  <c:v>1.6774020397208805E-2</c:v>
                </c:pt>
                <c:pt idx="1082">
                  <c:v>5.8709071390230828E-2</c:v>
                </c:pt>
                <c:pt idx="1083">
                  <c:v>9.5646568105341705E-3</c:v>
                </c:pt>
                <c:pt idx="1084">
                  <c:v>0.13102269603471464</c:v>
                </c:pt>
                <c:pt idx="1085">
                  <c:v>1.0350792986742457E-4</c:v>
                </c:pt>
                <c:pt idx="1086">
                  <c:v>1.4412496563818614E-2</c:v>
                </c:pt>
                <c:pt idx="1087">
                  <c:v>0.12971246907436748</c:v>
                </c:pt>
                <c:pt idx="1088">
                  <c:v>1.3102269603471465E-4</c:v>
                </c:pt>
                <c:pt idx="1089">
                  <c:v>0.2983386788710452</c:v>
                </c:pt>
                <c:pt idx="1090">
                  <c:v>3.6031241409546529E-5</c:v>
                </c:pt>
                <c:pt idx="1091">
                  <c:v>1.3102269603471464E-5</c:v>
                </c:pt>
                <c:pt idx="1092">
                  <c:v>7.0686744510728566E-2</c:v>
                </c:pt>
                <c:pt idx="1093">
                  <c:v>0.10684900861630982</c:v>
                </c:pt>
                <c:pt idx="1094">
                  <c:v>3.8127604546101966E-4</c:v>
                </c:pt>
                <c:pt idx="1095">
                  <c:v>5.5029532334580154E-4</c:v>
                </c:pt>
                <c:pt idx="1096">
                  <c:v>1.3102269603471465E-4</c:v>
                </c:pt>
                <c:pt idx="1097">
                  <c:v>8.1889185021696634E-2</c:v>
                </c:pt>
                <c:pt idx="1098">
                  <c:v>1.1038662140924708E-3</c:v>
                </c:pt>
                <c:pt idx="1099">
                  <c:v>5.2409078413885851E-4</c:v>
                </c:pt>
                <c:pt idx="1100">
                  <c:v>0.26466584599012355</c:v>
                </c:pt>
                <c:pt idx="1101">
                  <c:v>2.620453920694293E-3</c:v>
                </c:pt>
                <c:pt idx="1102">
                  <c:v>1.4740053303905398E-4</c:v>
                </c:pt>
                <c:pt idx="1103">
                  <c:v>7.8613617620828776E-4</c:v>
                </c:pt>
                <c:pt idx="1104">
                  <c:v>1.853063136591656E-3</c:v>
                </c:pt>
                <c:pt idx="1105">
                  <c:v>2.3825097470464145E-4</c:v>
                </c:pt>
                <c:pt idx="1106">
                  <c:v>5.2944661045475905E-3</c:v>
                </c:pt>
                <c:pt idx="1107">
                  <c:v>2.1177864418190357E-4</c:v>
                </c:pt>
                <c:pt idx="1108">
                  <c:v>1.3236165261368973E-4</c:v>
                </c:pt>
                <c:pt idx="1109">
                  <c:v>5.8239127150023461E-3</c:v>
                </c:pt>
                <c:pt idx="1110">
                  <c:v>1.429505848227849E-3</c:v>
                </c:pt>
                <c:pt idx="1111">
                  <c:v>6.3533593254571068E-4</c:v>
                </c:pt>
                <c:pt idx="1112">
                  <c:v>2.6472330522737942E-4</c:v>
                </c:pt>
                <c:pt idx="1113">
                  <c:v>7.9416991568213836E-4</c:v>
                </c:pt>
                <c:pt idx="1114">
                  <c:v>6.8828059359118666E-5</c:v>
                </c:pt>
                <c:pt idx="1115">
                  <c:v>1.5353951703188005E-2</c:v>
                </c:pt>
                <c:pt idx="1116">
                  <c:v>8.9264698522672353E-4</c:v>
                </c:pt>
                <c:pt idx="1117">
                  <c:v>5.2944661045475906E-5</c:v>
                </c:pt>
                <c:pt idx="1118">
                  <c:v>6.6180826306844872E-3</c:v>
                </c:pt>
                <c:pt idx="1119">
                  <c:v>4.2355728836380703E-5</c:v>
                </c:pt>
                <c:pt idx="1120">
                  <c:v>2.5413437301828423E-3</c:v>
                </c:pt>
                <c:pt idx="1121">
                  <c:v>6.3533593254571068E-4</c:v>
                </c:pt>
                <c:pt idx="1122">
                  <c:v>3.1766796627285534E-3</c:v>
                </c:pt>
                <c:pt idx="1123">
                  <c:v>1.8530631365916558E-4</c:v>
                </c:pt>
                <c:pt idx="1124">
                  <c:v>3.0178456795921257E-4</c:v>
                </c:pt>
                <c:pt idx="1125">
                  <c:v>4.7650194940928297E-3</c:v>
                </c:pt>
                <c:pt idx="1126">
                  <c:v>2.1177864418190352E-5</c:v>
                </c:pt>
                <c:pt idx="1127">
                  <c:v>5.2944661045475906E-5</c:v>
                </c:pt>
                <c:pt idx="1128">
                  <c:v>2.5413437301828423E-3</c:v>
                </c:pt>
                <c:pt idx="1129">
                  <c:v>4.129683561547119E-3</c:v>
                </c:pt>
                <c:pt idx="1130">
                  <c:v>2.0118971197280837E-3</c:v>
                </c:pt>
                <c:pt idx="1131">
                  <c:v>1.4295058482278488E-4</c:v>
                </c:pt>
                <c:pt idx="1132">
                  <c:v>1.3765611871823728E-2</c:v>
                </c:pt>
                <c:pt idx="1133">
                  <c:v>6.3533593254571068E-5</c:v>
                </c:pt>
                <c:pt idx="1134">
                  <c:v>3.1766796627285534E-3</c:v>
                </c:pt>
                <c:pt idx="1135">
                  <c:v>4.7650194940928293E-2</c:v>
                </c:pt>
                <c:pt idx="1136">
                  <c:v>1.1700770091050174E-2</c:v>
                </c:pt>
                <c:pt idx="1137">
                  <c:v>1.1647825430004697E-2</c:v>
                </c:pt>
                <c:pt idx="1138">
                  <c:v>3.0178456795921257E-4</c:v>
                </c:pt>
                <c:pt idx="1139">
                  <c:v>4.3414622057290232E-3</c:v>
                </c:pt>
                <c:pt idx="1140">
                  <c:v>2.6472330522737942E-4</c:v>
                </c:pt>
                <c:pt idx="1141">
                  <c:v>4.7650194940928296E-4</c:v>
                </c:pt>
                <c:pt idx="1142">
                  <c:v>1.3236165261368974E-3</c:v>
                </c:pt>
                <c:pt idx="1143">
                  <c:v>5.2944661045475905E-4</c:v>
                </c:pt>
                <c:pt idx="1144">
                  <c:v>2.9119563575011743E-3</c:v>
                </c:pt>
                <c:pt idx="1145">
                  <c:v>2.1177864418190357E-4</c:v>
                </c:pt>
                <c:pt idx="1146">
                  <c:v>1.0588932209095174E-3</c:v>
                </c:pt>
                <c:pt idx="1147">
                  <c:v>1.2177272040459453E-2</c:v>
                </c:pt>
                <c:pt idx="1148">
                  <c:v>2.0118971197280837E-3</c:v>
                </c:pt>
                <c:pt idx="1149">
                  <c:v>9.5300389881856603E-4</c:v>
                </c:pt>
                <c:pt idx="1150">
                  <c:v>1.0588932209095176E-2</c:v>
                </c:pt>
                <c:pt idx="1151">
                  <c:v>5.2944661045475906E-5</c:v>
                </c:pt>
                <c:pt idx="1152">
                  <c:v>6.3533593254571068E-4</c:v>
                </c:pt>
                <c:pt idx="1153">
                  <c:v>6.0886360202297267E-4</c:v>
                </c:pt>
                <c:pt idx="1154">
                  <c:v>1.716836523721647E-2</c:v>
                </c:pt>
                <c:pt idx="1155">
                  <c:v>2.6472330522737942E-4</c:v>
                </c:pt>
                <c:pt idx="1156">
                  <c:v>3.1766796627285529E-4</c:v>
                </c:pt>
                <c:pt idx="1157">
                  <c:v>2.6472330522737942E-4</c:v>
                </c:pt>
                <c:pt idx="1158">
                  <c:v>7.9416991568213836E-4</c:v>
                </c:pt>
                <c:pt idx="1159">
                  <c:v>7.9416991568213836E-5</c:v>
                </c:pt>
                <c:pt idx="1160">
                  <c:v>6.3533593254571068E-4</c:v>
                </c:pt>
                <c:pt idx="1161">
                  <c:v>1.2177272040459458E-3</c:v>
                </c:pt>
                <c:pt idx="1162">
                  <c:v>3.5472922900468841E-3</c:v>
                </c:pt>
                <c:pt idx="1163">
                  <c:v>3.4414029679559325E-3</c:v>
                </c:pt>
                <c:pt idx="1164">
                  <c:v>3.9708495784106911E-5</c:v>
                </c:pt>
                <c:pt idx="1165">
                  <c:v>9.5300389881856603E-5</c:v>
                </c:pt>
                <c:pt idx="1166">
                  <c:v>9.1064816998218535E-4</c:v>
                </c:pt>
                <c:pt idx="1167">
                  <c:v>2.1707311028645111E-3</c:v>
                </c:pt>
                <c:pt idx="1168">
                  <c:v>1.0588932209095176E-4</c:v>
                </c:pt>
                <c:pt idx="1169">
                  <c:v>5.8101471031305248E-3</c:v>
                </c:pt>
                <c:pt idx="1170">
                  <c:v>1.1912548735232072E-2</c:v>
                </c:pt>
                <c:pt idx="1171">
                  <c:v>3.6531816121378364E-4</c:v>
                </c:pt>
                <c:pt idx="1172">
                  <c:v>4.7650194940928296E-4</c:v>
                </c:pt>
                <c:pt idx="1173">
                  <c:v>4.7650194940928296E-4</c:v>
                </c:pt>
                <c:pt idx="1174">
                  <c:v>1.8530631365916563E-2</c:v>
                </c:pt>
                <c:pt idx="1175">
                  <c:v>2.1177864418190358E-3</c:v>
                </c:pt>
                <c:pt idx="1176">
                  <c:v>1.005948559864042E-4</c:v>
                </c:pt>
                <c:pt idx="1177">
                  <c:v>6.3533593254571068E-3</c:v>
                </c:pt>
                <c:pt idx="1178">
                  <c:v>8.7358690725035241E-4</c:v>
                </c:pt>
                <c:pt idx="1179">
                  <c:v>1.6412844924097527E-3</c:v>
                </c:pt>
                <c:pt idx="1180">
                  <c:v>1.6306955602006574E-4</c:v>
                </c:pt>
                <c:pt idx="1181">
                  <c:v>3.3884583069104565E-2</c:v>
                </c:pt>
                <c:pt idx="1182">
                  <c:v>1.7577627467097994E-4</c:v>
                </c:pt>
                <c:pt idx="1183">
                  <c:v>5.2944661045475906E-5</c:v>
                </c:pt>
                <c:pt idx="1184">
                  <c:v>4.2355728836380714E-4</c:v>
                </c:pt>
                <c:pt idx="1185">
                  <c:v>2.3825097470464144E-3</c:v>
                </c:pt>
                <c:pt idx="1186">
                  <c:v>1.8530631365916558E-4</c:v>
                </c:pt>
                <c:pt idx="1187">
                  <c:v>1.853063136591656E-3</c:v>
                </c:pt>
                <c:pt idx="1188">
                  <c:v>6.3533593254571068E-4</c:v>
                </c:pt>
                <c:pt idx="1189">
                  <c:v>2.1177864418190352E-5</c:v>
                </c:pt>
                <c:pt idx="1190">
                  <c:v>6.7769166138209134E-3</c:v>
                </c:pt>
                <c:pt idx="1191">
                  <c:v>2.1177864418190357E-4</c:v>
                </c:pt>
                <c:pt idx="1192">
                  <c:v>6.3533593254571068E-4</c:v>
                </c:pt>
                <c:pt idx="1193">
                  <c:v>8.7358690725035241E-4</c:v>
                </c:pt>
                <c:pt idx="1194">
                  <c:v>1.0588932209095176E-4</c:v>
                </c:pt>
                <c:pt idx="1195">
                  <c:v>6.3533593254571068E-4</c:v>
                </c:pt>
                <c:pt idx="1196">
                  <c:v>3.4414029679559325E-4</c:v>
                </c:pt>
                <c:pt idx="1197">
                  <c:v>1.0588932209095174E-3</c:v>
                </c:pt>
                <c:pt idx="1198">
                  <c:v>2.9119563575011738E-4</c:v>
                </c:pt>
                <c:pt idx="1199">
                  <c:v>2.5413437301828423E-3</c:v>
                </c:pt>
                <c:pt idx="1200">
                  <c:v>7.9416991568213836E-5</c:v>
                </c:pt>
                <c:pt idx="1201">
                  <c:v>5.2944661045475906E-5</c:v>
                </c:pt>
                <c:pt idx="1202">
                  <c:v>1.1912548735232073E-4</c:v>
                </c:pt>
                <c:pt idx="1203">
                  <c:v>8.471145767276143E-3</c:v>
                </c:pt>
                <c:pt idx="1204">
                  <c:v>1.0588932209095176E-2</c:v>
                </c:pt>
                <c:pt idx="1205">
                  <c:v>1.2177272040459453E-4</c:v>
                </c:pt>
                <c:pt idx="1206">
                  <c:v>1.1488991446868265E-2</c:v>
                </c:pt>
                <c:pt idx="1207">
                  <c:v>4.2355728836380714E-4</c:v>
                </c:pt>
                <c:pt idx="1208">
                  <c:v>1.80011847554618E-3</c:v>
                </c:pt>
                <c:pt idx="1209">
                  <c:v>1.8530631365916558E-4</c:v>
                </c:pt>
                <c:pt idx="1210">
                  <c:v>4.1985116209062374E-2</c:v>
                </c:pt>
                <c:pt idx="1211">
                  <c:v>4.5161795871790928E-4</c:v>
                </c:pt>
                <c:pt idx="1212">
                  <c:v>2.9119563575011743E-3</c:v>
                </c:pt>
                <c:pt idx="1213">
                  <c:v>1.0588932209095174E-3</c:v>
                </c:pt>
                <c:pt idx="1214">
                  <c:v>3.5472922900468851E-5</c:v>
                </c:pt>
                <c:pt idx="1215">
                  <c:v>2.1177864418190357E-4</c:v>
                </c:pt>
                <c:pt idx="1216">
                  <c:v>2.6472330522737942E-2</c:v>
                </c:pt>
                <c:pt idx="1217">
                  <c:v>5.6597842657613701E-4</c:v>
                </c:pt>
                <c:pt idx="1218">
                  <c:v>3.1766796627285529E-4</c:v>
                </c:pt>
                <c:pt idx="1219">
                  <c:v>5.2944661045475904E-6</c:v>
                </c:pt>
                <c:pt idx="1220">
                  <c:v>4.6988386677859848E-3</c:v>
                </c:pt>
                <c:pt idx="1221">
                  <c:v>9.0005923777309045E-5</c:v>
                </c:pt>
                <c:pt idx="1222">
                  <c:v>1.0853655514322557E-2</c:v>
                </c:pt>
                <c:pt idx="1223">
                  <c:v>1.4824505092733251E-3</c:v>
                </c:pt>
                <c:pt idx="1224">
                  <c:v>1.9060077976371321E-4</c:v>
                </c:pt>
                <c:pt idx="1225">
                  <c:v>5.2934072113266792E-3</c:v>
                </c:pt>
                <c:pt idx="1226">
                  <c:v>2.2501480944327255E-3</c:v>
                </c:pt>
                <c:pt idx="1227">
                  <c:v>7.8993434279850047E-4</c:v>
                </c:pt>
                <c:pt idx="1228">
                  <c:v>6.3533593254571068E-5</c:v>
                </c:pt>
                <c:pt idx="1229">
                  <c:v>1.5883398313642767E-5</c:v>
                </c:pt>
                <c:pt idx="1230">
                  <c:v>6.8828059359118672E-4</c:v>
                </c:pt>
                <c:pt idx="1231">
                  <c:v>4.2355728836380714E-4</c:v>
                </c:pt>
                <c:pt idx="1232">
                  <c:v>4.7650194940928296E-4</c:v>
                </c:pt>
                <c:pt idx="1233">
                  <c:v>1.3871501193914683E-2</c:v>
                </c:pt>
                <c:pt idx="1234">
                  <c:v>2.1177864418190357E-4</c:v>
                </c:pt>
                <c:pt idx="1235">
                  <c:v>1.5883398313642767E-3</c:v>
                </c:pt>
                <c:pt idx="1236">
                  <c:v>1.853063136591656E-3</c:v>
                </c:pt>
                <c:pt idx="1237">
                  <c:v>6.618082630684487E-4</c:v>
                </c:pt>
                <c:pt idx="1238">
                  <c:v>1.5353951703188013E-4</c:v>
                </c:pt>
                <c:pt idx="1239">
                  <c:v>1.0588932209095176E-4</c:v>
                </c:pt>
                <c:pt idx="1240">
                  <c:v>2.6472330522737942E-4</c:v>
                </c:pt>
                <c:pt idx="1241">
                  <c:v>1.0588932209095176E-5</c:v>
                </c:pt>
                <c:pt idx="1242">
                  <c:v>3.4414029679559325E-3</c:v>
                </c:pt>
                <c:pt idx="1243">
                  <c:v>2.1177864418190358E-3</c:v>
                </c:pt>
                <c:pt idx="1244">
                  <c:v>2.5413437301828427E-4</c:v>
                </c:pt>
                <c:pt idx="1245">
                  <c:v>1.0588932209095174E-3</c:v>
                </c:pt>
                <c:pt idx="1246">
                  <c:v>5.2944661045475905E-3</c:v>
                </c:pt>
                <c:pt idx="1247">
                  <c:v>1.3236165261368974E-3</c:v>
                </c:pt>
                <c:pt idx="1248">
                  <c:v>3.2296243237740291E-4</c:v>
                </c:pt>
                <c:pt idx="1249">
                  <c:v>4.4473515278199748E-4</c:v>
                </c:pt>
                <c:pt idx="1250">
                  <c:v>1.5883398313642767E-5</c:v>
                </c:pt>
                <c:pt idx="1251">
                  <c:v>1.5883398313642767E-3</c:v>
                </c:pt>
                <c:pt idx="1252">
                  <c:v>2.3825097470464144E-3</c:v>
                </c:pt>
                <c:pt idx="1253">
                  <c:v>2.6472330522737944E-3</c:v>
                </c:pt>
                <c:pt idx="1254">
                  <c:v>5.2944661045475905E-3</c:v>
                </c:pt>
                <c:pt idx="1255">
                  <c:v>1.3236165261368974E-3</c:v>
                </c:pt>
                <c:pt idx="1256">
                  <c:v>1.0588932209095176E-4</c:v>
                </c:pt>
                <c:pt idx="1257">
                  <c:v>2.6472330522737942E-4</c:v>
                </c:pt>
                <c:pt idx="1258">
                  <c:v>3.2825689848195051E-3</c:v>
                </c:pt>
                <c:pt idx="1259">
                  <c:v>1.4559781787505872E-3</c:v>
                </c:pt>
                <c:pt idx="1260">
                  <c:v>5.2944661045475905E-4</c:v>
                </c:pt>
                <c:pt idx="1261">
                  <c:v>1.9589524586826074E-2</c:v>
                </c:pt>
                <c:pt idx="1262">
                  <c:v>6.3533593254571068E-5</c:v>
                </c:pt>
                <c:pt idx="1263">
                  <c:v>6.3533593254571068E-3</c:v>
                </c:pt>
                <c:pt idx="1264">
                  <c:v>3.1766796627285529E-4</c:v>
                </c:pt>
                <c:pt idx="1265">
                  <c:v>1.4136224499142056E-4</c:v>
                </c:pt>
                <c:pt idx="1266">
                  <c:v>2.3825097470464144E-3</c:v>
                </c:pt>
                <c:pt idx="1267">
                  <c:v>1.7471738145007044E-4</c:v>
                </c:pt>
                <c:pt idx="1268">
                  <c:v>2.1177864418190357E-4</c:v>
                </c:pt>
                <c:pt idx="1269">
                  <c:v>6.8828059359118672E-4</c:v>
                </c:pt>
                <c:pt idx="1270">
                  <c:v>6.3533593254571068E-4</c:v>
                </c:pt>
                <c:pt idx="1271">
                  <c:v>1.4824505092733246E-2</c:v>
                </c:pt>
                <c:pt idx="1272">
                  <c:v>4.7650194940928296E-4</c:v>
                </c:pt>
                <c:pt idx="1273">
                  <c:v>5.2944661045475906E-5</c:v>
                </c:pt>
                <c:pt idx="1274">
                  <c:v>3.1766796627285541E-5</c:v>
                </c:pt>
                <c:pt idx="1275">
                  <c:v>1.2177272040459452E-5</c:v>
                </c:pt>
                <c:pt idx="1276">
                  <c:v>1.2177272040459458E-3</c:v>
                </c:pt>
                <c:pt idx="1277">
                  <c:v>2.1177864418190357E-4</c:v>
                </c:pt>
                <c:pt idx="1278">
                  <c:v>6.6392604951026737E-2</c:v>
                </c:pt>
                <c:pt idx="1279">
                  <c:v>2.5413437301828423E-3</c:v>
                </c:pt>
                <c:pt idx="1280">
                  <c:v>7.4122525463666232E-3</c:v>
                </c:pt>
                <c:pt idx="1281">
                  <c:v>1.2706718650914214E-2</c:v>
                </c:pt>
                <c:pt idx="1282">
                  <c:v>1.6148121618870144E-2</c:v>
                </c:pt>
                <c:pt idx="1283">
                  <c:v>2.9119563575011745E-5</c:v>
                </c:pt>
                <c:pt idx="1284">
                  <c:v>6.0886360202297264E-3</c:v>
                </c:pt>
                <c:pt idx="1285">
                  <c:v>2.2766204249554629E-2</c:v>
                </c:pt>
                <c:pt idx="1286">
                  <c:v>1.8530631365916558E-4</c:v>
                </c:pt>
                <c:pt idx="1287">
                  <c:v>6.3533593254571068E-4</c:v>
                </c:pt>
                <c:pt idx="1288">
                  <c:v>3.706126273183312E-3</c:v>
                </c:pt>
                <c:pt idx="1289">
                  <c:v>6.3533593254571068E-3</c:v>
                </c:pt>
                <c:pt idx="1290">
                  <c:v>2.1177864418190357E-4</c:v>
                </c:pt>
                <c:pt idx="1291">
                  <c:v>4.7650194940928297E-3</c:v>
                </c:pt>
                <c:pt idx="1292">
                  <c:v>6.512193308593533E-3</c:v>
                </c:pt>
                <c:pt idx="1293">
                  <c:v>2.1177864418190352E-5</c:v>
                </c:pt>
                <c:pt idx="1294">
                  <c:v>1.3236165261368973E-4</c:v>
                </c:pt>
                <c:pt idx="1295">
                  <c:v>7.571086529503053E-4</c:v>
                </c:pt>
                <c:pt idx="1296">
                  <c:v>1.5883398313642767E-4</c:v>
                </c:pt>
                <c:pt idx="1297">
                  <c:v>1.5883398313642767E-4</c:v>
                </c:pt>
                <c:pt idx="1298">
                  <c:v>1.1277212802686367E-2</c:v>
                </c:pt>
                <c:pt idx="1299">
                  <c:v>2.1177864418190358E-3</c:v>
                </c:pt>
                <c:pt idx="1300">
                  <c:v>9.5300389881856603E-4</c:v>
                </c:pt>
                <c:pt idx="1301">
                  <c:v>2.4883990691373672E-5</c:v>
                </c:pt>
                <c:pt idx="1302">
                  <c:v>9.0005923777309038E-3</c:v>
                </c:pt>
                <c:pt idx="1303">
                  <c:v>3.1766796627285541E-5</c:v>
                </c:pt>
                <c:pt idx="1304">
                  <c:v>1.8530631365916558E-4</c:v>
                </c:pt>
                <c:pt idx="1305">
                  <c:v>5.2944661045475906E-5</c:v>
                </c:pt>
                <c:pt idx="1306">
                  <c:v>2.753122374364746E-3</c:v>
                </c:pt>
                <c:pt idx="1307">
                  <c:v>4.3838179345654033E-3</c:v>
                </c:pt>
                <c:pt idx="1308">
                  <c:v>2.6472330522737946E-5</c:v>
                </c:pt>
                <c:pt idx="1309">
                  <c:v>5.0826874603656846E-3</c:v>
                </c:pt>
                <c:pt idx="1310">
                  <c:v>2.3825097470464147E-2</c:v>
                </c:pt>
                <c:pt idx="1311">
                  <c:v>7.941699156821384E-3</c:v>
                </c:pt>
                <c:pt idx="1312">
                  <c:v>6.2474700033661522E-4</c:v>
                </c:pt>
                <c:pt idx="1313">
                  <c:v>4.7650194940928301E-5</c:v>
                </c:pt>
                <c:pt idx="1314">
                  <c:v>6.8828059359118672E-4</c:v>
                </c:pt>
                <c:pt idx="1315">
                  <c:v>7.9416991568213836E-5</c:v>
                </c:pt>
                <c:pt idx="1316">
                  <c:v>2.0013081875189889E-3</c:v>
                </c:pt>
                <c:pt idx="1317">
                  <c:v>8.4711457672761379E-5</c:v>
                </c:pt>
                <c:pt idx="1318">
                  <c:v>5.2944661045475905E-4</c:v>
                </c:pt>
                <c:pt idx="1319">
                  <c:v>4.7650194940928301E-5</c:v>
                </c:pt>
                <c:pt idx="1320">
                  <c:v>7.9416991568213836E-4</c:v>
                </c:pt>
                <c:pt idx="1321">
                  <c:v>6.8828059359118672E-4</c:v>
                </c:pt>
                <c:pt idx="1322">
                  <c:v>1.9060077976371321E-3</c:v>
                </c:pt>
                <c:pt idx="1323">
                  <c:v>7.9416991568213836E-4</c:v>
                </c:pt>
                <c:pt idx="1324">
                  <c:v>2.3825097470464144E-3</c:v>
                </c:pt>
                <c:pt idx="1325">
                  <c:v>3.706126273183312E-3</c:v>
                </c:pt>
                <c:pt idx="1326">
                  <c:v>1.5883398313642767E-3</c:v>
                </c:pt>
                <c:pt idx="1327">
                  <c:v>4.5002961888654509E-5</c:v>
                </c:pt>
                <c:pt idx="1328">
                  <c:v>9.5300389881856603E-4</c:v>
                </c:pt>
                <c:pt idx="1329">
                  <c:v>2.3994520385809672E-3</c:v>
                </c:pt>
                <c:pt idx="1330">
                  <c:v>1.5883398313642767E-3</c:v>
                </c:pt>
                <c:pt idx="1331">
                  <c:v>1.3236165261368973E-4</c:v>
                </c:pt>
                <c:pt idx="1332">
                  <c:v>2.9119563575011738E-4</c:v>
                </c:pt>
                <c:pt idx="1333">
                  <c:v>1.8530631365916558E-4</c:v>
                </c:pt>
                <c:pt idx="1334">
                  <c:v>2.6472330522737946E-5</c:v>
                </c:pt>
                <c:pt idx="1335">
                  <c:v>1.1118378819549937E-3</c:v>
                </c:pt>
                <c:pt idx="1336">
                  <c:v>7.941699156821384E-3</c:v>
                </c:pt>
                <c:pt idx="1337">
                  <c:v>3.1766796627285529E-4</c:v>
                </c:pt>
                <c:pt idx="1338">
                  <c:v>1.0588932209095176E-4</c:v>
                </c:pt>
                <c:pt idx="1339">
                  <c:v>5.2944661045475906E-5</c:v>
                </c:pt>
                <c:pt idx="1340">
                  <c:v>3.1766796627285529E-4</c:v>
                </c:pt>
                <c:pt idx="1341">
                  <c:v>4.2355728836380703E-5</c:v>
                </c:pt>
                <c:pt idx="1342">
                  <c:v>1.853063136591656E-3</c:v>
                </c:pt>
                <c:pt idx="1343">
                  <c:v>2.6472330522737942E-4</c:v>
                </c:pt>
                <c:pt idx="1344">
                  <c:v>5.8239127150023454E-4</c:v>
                </c:pt>
                <c:pt idx="1345">
                  <c:v>3.1766796627285541E-5</c:v>
                </c:pt>
                <c:pt idx="1346">
                  <c:v>5.8239127150023461E-3</c:v>
                </c:pt>
                <c:pt idx="1347">
                  <c:v>4.9238534772292567E-4</c:v>
                </c:pt>
                <c:pt idx="1348">
                  <c:v>1.4824505092733251E-3</c:v>
                </c:pt>
                <c:pt idx="1349">
                  <c:v>1.9060077976371322E-2</c:v>
                </c:pt>
                <c:pt idx="1350">
                  <c:v>4.2355728836380714E-4</c:v>
                </c:pt>
                <c:pt idx="1351">
                  <c:v>4.5002961888654505E-2</c:v>
                </c:pt>
                <c:pt idx="1352">
                  <c:v>3.0707903406376014E-2</c:v>
                </c:pt>
                <c:pt idx="1353">
                  <c:v>9.5300389881856587E-2</c:v>
                </c:pt>
                <c:pt idx="1354">
                  <c:v>1.5883398313642767E-4</c:v>
                </c:pt>
                <c:pt idx="1355">
                  <c:v>1.9060077976371321E-3</c:v>
                </c:pt>
                <c:pt idx="1356">
                  <c:v>6.3533593254571068E-4</c:v>
                </c:pt>
                <c:pt idx="1357">
                  <c:v>3.1766796627285529E-4</c:v>
                </c:pt>
                <c:pt idx="1358">
                  <c:v>6.3533593254571068E-5</c:v>
                </c:pt>
                <c:pt idx="1359">
                  <c:v>1.5883398313642767E-3</c:v>
                </c:pt>
                <c:pt idx="1360">
                  <c:v>6.3533593254571068E-4</c:v>
                </c:pt>
                <c:pt idx="1361">
                  <c:v>6.6180826306844872E-3</c:v>
                </c:pt>
                <c:pt idx="1362">
                  <c:v>3.7061262731833119E-5</c:v>
                </c:pt>
                <c:pt idx="1363">
                  <c:v>1.2706718650914214E-3</c:v>
                </c:pt>
                <c:pt idx="1364">
                  <c:v>3.8025494787711746E-4</c:v>
                </c:pt>
                <c:pt idx="1365">
                  <c:v>4.0560527773559187E-4</c:v>
                </c:pt>
                <c:pt idx="1366">
                  <c:v>2.5350329858474492E-3</c:v>
                </c:pt>
                <c:pt idx="1367">
                  <c:v>8.3656088532965828E-3</c:v>
                </c:pt>
                <c:pt idx="1368">
                  <c:v>5.7038242181567606E-4</c:v>
                </c:pt>
                <c:pt idx="1369">
                  <c:v>1.8590241896214638E-3</c:v>
                </c:pt>
                <c:pt idx="1370">
                  <c:v>8.4501099528248272E-4</c:v>
                </c:pt>
                <c:pt idx="1371">
                  <c:v>1.8928246294327615E-3</c:v>
                </c:pt>
                <c:pt idx="1372">
                  <c:v>2.7040351849039467E-4</c:v>
                </c:pt>
                <c:pt idx="1373">
                  <c:v>1.01401319433898E-3</c:v>
                </c:pt>
                <c:pt idx="1374">
                  <c:v>4.2250549764124169E-5</c:v>
                </c:pt>
                <c:pt idx="1375">
                  <c:v>3.3800439811299327E-5</c:v>
                </c:pt>
                <c:pt idx="1376">
                  <c:v>1.0985142938672282E-3</c:v>
                </c:pt>
                <c:pt idx="1377">
                  <c:v>4.0560527773559195E-5</c:v>
                </c:pt>
                <c:pt idx="1378">
                  <c:v>5.0700659716948991E-4</c:v>
                </c:pt>
                <c:pt idx="1379">
                  <c:v>2.5350329858474498E-5</c:v>
                </c:pt>
                <c:pt idx="1380">
                  <c:v>6.548835213439244E-3</c:v>
                </c:pt>
                <c:pt idx="1381">
                  <c:v>1.9435252891497119E-4</c:v>
                </c:pt>
                <c:pt idx="1382">
                  <c:v>5.0700659716948991E-4</c:v>
                </c:pt>
                <c:pt idx="1383">
                  <c:v>1.6900219905649665E-3</c:v>
                </c:pt>
                <c:pt idx="1384">
                  <c:v>6.4220835641468728E-3</c:v>
                </c:pt>
                <c:pt idx="1385">
                  <c:v>9.2951209481073192E-4</c:v>
                </c:pt>
                <c:pt idx="1386">
                  <c:v>1.6190410669612374E-3</c:v>
                </c:pt>
                <c:pt idx="1387">
                  <c:v>4.985564872166651E-3</c:v>
                </c:pt>
                <c:pt idx="1388">
                  <c:v>1.2675164929237246E-3</c:v>
                </c:pt>
                <c:pt idx="1389">
                  <c:v>3.3800439811299322E-3</c:v>
                </c:pt>
                <c:pt idx="1390">
                  <c:v>8.3318084134852838E-4</c:v>
                </c:pt>
                <c:pt idx="1391">
                  <c:v>4.2250549764124169E-5</c:v>
                </c:pt>
                <c:pt idx="1392">
                  <c:v>6.7600879622598653E-5</c:v>
                </c:pt>
                <c:pt idx="1393">
                  <c:v>2.535032985847449E-4</c:v>
                </c:pt>
                <c:pt idx="1394">
                  <c:v>7.1825934599011078E-3</c:v>
                </c:pt>
                <c:pt idx="1395">
                  <c:v>8.4501099528248272E-4</c:v>
                </c:pt>
                <c:pt idx="1396">
                  <c:v>2.1125274882062073E-4</c:v>
                </c:pt>
                <c:pt idx="1397">
                  <c:v>3.3800439811299335E-4</c:v>
                </c:pt>
                <c:pt idx="1398">
                  <c:v>1.0985142938672282E-2</c:v>
                </c:pt>
                <c:pt idx="1399">
                  <c:v>4.2250549764124147E-4</c:v>
                </c:pt>
                <c:pt idx="1400">
                  <c:v>2.535032985847449E-4</c:v>
                </c:pt>
                <c:pt idx="1401">
                  <c:v>3.3800439811299322E-3</c:v>
                </c:pt>
                <c:pt idx="1402">
                  <c:v>1.5210197915084699E-4</c:v>
                </c:pt>
                <c:pt idx="1403">
                  <c:v>1.3520175924519736E-3</c:v>
                </c:pt>
                <c:pt idx="1404">
                  <c:v>4.6475604740536585E-4</c:v>
                </c:pt>
                <c:pt idx="1405">
                  <c:v>4.3940571754689127E-3</c:v>
                </c:pt>
                <c:pt idx="1406">
                  <c:v>7.0135912608446094E-5</c:v>
                </c:pt>
                <c:pt idx="1407">
                  <c:v>3.2110417820734364E-3</c:v>
                </c:pt>
                <c:pt idx="1408">
                  <c:v>1.8590241896214638E-3</c:v>
                </c:pt>
                <c:pt idx="1409">
                  <c:v>7.1825934599011065E-4</c:v>
                </c:pt>
                <c:pt idx="1410">
                  <c:v>3.6335472797146772E-3</c:v>
                </c:pt>
                <c:pt idx="1411">
                  <c:v>1.2049856792728209E-3</c:v>
                </c:pt>
                <c:pt idx="1412">
                  <c:v>9.984649920257823E-3</c:v>
                </c:pt>
                <c:pt idx="1413">
                  <c:v>6.760087962259867E-4</c:v>
                </c:pt>
                <c:pt idx="1414">
                  <c:v>2.2561793574042303E-4</c:v>
                </c:pt>
                <c:pt idx="1415">
                  <c:v>7.3938462087217273E-4</c:v>
                </c:pt>
                <c:pt idx="1416">
                  <c:v>5.8728264172132577E-4</c:v>
                </c:pt>
                <c:pt idx="1417">
                  <c:v>3.8025494787711746E-4</c:v>
                </c:pt>
                <c:pt idx="1418">
                  <c:v>3.8448000285352978E-4</c:v>
                </c:pt>
                <c:pt idx="1419">
                  <c:v>5.0700659716948991E-4</c:v>
                </c:pt>
                <c:pt idx="1420">
                  <c:v>6.760087962259867E-4</c:v>
                </c:pt>
                <c:pt idx="1421">
                  <c:v>8.8726154504660776E-4</c:v>
                </c:pt>
                <c:pt idx="1422">
                  <c:v>2.6195340853756976E-3</c:v>
                </c:pt>
                <c:pt idx="1423">
                  <c:v>2.9575384834886907E-4</c:v>
                </c:pt>
                <c:pt idx="1424">
                  <c:v>3.1721712762904412E-3</c:v>
                </c:pt>
                <c:pt idx="1425">
                  <c:v>1.9012747393855872E-2</c:v>
                </c:pt>
                <c:pt idx="1426">
                  <c:v>4.2250549764124147E-4</c:v>
                </c:pt>
                <c:pt idx="1427">
                  <c:v>1.3520175924519736E-3</c:v>
                </c:pt>
                <c:pt idx="1428">
                  <c:v>1.0140131943389799E-4</c:v>
                </c:pt>
                <c:pt idx="1429">
                  <c:v>6.7516378523070403E-4</c:v>
                </c:pt>
                <c:pt idx="1430">
                  <c:v>1.6900219905649665E-4</c:v>
                </c:pt>
                <c:pt idx="1431">
                  <c:v>4.2250549764124169E-5</c:v>
                </c:pt>
                <c:pt idx="1432">
                  <c:v>3.3800439811299335E-4</c:v>
                </c:pt>
                <c:pt idx="1433">
                  <c:v>3.3800439811299322E-3</c:v>
                </c:pt>
                <c:pt idx="1434">
                  <c:v>6.760087962259867E-4</c:v>
                </c:pt>
                <c:pt idx="1435">
                  <c:v>1.1661151734898265E-2</c:v>
                </c:pt>
                <c:pt idx="1436">
                  <c:v>2.2815296872627046E-2</c:v>
                </c:pt>
                <c:pt idx="1437">
                  <c:v>1.3520175924519736E-3</c:v>
                </c:pt>
                <c:pt idx="1438">
                  <c:v>1.8590241896214627E-2</c:v>
                </c:pt>
                <c:pt idx="1439">
                  <c:v>5.9150769669773814E-4</c:v>
                </c:pt>
                <c:pt idx="1440">
                  <c:v>7.6050989575423482E-5</c:v>
                </c:pt>
                <c:pt idx="1441">
                  <c:v>3.0885151877574758E-3</c:v>
                </c:pt>
                <c:pt idx="1442">
                  <c:v>1.0816140739615784E-2</c:v>
                </c:pt>
                <c:pt idx="1443">
                  <c:v>2.9575384834886907E-4</c:v>
                </c:pt>
                <c:pt idx="1444">
                  <c:v>1.6900219905649665E-3</c:v>
                </c:pt>
                <c:pt idx="1445">
                  <c:v>9.2951209481073098E-5</c:v>
                </c:pt>
                <c:pt idx="1446">
                  <c:v>1.2675164929237245E-4</c:v>
                </c:pt>
                <c:pt idx="1447">
                  <c:v>2.535032985847449E-4</c:v>
                </c:pt>
                <c:pt idx="1448">
                  <c:v>1.0140131943389792E-2</c:v>
                </c:pt>
                <c:pt idx="1449">
                  <c:v>3.3800439811299335E-4</c:v>
                </c:pt>
                <c:pt idx="1450">
                  <c:v>1.7745230900932146E-3</c:v>
                </c:pt>
                <c:pt idx="1451">
                  <c:v>1.0140131943389799E-4</c:v>
                </c:pt>
                <c:pt idx="1452">
                  <c:v>9.2951209481073192E-4</c:v>
                </c:pt>
                <c:pt idx="1453">
                  <c:v>1.0985142938672282E-3</c:v>
                </c:pt>
                <c:pt idx="1454">
                  <c:v>2.9575384834886909E-3</c:v>
                </c:pt>
                <c:pt idx="1455">
                  <c:v>2.0702769384420839E-4</c:v>
                </c:pt>
                <c:pt idx="1456">
                  <c:v>5.0700659716948991E-4</c:v>
                </c:pt>
                <c:pt idx="1457">
                  <c:v>3.1899165071913732E-3</c:v>
                </c:pt>
                <c:pt idx="1458">
                  <c:v>8.4501099528248285E-3</c:v>
                </c:pt>
                <c:pt idx="1459">
                  <c:v>2.535032985847449E-4</c:v>
                </c:pt>
                <c:pt idx="1460">
                  <c:v>1.1830153933954764E-4</c:v>
                </c:pt>
                <c:pt idx="1461">
                  <c:v>2.535032985847449E-4</c:v>
                </c:pt>
                <c:pt idx="1462">
                  <c:v>5.0700659716948991E-4</c:v>
                </c:pt>
                <c:pt idx="1463">
                  <c:v>6.4896844437694707E-3</c:v>
                </c:pt>
                <c:pt idx="1464">
                  <c:v>8.4501099528248272E-4</c:v>
                </c:pt>
                <c:pt idx="1465">
                  <c:v>1.6900219905649665E-4</c:v>
                </c:pt>
                <c:pt idx="1466">
                  <c:v>9.5824246865033587E-4</c:v>
                </c:pt>
                <c:pt idx="1467">
                  <c:v>1.9435252891497119E-4</c:v>
                </c:pt>
                <c:pt idx="1468">
                  <c:v>5.7460747679208851E-5</c:v>
                </c:pt>
                <c:pt idx="1469">
                  <c:v>2.535032985847449E-4</c:v>
                </c:pt>
                <c:pt idx="1470">
                  <c:v>2.7040351849039464E-3</c:v>
                </c:pt>
                <c:pt idx="1471">
                  <c:v>1.6900219905649665E-4</c:v>
                </c:pt>
                <c:pt idx="1472">
                  <c:v>7.7741011565988455E-5</c:v>
                </c:pt>
                <c:pt idx="1473">
                  <c:v>3.8025494787711741E-5</c:v>
                </c:pt>
                <c:pt idx="1474">
                  <c:v>8.1966066542400859E-4</c:v>
                </c:pt>
                <c:pt idx="1475">
                  <c:v>5.0700659716948991E-4</c:v>
                </c:pt>
                <c:pt idx="1476">
                  <c:v>1.9435252891497109E-3</c:v>
                </c:pt>
                <c:pt idx="1477">
                  <c:v>6.7600879622598653E-5</c:v>
                </c:pt>
                <c:pt idx="1478">
                  <c:v>8.4501099528248364E-5</c:v>
                </c:pt>
                <c:pt idx="1479">
                  <c:v>5.9150769669773814E-4</c:v>
                </c:pt>
                <c:pt idx="1480">
                  <c:v>4.225054976412416E-3</c:v>
                </c:pt>
                <c:pt idx="1481">
                  <c:v>1.6900219905649665E-4</c:v>
                </c:pt>
                <c:pt idx="1482">
                  <c:v>2.9575384834886902E-5</c:v>
                </c:pt>
                <c:pt idx="1483">
                  <c:v>2.1125274882062073E-4</c:v>
                </c:pt>
                <c:pt idx="1484">
                  <c:v>5.0700659716948991E-4</c:v>
                </c:pt>
                <c:pt idx="1485">
                  <c:v>2.1125274882062073E-4</c:v>
                </c:pt>
                <c:pt idx="1486">
                  <c:v>2.8730373839604427E-4</c:v>
                </c:pt>
                <c:pt idx="1487">
                  <c:v>5.8728264172132581E-3</c:v>
                </c:pt>
                <c:pt idx="1488">
                  <c:v>8.4501099528248272E-4</c:v>
                </c:pt>
                <c:pt idx="1489">
                  <c:v>3.9715516778276701E-4</c:v>
                </c:pt>
                <c:pt idx="1490">
                  <c:v>7.1825934599011065E-4</c:v>
                </c:pt>
                <c:pt idx="1491">
                  <c:v>1.0562637441031042E-3</c:v>
                </c:pt>
                <c:pt idx="1492">
                  <c:v>4.2250549764124147E-4</c:v>
                </c:pt>
                <c:pt idx="1493">
                  <c:v>1.1830153933954763E-3</c:v>
                </c:pt>
                <c:pt idx="1494">
                  <c:v>5.0700659716948991E-4</c:v>
                </c:pt>
                <c:pt idx="1495">
                  <c:v>4.9010637726384031E-4</c:v>
                </c:pt>
                <c:pt idx="1496">
                  <c:v>2.9575384834886909E-3</c:v>
                </c:pt>
                <c:pt idx="1497">
                  <c:v>3.3377934313658076E-4</c:v>
                </c:pt>
                <c:pt idx="1498">
                  <c:v>6.760087962259867E-4</c:v>
                </c:pt>
                <c:pt idx="1499">
                  <c:v>2.0026760588194848E-2</c:v>
                </c:pt>
                <c:pt idx="1500">
                  <c:v>9.2951209481073192E-4</c:v>
                </c:pt>
                <c:pt idx="1501">
                  <c:v>4.225054976412416E-3</c:v>
                </c:pt>
                <c:pt idx="1502">
                  <c:v>3.5727064880543388E-3</c:v>
                </c:pt>
                <c:pt idx="1503">
                  <c:v>3.7180483792429244E-4</c:v>
                </c:pt>
                <c:pt idx="1504">
                  <c:v>2.0449266085836089E-4</c:v>
                </c:pt>
                <c:pt idx="1505">
                  <c:v>1.6900219905649663E-5</c:v>
                </c:pt>
                <c:pt idx="1506">
                  <c:v>4.225054976412416E-3</c:v>
                </c:pt>
                <c:pt idx="1507">
                  <c:v>4.7320615735819049E-5</c:v>
                </c:pt>
                <c:pt idx="1508">
                  <c:v>1.6900219905649665E-3</c:v>
                </c:pt>
                <c:pt idx="1509">
                  <c:v>1.1154145137728781E-3</c:v>
                </c:pt>
                <c:pt idx="1510">
                  <c:v>3.126540682545188E-5</c:v>
                </c:pt>
                <c:pt idx="1511">
                  <c:v>6.1347798257508279E-4</c:v>
                </c:pt>
                <c:pt idx="1512">
                  <c:v>3.8870505782994237E-4</c:v>
                </c:pt>
                <c:pt idx="1513">
                  <c:v>5.0700659716948991E-4</c:v>
                </c:pt>
                <c:pt idx="1514">
                  <c:v>3.3800439811299322E-3</c:v>
                </c:pt>
                <c:pt idx="1515">
                  <c:v>1.01401319433898E-3</c:v>
                </c:pt>
                <c:pt idx="1516">
                  <c:v>3.0031690772339449E-3</c:v>
                </c:pt>
                <c:pt idx="1517">
                  <c:v>1.1830153933954764E-4</c:v>
                </c:pt>
                <c:pt idx="1518">
                  <c:v>5.0700659716948991E-4</c:v>
                </c:pt>
                <c:pt idx="1519">
                  <c:v>1.0985142938672282E-2</c:v>
                </c:pt>
                <c:pt idx="1520">
                  <c:v>1.6900219905649665E-3</c:v>
                </c:pt>
                <c:pt idx="1521">
                  <c:v>2.3660307867909519E-4</c:v>
                </c:pt>
                <c:pt idx="1522">
                  <c:v>4.2250549764124147E-4</c:v>
                </c:pt>
                <c:pt idx="1523">
                  <c:v>1.0140131943389792E-2</c:v>
                </c:pt>
                <c:pt idx="1524">
                  <c:v>1.8505740796686382E-3</c:v>
                </c:pt>
                <c:pt idx="1525">
                  <c:v>7.098092360372859E-4</c:v>
                </c:pt>
                <c:pt idx="1526">
                  <c:v>4.2250549764124147E-4</c:v>
                </c:pt>
                <c:pt idx="1527">
                  <c:v>1.0140131943389799E-4</c:v>
                </c:pt>
                <c:pt idx="1528">
                  <c:v>7.5205978580141007E-4</c:v>
                </c:pt>
                <c:pt idx="1529">
                  <c:v>1.8590241896214628E-4</c:v>
                </c:pt>
                <c:pt idx="1530">
                  <c:v>1.0985142938672282E-3</c:v>
                </c:pt>
                <c:pt idx="1531">
                  <c:v>9.7176264457485593E-5</c:v>
                </c:pt>
                <c:pt idx="1532">
                  <c:v>1.6900219905649665E-4</c:v>
                </c:pt>
                <c:pt idx="1533">
                  <c:v>8.6047469649615238E-3</c:v>
                </c:pt>
                <c:pt idx="1534">
                  <c:v>4.2250549764124147E-4</c:v>
                </c:pt>
                <c:pt idx="1535">
                  <c:v>1.6900219905649665E-4</c:v>
                </c:pt>
                <c:pt idx="1536">
                  <c:v>3.464545080658181E-2</c:v>
                </c:pt>
                <c:pt idx="1537">
                  <c:v>2.2342090715268857E-2</c:v>
                </c:pt>
                <c:pt idx="1538">
                  <c:v>8.7205134713152273E-4</c:v>
                </c:pt>
                <c:pt idx="1539">
                  <c:v>2.028026388677959E-2</c:v>
                </c:pt>
                <c:pt idx="1540">
                  <c:v>5.9150769669773819E-2</c:v>
                </c:pt>
                <c:pt idx="1541">
                  <c:v>9.1261187490508211E-4</c:v>
                </c:pt>
                <c:pt idx="1542">
                  <c:v>4.225054976412416E-3</c:v>
                </c:pt>
                <c:pt idx="1543">
                  <c:v>9.4641231471638085E-3</c:v>
                </c:pt>
                <c:pt idx="1544">
                  <c:v>1.2928668227821989E-4</c:v>
                </c:pt>
                <c:pt idx="1545">
                  <c:v>1.3114570646784137E-3</c:v>
                </c:pt>
                <c:pt idx="1546">
                  <c:v>1.6900219905649664E-2</c:v>
                </c:pt>
                <c:pt idx="1547">
                  <c:v>5.070065971694899E-5</c:v>
                </c:pt>
                <c:pt idx="1548">
                  <c:v>2.9575384834886907E-4</c:v>
                </c:pt>
                <c:pt idx="1549">
                  <c:v>2.535032985847449E-4</c:v>
                </c:pt>
                <c:pt idx="1550">
                  <c:v>1.1830153933954764E-4</c:v>
                </c:pt>
                <c:pt idx="1551">
                  <c:v>8.4501099528248272E-4</c:v>
                </c:pt>
                <c:pt idx="1552">
                  <c:v>3.3800439811299335E-4</c:v>
                </c:pt>
                <c:pt idx="1553">
                  <c:v>2.5350329858474498E-5</c:v>
                </c:pt>
                <c:pt idx="1554">
                  <c:v>7.2087888007548633E-3</c:v>
                </c:pt>
                <c:pt idx="1555">
                  <c:v>1.495669461649995E-3</c:v>
                </c:pt>
                <c:pt idx="1556">
                  <c:v>3.1011903526867129E-3</c:v>
                </c:pt>
                <c:pt idx="1557">
                  <c:v>2.535032985847449E-4</c:v>
                </c:pt>
                <c:pt idx="1558">
                  <c:v>1.0140131943389799E-4</c:v>
                </c:pt>
                <c:pt idx="1559">
                  <c:v>1.6900219905649665E-3</c:v>
                </c:pt>
                <c:pt idx="1560">
                  <c:v>3.6757978294788018E-3</c:v>
                </c:pt>
                <c:pt idx="1561">
                  <c:v>5.0700659716948991E-4</c:v>
                </c:pt>
                <c:pt idx="1562">
                  <c:v>1.4365186919802211E-3</c:v>
                </c:pt>
                <c:pt idx="1563">
                  <c:v>3.8025494787711739E-3</c:v>
                </c:pt>
                <c:pt idx="1564">
                  <c:v>1.2168158332067761E-4</c:v>
                </c:pt>
                <c:pt idx="1565">
                  <c:v>3.8194496986768242E-4</c:v>
                </c:pt>
                <c:pt idx="1566">
                  <c:v>1.2675164929237245E-4</c:v>
                </c:pt>
                <c:pt idx="1567">
                  <c:v>7.9346532457025157E-4</c:v>
                </c:pt>
                <c:pt idx="1568">
                  <c:v>2.5350329858474492E-3</c:v>
                </c:pt>
                <c:pt idx="1569">
                  <c:v>4.6475604740536577E-3</c:v>
                </c:pt>
                <c:pt idx="1570">
                  <c:v>1.01401319433898E-3</c:v>
                </c:pt>
                <c:pt idx="1571">
                  <c:v>3.0420395830169387E-4</c:v>
                </c:pt>
                <c:pt idx="1572">
                  <c:v>1.6900219905649663E-5</c:v>
                </c:pt>
                <c:pt idx="1573">
                  <c:v>6.760087962259867E-4</c:v>
                </c:pt>
                <c:pt idx="1574">
                  <c:v>6.760087962259867E-4</c:v>
                </c:pt>
                <c:pt idx="1575">
                  <c:v>1.6224211109423681E-4</c:v>
                </c:pt>
                <c:pt idx="1576">
                  <c:v>1.2675164929237246E-3</c:v>
                </c:pt>
                <c:pt idx="1577">
                  <c:v>1.2675164929237245E-4</c:v>
                </c:pt>
                <c:pt idx="1578">
                  <c:v>1.01401319433898E-3</c:v>
                </c:pt>
                <c:pt idx="1579">
                  <c:v>3.8025494787711739E-3</c:v>
                </c:pt>
                <c:pt idx="1580">
                  <c:v>1.5759455062018309E-3</c:v>
                </c:pt>
                <c:pt idx="1581">
                  <c:v>2.535032985847449E-4</c:v>
                </c:pt>
                <c:pt idx="1582">
                  <c:v>2.9575384834886907E-4</c:v>
                </c:pt>
                <c:pt idx="1583">
                  <c:v>7.6050989575423482E-4</c:v>
                </c:pt>
                <c:pt idx="1584">
                  <c:v>2.7040351849039467E-4</c:v>
                </c:pt>
                <c:pt idx="1585">
                  <c:v>1.5801705611782437E-3</c:v>
                </c:pt>
                <c:pt idx="1586">
                  <c:v>8.1797064343344368E-4</c:v>
                </c:pt>
                <c:pt idx="1587">
                  <c:v>2.2760371157933681E-2</c:v>
                </c:pt>
                <c:pt idx="1588">
                  <c:v>8.4501099528248364E-5</c:v>
                </c:pt>
                <c:pt idx="1589">
                  <c:v>4.2250549764124169E-5</c:v>
                </c:pt>
                <c:pt idx="1590">
                  <c:v>6.760087962259867E-4</c:v>
                </c:pt>
                <c:pt idx="1591">
                  <c:v>2.5350329858474492E-3</c:v>
                </c:pt>
                <c:pt idx="1592">
                  <c:v>2.7885362844321947E-3</c:v>
                </c:pt>
                <c:pt idx="1593">
                  <c:v>1.6900219905649665E-4</c:v>
                </c:pt>
                <c:pt idx="1594">
                  <c:v>8.4501099528248272E-4</c:v>
                </c:pt>
                <c:pt idx="1595">
                  <c:v>4.0560527773559187E-4</c:v>
                </c:pt>
                <c:pt idx="1596">
                  <c:v>1.5066546045886677E-2</c:v>
                </c:pt>
                <c:pt idx="1597">
                  <c:v>8.9909169898056188E-4</c:v>
                </c:pt>
                <c:pt idx="1598">
                  <c:v>8.4501099528248364E-5</c:v>
                </c:pt>
                <c:pt idx="1599">
                  <c:v>6.760087962259867E-4</c:v>
                </c:pt>
                <c:pt idx="1600">
                  <c:v>2.7040351849039464E-3</c:v>
                </c:pt>
                <c:pt idx="1601">
                  <c:v>7.1825934599011065E-4</c:v>
                </c:pt>
                <c:pt idx="1602">
                  <c:v>4.2250549764124147E-4</c:v>
                </c:pt>
                <c:pt idx="1603">
                  <c:v>1.6900219905649665E-3</c:v>
                </c:pt>
                <c:pt idx="1604">
                  <c:v>2.5350329858474492E-3</c:v>
                </c:pt>
                <c:pt idx="1605">
                  <c:v>2.7885362844321947E-3</c:v>
                </c:pt>
                <c:pt idx="1606">
                  <c:v>3.8025494787711741E-5</c:v>
                </c:pt>
                <c:pt idx="1607">
                  <c:v>1.6055208910367174E-4</c:v>
                </c:pt>
                <c:pt idx="1608">
                  <c:v>5.0700659716948991E-4</c:v>
                </c:pt>
                <c:pt idx="1609">
                  <c:v>8.4501099528248272E-4</c:v>
                </c:pt>
                <c:pt idx="1610">
                  <c:v>2.9575384834886907E-4</c:v>
                </c:pt>
                <c:pt idx="1611">
                  <c:v>4.2250549764124169E-5</c:v>
                </c:pt>
                <c:pt idx="1612">
                  <c:v>8.4501099528248364E-5</c:v>
                </c:pt>
                <c:pt idx="1613">
                  <c:v>1.001760534907384E-2</c:v>
                </c:pt>
                <c:pt idx="1614">
                  <c:v>8.5346110523530804E-5</c:v>
                </c:pt>
                <c:pt idx="1615">
                  <c:v>6.0840791660338785E-4</c:v>
                </c:pt>
                <c:pt idx="1616">
                  <c:v>8.4501099528248364E-5</c:v>
                </c:pt>
                <c:pt idx="1617">
                  <c:v>6.7600879622598644E-3</c:v>
                </c:pt>
                <c:pt idx="1618">
                  <c:v>1.2675164929237245E-4</c:v>
                </c:pt>
                <c:pt idx="1619">
                  <c:v>1.01401319433898E-3</c:v>
                </c:pt>
                <c:pt idx="1620">
                  <c:v>1.01401319433898E-3</c:v>
                </c:pt>
                <c:pt idx="1621">
                  <c:v>1.8167736398573396E-4</c:v>
                </c:pt>
                <c:pt idx="1622">
                  <c:v>2.1125274882062073E-4</c:v>
                </c:pt>
                <c:pt idx="1623">
                  <c:v>7.1825934599011065E-4</c:v>
                </c:pt>
                <c:pt idx="1624">
                  <c:v>6.760087962259867E-4</c:v>
                </c:pt>
                <c:pt idx="1625">
                  <c:v>1.1407648436313521E-3</c:v>
                </c:pt>
                <c:pt idx="1626">
                  <c:v>4.2250549764124147E-4</c:v>
                </c:pt>
                <c:pt idx="1627">
                  <c:v>2.1547780379703322E-4</c:v>
                </c:pt>
                <c:pt idx="1628">
                  <c:v>2.5350329858474498E-5</c:v>
                </c:pt>
                <c:pt idx="1629">
                  <c:v>5.9150769669773814E-4</c:v>
                </c:pt>
                <c:pt idx="1630">
                  <c:v>3.4848253445449603E-3</c:v>
                </c:pt>
                <c:pt idx="1631">
                  <c:v>5.9150769669773814E-4</c:v>
                </c:pt>
                <c:pt idx="1632">
                  <c:v>4.9771147622138263E-3</c:v>
                </c:pt>
                <c:pt idx="1633">
                  <c:v>3.3800439811299335E-4</c:v>
                </c:pt>
                <c:pt idx="1634">
                  <c:v>1.2675164929237245E-4</c:v>
                </c:pt>
                <c:pt idx="1635">
                  <c:v>2.9575384834886909E-3</c:v>
                </c:pt>
                <c:pt idx="1636">
                  <c:v>1.7745230900932146E-3</c:v>
                </c:pt>
                <c:pt idx="1637">
                  <c:v>1.2675164929237245E-4</c:v>
                </c:pt>
                <c:pt idx="1638">
                  <c:v>1.6900219905649665E-4</c:v>
                </c:pt>
                <c:pt idx="1639">
                  <c:v>3.2110417820734364E-3</c:v>
                </c:pt>
                <c:pt idx="1640">
                  <c:v>4.2250549764124147E-4</c:v>
                </c:pt>
                <c:pt idx="1641">
                  <c:v>2.0618268284892588E-4</c:v>
                </c:pt>
                <c:pt idx="1642">
                  <c:v>2.1125274882062073E-4</c:v>
                </c:pt>
                <c:pt idx="1643">
                  <c:v>1.7745230900932146E-3</c:v>
                </c:pt>
                <c:pt idx="1644">
                  <c:v>8.4501099528248272E-4</c:v>
                </c:pt>
                <c:pt idx="1645">
                  <c:v>1.6900219905649665E-4</c:v>
                </c:pt>
                <c:pt idx="1646">
                  <c:v>2.3753259077390603E-2</c:v>
                </c:pt>
                <c:pt idx="1647">
                  <c:v>3.2110417820734364E-3</c:v>
                </c:pt>
                <c:pt idx="1648">
                  <c:v>1.6900219905649665E-4</c:v>
                </c:pt>
                <c:pt idx="1649">
                  <c:v>1.6477714408008423E-2</c:v>
                </c:pt>
                <c:pt idx="1650">
                  <c:v>1.6900219905649665E-4</c:v>
                </c:pt>
                <c:pt idx="1651">
                  <c:v>4.2250549764124147E-4</c:v>
                </c:pt>
                <c:pt idx="1652">
                  <c:v>5.9150769669773814E-4</c:v>
                </c:pt>
                <c:pt idx="1653">
                  <c:v>8.4501099528248364E-5</c:v>
                </c:pt>
                <c:pt idx="1654">
                  <c:v>9.2951209481073192E-4</c:v>
                </c:pt>
                <c:pt idx="1655">
                  <c:v>2.535032985847449E-4</c:v>
                </c:pt>
                <c:pt idx="1656">
                  <c:v>2.1970285877344567E-4</c:v>
                </c:pt>
                <c:pt idx="1657">
                  <c:v>2.4505318863192009E-3</c:v>
                </c:pt>
                <c:pt idx="1658">
                  <c:v>3.2955428816016847E-3</c:v>
                </c:pt>
                <c:pt idx="1659">
                  <c:v>2.535032985847449E-4</c:v>
                </c:pt>
                <c:pt idx="1660">
                  <c:v>8.4501099528248364E-5</c:v>
                </c:pt>
                <c:pt idx="1661">
                  <c:v>5.0700659716948991E-4</c:v>
                </c:pt>
                <c:pt idx="1662">
                  <c:v>6.8445890617881144E-3</c:v>
                </c:pt>
                <c:pt idx="1663">
                  <c:v>4.0560527773559193E-3</c:v>
                </c:pt>
                <c:pt idx="1664">
                  <c:v>1.2590663829709001E-3</c:v>
                </c:pt>
                <c:pt idx="1665">
                  <c:v>1.4365186919802211E-3</c:v>
                </c:pt>
                <c:pt idx="1666">
                  <c:v>1.6900219905649665E-4</c:v>
                </c:pt>
                <c:pt idx="1667">
                  <c:v>7.6050989575423477E-3</c:v>
                </c:pt>
                <c:pt idx="1668">
                  <c:v>6.9290901613163608E-4</c:v>
                </c:pt>
                <c:pt idx="1669">
                  <c:v>1.6900219905649665E-4</c:v>
                </c:pt>
                <c:pt idx="1670">
                  <c:v>5.0700659716948991E-4</c:v>
                </c:pt>
                <c:pt idx="1671">
                  <c:v>2.2139288076401063E-4</c:v>
                </c:pt>
                <c:pt idx="1672">
                  <c:v>1.01401319433898E-3</c:v>
                </c:pt>
                <c:pt idx="1673">
                  <c:v>7.8586022561270945E-3</c:v>
                </c:pt>
                <c:pt idx="1674">
                  <c:v>1.4787692417443459E-3</c:v>
                </c:pt>
                <c:pt idx="1675">
                  <c:v>2.1125274882062073E-4</c:v>
                </c:pt>
                <c:pt idx="1676">
                  <c:v>5.0700659716948991E-4</c:v>
                </c:pt>
                <c:pt idx="1677">
                  <c:v>5.0700659716948976E-3</c:v>
                </c:pt>
                <c:pt idx="1678">
                  <c:v>2.450531886319201E-4</c:v>
                </c:pt>
                <c:pt idx="1679">
                  <c:v>5.0700659716948991E-4</c:v>
                </c:pt>
                <c:pt idx="1680">
                  <c:v>1.01401319433898E-3</c:v>
                </c:pt>
                <c:pt idx="1681">
                  <c:v>8.7120633613624026E-3</c:v>
                </c:pt>
                <c:pt idx="1682">
                  <c:v>8.4501099528248364E-5</c:v>
                </c:pt>
                <c:pt idx="1683">
                  <c:v>2.535032985847449E-4</c:v>
                </c:pt>
                <c:pt idx="1684">
                  <c:v>1.0985142938672284E-4</c:v>
                </c:pt>
                <c:pt idx="1685">
                  <c:v>1.1154145137728781E-3</c:v>
                </c:pt>
                <c:pt idx="1686">
                  <c:v>6.7600879622598653E-5</c:v>
                </c:pt>
                <c:pt idx="1687">
                  <c:v>1.01401319433898E-3</c:v>
                </c:pt>
                <c:pt idx="1688">
                  <c:v>1.6900219905649665E-4</c:v>
                </c:pt>
                <c:pt idx="1689">
                  <c:v>1.3520175924519728E-4</c:v>
                </c:pt>
                <c:pt idx="1690">
                  <c:v>2.9575384834886907E-4</c:v>
                </c:pt>
                <c:pt idx="1691">
                  <c:v>2.0280263886779592E-3</c:v>
                </c:pt>
                <c:pt idx="1692">
                  <c:v>2.5350329858474498E-5</c:v>
                </c:pt>
                <c:pt idx="1693">
                  <c:v>6.760087962259867E-4</c:v>
                </c:pt>
                <c:pt idx="1694">
                  <c:v>1.4365186919802208E-4</c:v>
                </c:pt>
                <c:pt idx="1695">
                  <c:v>1.8970496844091746E-3</c:v>
                </c:pt>
                <c:pt idx="1696">
                  <c:v>2.1970285877344563E-3</c:v>
                </c:pt>
                <c:pt idx="1697">
                  <c:v>2.7040351849039467E-4</c:v>
                </c:pt>
                <c:pt idx="1698">
                  <c:v>1.8590241896214638E-3</c:v>
                </c:pt>
                <c:pt idx="1699">
                  <c:v>1.6900219905649665E-3</c:v>
                </c:pt>
                <c:pt idx="1700">
                  <c:v>1.2675164929237246E-3</c:v>
                </c:pt>
                <c:pt idx="1701">
                  <c:v>8.4501099528248364E-5</c:v>
                </c:pt>
                <c:pt idx="1702">
                  <c:v>1.6900219905649665E-3</c:v>
                </c:pt>
                <c:pt idx="1703">
                  <c:v>1.8167736398573386E-2</c:v>
                </c:pt>
                <c:pt idx="1704">
                  <c:v>1.2675164929237246E-3</c:v>
                </c:pt>
                <c:pt idx="1705">
                  <c:v>5.4925714693361408E-4</c:v>
                </c:pt>
                <c:pt idx="1706">
                  <c:v>1.2675164929237245E-4</c:v>
                </c:pt>
                <c:pt idx="1707">
                  <c:v>5.0700659716948991E-4</c:v>
                </c:pt>
                <c:pt idx="1708">
                  <c:v>1.6900219905649665E-4</c:v>
                </c:pt>
                <c:pt idx="1709">
                  <c:v>1.056263744103104E-2</c:v>
                </c:pt>
                <c:pt idx="1710">
                  <c:v>6.641786422920317E-4</c:v>
                </c:pt>
                <c:pt idx="1711">
                  <c:v>1.3520175924519736E-3</c:v>
                </c:pt>
                <c:pt idx="1712">
                  <c:v>5.9150769669773814E-4</c:v>
                </c:pt>
                <c:pt idx="1713">
                  <c:v>3.2110417820734364E-3</c:v>
                </c:pt>
                <c:pt idx="1714">
                  <c:v>1.6900219905649665E-4</c:v>
                </c:pt>
                <c:pt idx="1715">
                  <c:v>8.4501099528248364E-5</c:v>
                </c:pt>
                <c:pt idx="1716">
                  <c:v>7.6050989575423482E-4</c:v>
                </c:pt>
                <c:pt idx="1717">
                  <c:v>2.1970285877344567E-4</c:v>
                </c:pt>
                <c:pt idx="1718">
                  <c:v>4.2250549764124147E-4</c:v>
                </c:pt>
                <c:pt idx="1719">
                  <c:v>2.1970285877344563E-3</c:v>
                </c:pt>
                <c:pt idx="1720">
                  <c:v>3.2955428816016847E-3</c:v>
                </c:pt>
                <c:pt idx="1721">
                  <c:v>1.2675164929237245E-4</c:v>
                </c:pt>
                <c:pt idx="1722">
                  <c:v>2.991338923299991E-4</c:v>
                </c:pt>
                <c:pt idx="1723">
                  <c:v>1.0140131943389799E-4</c:v>
                </c:pt>
                <c:pt idx="1724">
                  <c:v>7.8586022561270949E-4</c:v>
                </c:pt>
                <c:pt idx="1725">
                  <c:v>7.6050989575423482E-5</c:v>
                </c:pt>
                <c:pt idx="1726">
                  <c:v>1.2675164929237245E-4</c:v>
                </c:pt>
                <c:pt idx="1727">
                  <c:v>1.9857758389138351E-3</c:v>
                </c:pt>
                <c:pt idx="1728">
                  <c:v>2.1125274882062073E-4</c:v>
                </c:pt>
                <c:pt idx="1729">
                  <c:v>1.1830153933954764E-5</c:v>
                </c:pt>
                <c:pt idx="1730">
                  <c:v>1.6900219905649665E-4</c:v>
                </c:pt>
                <c:pt idx="1731">
                  <c:v>1.0562637441031042E-3</c:v>
                </c:pt>
                <c:pt idx="1732">
                  <c:v>1.0309134142446297E-2</c:v>
                </c:pt>
                <c:pt idx="1733">
                  <c:v>9.2951209481073192E-4</c:v>
                </c:pt>
                <c:pt idx="1734">
                  <c:v>4.2250549764124147E-4</c:v>
                </c:pt>
                <c:pt idx="1735">
                  <c:v>1.6900219905649665E-4</c:v>
                </c:pt>
                <c:pt idx="1736">
                  <c:v>1.0140131943389799E-4</c:v>
                </c:pt>
                <c:pt idx="1737">
                  <c:v>4.6475604740536585E-4</c:v>
                </c:pt>
                <c:pt idx="1738">
                  <c:v>1.6900219905649665E-4</c:v>
                </c:pt>
                <c:pt idx="1739">
                  <c:v>1.2675164929237246E-3</c:v>
                </c:pt>
                <c:pt idx="1740">
                  <c:v>2.6195340853756972E-2</c:v>
                </c:pt>
                <c:pt idx="1741">
                  <c:v>1.2675164929237245E-4</c:v>
                </c:pt>
                <c:pt idx="1742">
                  <c:v>6.7600879622598653E-5</c:v>
                </c:pt>
                <c:pt idx="1743">
                  <c:v>8.4501099528248364E-5</c:v>
                </c:pt>
                <c:pt idx="1744">
                  <c:v>3.3800439811299335E-4</c:v>
                </c:pt>
                <c:pt idx="1745">
                  <c:v>1.2675164929237246E-3</c:v>
                </c:pt>
                <c:pt idx="1746">
                  <c:v>1.2675164929237245E-4</c:v>
                </c:pt>
                <c:pt idx="1747">
                  <c:v>2.0280263886779599E-4</c:v>
                </c:pt>
                <c:pt idx="1748">
                  <c:v>1.0985142938672282E-3</c:v>
                </c:pt>
                <c:pt idx="1749">
                  <c:v>2.1125274882062073E-4</c:v>
                </c:pt>
                <c:pt idx="1750">
                  <c:v>1.0985142938672282E-3</c:v>
                </c:pt>
                <c:pt idx="1751">
                  <c:v>1.6900219905649663E-5</c:v>
                </c:pt>
                <c:pt idx="1752">
                  <c:v>4.0957682941341958E-3</c:v>
                </c:pt>
                <c:pt idx="1753">
                  <c:v>3.3800439811299335E-4</c:v>
                </c:pt>
                <c:pt idx="1754">
                  <c:v>1.6900219905649665E-4</c:v>
                </c:pt>
                <c:pt idx="1755">
                  <c:v>6.3375824646186235E-3</c:v>
                </c:pt>
                <c:pt idx="1756">
                  <c:v>1.5210197915084701E-3</c:v>
                </c:pt>
                <c:pt idx="1757">
                  <c:v>1.0985142938672284E-4</c:v>
                </c:pt>
                <c:pt idx="1758">
                  <c:v>1.2675164929237245E-4</c:v>
                </c:pt>
                <c:pt idx="1759">
                  <c:v>2.1125274882062073E-4</c:v>
                </c:pt>
                <c:pt idx="1760">
                  <c:v>2.6947400639558395E-3</c:v>
                </c:pt>
                <c:pt idx="1761">
                  <c:v>1.5210197915084701E-3</c:v>
                </c:pt>
                <c:pt idx="1762">
                  <c:v>8.7036132514095794E-4</c:v>
                </c:pt>
                <c:pt idx="1763">
                  <c:v>4.0138022275917949E-4</c:v>
                </c:pt>
                <c:pt idx="1764">
                  <c:v>8.0276044551835912E-3</c:v>
                </c:pt>
                <c:pt idx="1765">
                  <c:v>8.4501099528248364E-5</c:v>
                </c:pt>
                <c:pt idx="1766">
                  <c:v>1.1830153933954764E-2</c:v>
                </c:pt>
                <c:pt idx="1767">
                  <c:v>5.0700659716948991E-4</c:v>
                </c:pt>
                <c:pt idx="1768">
                  <c:v>5.070065971694899E-5</c:v>
                </c:pt>
                <c:pt idx="1769">
                  <c:v>1.1830153933954763E-3</c:v>
                </c:pt>
                <c:pt idx="1770">
                  <c:v>1.6900219905649665E-3</c:v>
                </c:pt>
                <c:pt idx="1771">
                  <c:v>2.1125274882062073E-4</c:v>
                </c:pt>
                <c:pt idx="1772">
                  <c:v>6.760087962259867E-4</c:v>
                </c:pt>
                <c:pt idx="1773">
                  <c:v>1.6900219905649665E-4</c:v>
                </c:pt>
                <c:pt idx="1774">
                  <c:v>2.3660307867909519E-4</c:v>
                </c:pt>
                <c:pt idx="1775">
                  <c:v>5.0700659716948991E-4</c:v>
                </c:pt>
                <c:pt idx="1776">
                  <c:v>1.6900219905649665E-4</c:v>
                </c:pt>
                <c:pt idx="1777">
                  <c:v>5.3235692702796437E-4</c:v>
                </c:pt>
                <c:pt idx="1778">
                  <c:v>5.9150769669773814E-4</c:v>
                </c:pt>
                <c:pt idx="1779">
                  <c:v>3.0065491212150756E-3</c:v>
                </c:pt>
                <c:pt idx="1780">
                  <c:v>4.2250549764124147E-4</c:v>
                </c:pt>
                <c:pt idx="1781">
                  <c:v>3.7349485991485762E-4</c:v>
                </c:pt>
                <c:pt idx="1782">
                  <c:v>2.7040351849039467E-4</c:v>
                </c:pt>
                <c:pt idx="1783">
                  <c:v>1.6900219905649665E-3</c:v>
                </c:pt>
                <c:pt idx="1784">
                  <c:v>7.6050989575423477E-3</c:v>
                </c:pt>
                <c:pt idx="1785">
                  <c:v>1.5632703412725942E-3</c:v>
                </c:pt>
                <c:pt idx="1786">
                  <c:v>1.2675164929237245E-4</c:v>
                </c:pt>
                <c:pt idx="1787">
                  <c:v>6.7600879622598653E-5</c:v>
                </c:pt>
                <c:pt idx="1788">
                  <c:v>5.9150769669773814E-4</c:v>
                </c:pt>
                <c:pt idx="1789">
                  <c:v>1.2675164929237246E-3</c:v>
                </c:pt>
                <c:pt idx="1790">
                  <c:v>5.9150769669773814E-4</c:v>
                </c:pt>
                <c:pt idx="1791">
                  <c:v>8.4501099528248364E-5</c:v>
                </c:pt>
                <c:pt idx="1792">
                  <c:v>1.4365186919802211E-3</c:v>
                </c:pt>
                <c:pt idx="1793">
                  <c:v>1.8590241896214627E-2</c:v>
                </c:pt>
                <c:pt idx="1794">
                  <c:v>8.5346110523530812E-3</c:v>
                </c:pt>
                <c:pt idx="1795">
                  <c:v>8.4501099528248364E-5</c:v>
                </c:pt>
                <c:pt idx="1796">
                  <c:v>3.8870505782994226E-3</c:v>
                </c:pt>
                <c:pt idx="1797">
                  <c:v>4.225054976412416E-3</c:v>
                </c:pt>
                <c:pt idx="1798">
                  <c:v>5.7460747679208854E-4</c:v>
                </c:pt>
                <c:pt idx="1799">
                  <c:v>2.3660307867909526E-3</c:v>
                </c:pt>
                <c:pt idx="1800">
                  <c:v>1.4517288898953059E-3</c:v>
                </c:pt>
                <c:pt idx="1801">
                  <c:v>1.2675164929237246E-3</c:v>
                </c:pt>
                <c:pt idx="1802">
                  <c:v>8.4501099528248364E-5</c:v>
                </c:pt>
                <c:pt idx="1803">
                  <c:v>5.9150769669773814E-4</c:v>
                </c:pt>
                <c:pt idx="1804">
                  <c:v>1.3773679223104479E-3</c:v>
                </c:pt>
                <c:pt idx="1805">
                  <c:v>4.0560527773559195E-5</c:v>
                </c:pt>
                <c:pt idx="1806">
                  <c:v>8.4501099528248364E-5</c:v>
                </c:pt>
                <c:pt idx="1807">
                  <c:v>7.43609675848585E-4</c:v>
                </c:pt>
                <c:pt idx="1808">
                  <c:v>2.535032985847449E-4</c:v>
                </c:pt>
                <c:pt idx="1809">
                  <c:v>4.0053521176389709E-4</c:v>
                </c:pt>
                <c:pt idx="1810">
                  <c:v>4.0560527773559187E-4</c:v>
                </c:pt>
                <c:pt idx="1811">
                  <c:v>5.0700659716948991E-4</c:v>
                </c:pt>
                <c:pt idx="1812">
                  <c:v>2.9575384834886907E-4</c:v>
                </c:pt>
                <c:pt idx="1813">
                  <c:v>2.9575384834886907E-4</c:v>
                </c:pt>
                <c:pt idx="1814">
                  <c:v>4.0560527773559195E-5</c:v>
                </c:pt>
                <c:pt idx="1815">
                  <c:v>1.6900219905649665E-4</c:v>
                </c:pt>
                <c:pt idx="1816">
                  <c:v>4.2250549764124169E-5</c:v>
                </c:pt>
                <c:pt idx="1817">
                  <c:v>1.5210197915084699E-4</c:v>
                </c:pt>
                <c:pt idx="1818">
                  <c:v>2.7040351849039467E-4</c:v>
                </c:pt>
                <c:pt idx="1819">
                  <c:v>6.760087962259867E-4</c:v>
                </c:pt>
                <c:pt idx="1820">
                  <c:v>1.2675164929237246E-3</c:v>
                </c:pt>
                <c:pt idx="1821">
                  <c:v>1.2675164929237245E-4</c:v>
                </c:pt>
                <c:pt idx="1822">
                  <c:v>1.0140131943389799E-4</c:v>
                </c:pt>
                <c:pt idx="1823">
                  <c:v>3.4222945308940567E-4</c:v>
                </c:pt>
                <c:pt idx="1824">
                  <c:v>2.535032985847449E-4</c:v>
                </c:pt>
                <c:pt idx="1825">
                  <c:v>5.0700659716948991E-4</c:v>
                </c:pt>
                <c:pt idx="1826">
                  <c:v>2.0280263886779592E-3</c:v>
                </c:pt>
                <c:pt idx="1827">
                  <c:v>2.1125274882062073E-4</c:v>
                </c:pt>
                <c:pt idx="1828">
                  <c:v>1.9005432038238725E-3</c:v>
                </c:pt>
                <c:pt idx="1829">
                  <c:v>3.0683916695786593E-4</c:v>
                </c:pt>
                <c:pt idx="1830">
                  <c:v>2.7894469723442347E-5</c:v>
                </c:pt>
                <c:pt idx="1831">
                  <c:v>3.4403179325578903E-4</c:v>
                </c:pt>
                <c:pt idx="1832">
                  <c:v>1.0227972231928865E-3</c:v>
                </c:pt>
                <c:pt idx="1833">
                  <c:v>8.3683409170327061E-5</c:v>
                </c:pt>
                <c:pt idx="1834">
                  <c:v>5.5788939446884712E-3</c:v>
                </c:pt>
                <c:pt idx="1835">
                  <c:v>4.1599952514227044E-3</c:v>
                </c:pt>
                <c:pt idx="1836">
                  <c:v>3.3082841092002638E-4</c:v>
                </c:pt>
                <c:pt idx="1837">
                  <c:v>1.5100206276956799E-3</c:v>
                </c:pt>
                <c:pt idx="1838">
                  <c:v>9.8262918679112949E-4</c:v>
                </c:pt>
                <c:pt idx="1839">
                  <c:v>2.4175207093650036E-3</c:v>
                </c:pt>
                <c:pt idx="1840">
                  <c:v>1.267338741101731E-3</c:v>
                </c:pt>
                <c:pt idx="1841">
                  <c:v>1.6736681834065414E-3</c:v>
                </c:pt>
                <c:pt idx="1842">
                  <c:v>3.9052257612819299E-3</c:v>
                </c:pt>
                <c:pt idx="1843">
                  <c:v>4.0353999533246608E-3</c:v>
                </c:pt>
                <c:pt idx="1844">
                  <c:v>6.4901132889875887E-3</c:v>
                </c:pt>
                <c:pt idx="1845">
                  <c:v>2.2315575778753881E-3</c:v>
                </c:pt>
                <c:pt idx="1846">
                  <c:v>4.9280229844748166E-3</c:v>
                </c:pt>
                <c:pt idx="1847">
                  <c:v>3.1613732353234659E-3</c:v>
                </c:pt>
                <c:pt idx="1848">
                  <c:v>2.4175207093650036E-3</c:v>
                </c:pt>
                <c:pt idx="1849">
                  <c:v>5.021004550219625E-3</c:v>
                </c:pt>
                <c:pt idx="1850">
                  <c:v>1.3371678969760818E-2</c:v>
                </c:pt>
                <c:pt idx="1851">
                  <c:v>4.2641346050568876E-3</c:v>
                </c:pt>
                <c:pt idx="1852">
                  <c:v>1.2719878193889714E-3</c:v>
                </c:pt>
                <c:pt idx="1853">
                  <c:v>2.7894469723442369E-3</c:v>
                </c:pt>
                <c:pt idx="1854">
                  <c:v>3.3938271496854861E-3</c:v>
                </c:pt>
                <c:pt idx="1855">
                  <c:v>2.7894469723442369E-3</c:v>
                </c:pt>
                <c:pt idx="1856">
                  <c:v>5.3929308131988565E-4</c:v>
                </c:pt>
                <c:pt idx="1857">
                  <c:v>1.0042009100439248E-3</c:v>
                </c:pt>
                <c:pt idx="1858">
                  <c:v>9.260963948182863E-4</c:v>
                </c:pt>
                <c:pt idx="1859">
                  <c:v>3.1613732353234659E-3</c:v>
                </c:pt>
                <c:pt idx="1860">
                  <c:v>5.9508202076677028E-4</c:v>
                </c:pt>
                <c:pt idx="1861">
                  <c:v>4.6862709135383164E-3</c:v>
                </c:pt>
                <c:pt idx="1862">
                  <c:v>8.9262303115015542E-4</c:v>
                </c:pt>
                <c:pt idx="1863">
                  <c:v>3.830840508686084E-3</c:v>
                </c:pt>
                <c:pt idx="1864">
                  <c:v>7.8104515225638606E-4</c:v>
                </c:pt>
                <c:pt idx="1865">
                  <c:v>5.5788939446884719E-6</c:v>
                </c:pt>
                <c:pt idx="1866">
                  <c:v>7.3455436938398217E-4</c:v>
                </c:pt>
                <c:pt idx="1867">
                  <c:v>9.6700828374600162E-4</c:v>
                </c:pt>
                <c:pt idx="1868">
                  <c:v>2.3059428304712339E-3</c:v>
                </c:pt>
                <c:pt idx="1869">
                  <c:v>2.4547133356629279E-3</c:v>
                </c:pt>
                <c:pt idx="1870">
                  <c:v>3.2915474273661981E-3</c:v>
                </c:pt>
                <c:pt idx="1871">
                  <c:v>4.2399593979632368E-3</c:v>
                </c:pt>
                <c:pt idx="1872">
                  <c:v>7.3176492241163783E-4</c:v>
                </c:pt>
                <c:pt idx="1873">
                  <c:v>4.3738528526357616E-3</c:v>
                </c:pt>
                <c:pt idx="1874">
                  <c:v>2.1199796989816184E-3</c:v>
                </c:pt>
                <c:pt idx="1875">
                  <c:v>1.30174192042731E-3</c:v>
                </c:pt>
                <c:pt idx="1876">
                  <c:v>3.1427769221745046E-3</c:v>
                </c:pt>
                <c:pt idx="1877">
                  <c:v>6.9178284914137049E-3</c:v>
                </c:pt>
                <c:pt idx="1878">
                  <c:v>1.3575308598741947E-3</c:v>
                </c:pt>
                <c:pt idx="1879">
                  <c:v>6.3785354100938186E-3</c:v>
                </c:pt>
                <c:pt idx="1880">
                  <c:v>2.0176999766623313E-3</c:v>
                </c:pt>
                <c:pt idx="1881">
                  <c:v>2.9242702426742076E-3</c:v>
                </c:pt>
                <c:pt idx="1882">
                  <c:v>1.8596313148961574E-3</c:v>
                </c:pt>
                <c:pt idx="1883">
                  <c:v>1.915420254343042E-3</c:v>
                </c:pt>
                <c:pt idx="1884">
                  <c:v>8.3683409170327069E-4</c:v>
                </c:pt>
                <c:pt idx="1885">
                  <c:v>9.298156574480786E-3</c:v>
                </c:pt>
                <c:pt idx="1886">
                  <c:v>4.2027667716653151E-3</c:v>
                </c:pt>
                <c:pt idx="1887">
                  <c:v>8.8890376852036324E-3</c:v>
                </c:pt>
                <c:pt idx="1888">
                  <c:v>3.4775105588558146E-3</c:v>
                </c:pt>
                <c:pt idx="1889">
                  <c:v>3.2692318515874438E-3</c:v>
                </c:pt>
                <c:pt idx="1890">
                  <c:v>1.3761271730231566E-3</c:v>
                </c:pt>
                <c:pt idx="1891">
                  <c:v>4.4554906673597017E-3</c:v>
                </c:pt>
                <c:pt idx="1892">
                  <c:v>4.091188892771545E-4</c:v>
                </c:pt>
                <c:pt idx="1893">
                  <c:v>1.6104407187000718E-2</c:v>
                </c:pt>
                <c:pt idx="1894">
                  <c:v>1.1634783321647808E-2</c:v>
                </c:pt>
                <c:pt idx="1895">
                  <c:v>3.2636529576427552E-3</c:v>
                </c:pt>
                <c:pt idx="1896">
                  <c:v>2.4175207093650036E-3</c:v>
                </c:pt>
                <c:pt idx="1897">
                  <c:v>1.3947234861721178E-4</c:v>
                </c:pt>
                <c:pt idx="1898">
                  <c:v>3.2171621747703509E-3</c:v>
                </c:pt>
                <c:pt idx="1899">
                  <c:v>5.2255639948582018E-3</c:v>
                </c:pt>
                <c:pt idx="1900">
                  <c:v>2.2315575778753881E-3</c:v>
                </c:pt>
                <c:pt idx="1901">
                  <c:v>1.8038423754492724E-4</c:v>
                </c:pt>
                <c:pt idx="1902">
                  <c:v>7.0480026834564349E-3</c:v>
                </c:pt>
                <c:pt idx="1903">
                  <c:v>3.1799695484724291E-4</c:v>
                </c:pt>
                <c:pt idx="1904">
                  <c:v>2.9809889977785394E-3</c:v>
                </c:pt>
                <c:pt idx="1905">
                  <c:v>1.4691087387679643E-3</c:v>
                </c:pt>
                <c:pt idx="1906">
                  <c:v>2.826639598642159E-3</c:v>
                </c:pt>
                <c:pt idx="1907">
                  <c:v>6.2623084529128082E-3</c:v>
                </c:pt>
                <c:pt idx="1908">
                  <c:v>6.4789555010982122E-3</c:v>
                </c:pt>
                <c:pt idx="1909">
                  <c:v>3.0683916695786592E-3</c:v>
                </c:pt>
                <c:pt idx="1910">
                  <c:v>5.4115271263478169E-3</c:v>
                </c:pt>
                <c:pt idx="1911">
                  <c:v>5.9508202076677028E-4</c:v>
                </c:pt>
                <c:pt idx="1912">
                  <c:v>8.1823777855430922E-4</c:v>
                </c:pt>
                <c:pt idx="1913">
                  <c:v>1.1157787889376942E-3</c:v>
                </c:pt>
                <c:pt idx="1914">
                  <c:v>8.3683409170327069E-4</c:v>
                </c:pt>
                <c:pt idx="1915">
                  <c:v>6.5087096021365491E-4</c:v>
                </c:pt>
                <c:pt idx="1916">
                  <c:v>1.934016567492003E-3</c:v>
                </c:pt>
                <c:pt idx="1917">
                  <c:v>1.4058812740614945E-3</c:v>
                </c:pt>
                <c:pt idx="1918">
                  <c:v>7.0349852642521634E-4</c:v>
                </c:pt>
                <c:pt idx="1919">
                  <c:v>3.719262629792314E-4</c:v>
                </c:pt>
                <c:pt idx="1920">
                  <c:v>7.3455436938398217E-4</c:v>
                </c:pt>
                <c:pt idx="1921">
                  <c:v>3.2785300081619251E-3</c:v>
                </c:pt>
                <c:pt idx="1922">
                  <c:v>2.7894469723442351E-4</c:v>
                </c:pt>
                <c:pt idx="1923">
                  <c:v>1.7666497491513492E-3</c:v>
                </c:pt>
                <c:pt idx="1924">
                  <c:v>5.9508202076677028E-4</c:v>
                </c:pt>
                <c:pt idx="1925">
                  <c:v>5.9508202076677024E-3</c:v>
                </c:pt>
                <c:pt idx="1926">
                  <c:v>2.9754101038338524E-5</c:v>
                </c:pt>
                <c:pt idx="1927">
                  <c:v>9.4841197059704016E-4</c:v>
                </c:pt>
                <c:pt idx="1928">
                  <c:v>1.8596313148961574E-3</c:v>
                </c:pt>
                <c:pt idx="1929">
                  <c:v>3.6582667226637208E-3</c:v>
                </c:pt>
                <c:pt idx="1930">
                  <c:v>2.7894469723442369E-3</c:v>
                </c:pt>
                <c:pt idx="1931">
                  <c:v>3.3473363668130835E-4</c:v>
                </c:pt>
                <c:pt idx="1932">
                  <c:v>2.7894469723442369E-3</c:v>
                </c:pt>
                <c:pt idx="1933">
                  <c:v>2.7234300606654225E-3</c:v>
                </c:pt>
                <c:pt idx="1934">
                  <c:v>2.9754101038338519E-4</c:v>
                </c:pt>
                <c:pt idx="1935">
                  <c:v>2.361731769918119E-3</c:v>
                </c:pt>
                <c:pt idx="1936">
                  <c:v>1.1715677283845791E-3</c:v>
                </c:pt>
                <c:pt idx="1937">
                  <c:v>2.3803280830670816E-3</c:v>
                </c:pt>
                <c:pt idx="1938">
                  <c:v>1.5806866176617334E-3</c:v>
                </c:pt>
                <c:pt idx="1939">
                  <c:v>6.5087096021365491E-4</c:v>
                </c:pt>
                <c:pt idx="1940">
                  <c:v>2.9661119472593699E-3</c:v>
                </c:pt>
                <c:pt idx="1941">
                  <c:v>1.9079817290834575E-3</c:v>
                </c:pt>
                <c:pt idx="1942">
                  <c:v>3.5332994983026992E-3</c:v>
                </c:pt>
                <c:pt idx="1943">
                  <c:v>3.8494368218350452E-3</c:v>
                </c:pt>
                <c:pt idx="1944">
                  <c:v>1.8410350017471963E-3</c:v>
                </c:pt>
                <c:pt idx="1945">
                  <c:v>5.5788939446884712E-4</c:v>
                </c:pt>
                <c:pt idx="1946">
                  <c:v>7.438525259584628E-4</c:v>
                </c:pt>
                <c:pt idx="1947">
                  <c:v>5.9508202076677024E-3</c:v>
                </c:pt>
                <c:pt idx="1948">
                  <c:v>3.830840508686084E-3</c:v>
                </c:pt>
                <c:pt idx="1949">
                  <c:v>7.438525259584628E-4</c:v>
                </c:pt>
                <c:pt idx="1950">
                  <c:v>6.2836942130341149E-3</c:v>
                </c:pt>
                <c:pt idx="1951">
                  <c:v>1.4505124256190027E-3</c:v>
                </c:pt>
                <c:pt idx="1952">
                  <c:v>1.1529714152356174E-3</c:v>
                </c:pt>
                <c:pt idx="1953">
                  <c:v>2.9103230078124869E-4</c:v>
                </c:pt>
                <c:pt idx="1954">
                  <c:v>7.6244883910742437E-4</c:v>
                </c:pt>
                <c:pt idx="1955">
                  <c:v>3.8680331349840061E-3</c:v>
                </c:pt>
                <c:pt idx="1956">
                  <c:v>1.4133197993210793E-2</c:v>
                </c:pt>
                <c:pt idx="1957">
                  <c:v>4.0019265896565305E-3</c:v>
                </c:pt>
                <c:pt idx="1958">
                  <c:v>2.2873465173222731E-3</c:v>
                </c:pt>
                <c:pt idx="1959">
                  <c:v>9.2981565744807847E-4</c:v>
                </c:pt>
                <c:pt idx="1960">
                  <c:v>3.0981457706169982E-3</c:v>
                </c:pt>
                <c:pt idx="1961">
                  <c:v>1.3314960214656484E-4</c:v>
                </c:pt>
                <c:pt idx="1962">
                  <c:v>1.7666497491513492E-3</c:v>
                </c:pt>
                <c:pt idx="1963">
                  <c:v>6.6407434254941783E-4</c:v>
                </c:pt>
                <c:pt idx="1964">
                  <c:v>5.6718755104332808E-4</c:v>
                </c:pt>
                <c:pt idx="1965">
                  <c:v>4.8350414187300073E-3</c:v>
                </c:pt>
                <c:pt idx="1966">
                  <c:v>7.438525259584628E-4</c:v>
                </c:pt>
                <c:pt idx="1967">
                  <c:v>2.1999438455221537E-4</c:v>
                </c:pt>
                <c:pt idx="1968">
                  <c:v>2.9754101038338519E-4</c:v>
                </c:pt>
                <c:pt idx="1969">
                  <c:v>5.4024149329048249E-3</c:v>
                </c:pt>
                <c:pt idx="1970">
                  <c:v>4.7792524792831231E-3</c:v>
                </c:pt>
                <c:pt idx="1971">
                  <c:v>1.1938833041633329E-3</c:v>
                </c:pt>
                <c:pt idx="1972">
                  <c:v>6.3227464706469335E-3</c:v>
                </c:pt>
                <c:pt idx="1973">
                  <c:v>2.3803280830670816E-3</c:v>
                </c:pt>
                <c:pt idx="1974">
                  <c:v>1.6736681834065412E-4</c:v>
                </c:pt>
                <c:pt idx="1975">
                  <c:v>1.8298772138578181E-3</c:v>
                </c:pt>
                <c:pt idx="1976">
                  <c:v>2.4733096488118887E-3</c:v>
                </c:pt>
                <c:pt idx="1977">
                  <c:v>3.2701616672448927E-3</c:v>
                </c:pt>
                <c:pt idx="1978">
                  <c:v>2.8545340683656002E-3</c:v>
                </c:pt>
                <c:pt idx="1979">
                  <c:v>4.7420598529852013E-5</c:v>
                </c:pt>
                <c:pt idx="1980">
                  <c:v>5.151178742262354E-5</c:v>
                </c:pt>
                <c:pt idx="1981">
                  <c:v>2.7987451289187169E-3</c:v>
                </c:pt>
                <c:pt idx="1982">
                  <c:v>3.6262810640475059E-3</c:v>
                </c:pt>
                <c:pt idx="1983">
                  <c:v>1.3389345467252335E-4</c:v>
                </c:pt>
                <c:pt idx="1984">
                  <c:v>1.5248976782148487E-3</c:v>
                </c:pt>
                <c:pt idx="1985">
                  <c:v>9.4841197059704016E-4</c:v>
                </c:pt>
                <c:pt idx="1986">
                  <c:v>1.0785861626397711E-3</c:v>
                </c:pt>
                <c:pt idx="1987">
                  <c:v>2.2631713102286232E-3</c:v>
                </c:pt>
                <c:pt idx="1988">
                  <c:v>4.8722340450279315E-3</c:v>
                </c:pt>
                <c:pt idx="1989">
                  <c:v>7.6244883910742437E-4</c:v>
                </c:pt>
                <c:pt idx="1990">
                  <c:v>3.9982073270267366E-3</c:v>
                </c:pt>
                <c:pt idx="1991">
                  <c:v>1.1901640415335408E-3</c:v>
                </c:pt>
                <c:pt idx="1992">
                  <c:v>1.6829663399810222E-3</c:v>
                </c:pt>
                <c:pt idx="1993">
                  <c:v>1.8782276280451184E-3</c:v>
                </c:pt>
                <c:pt idx="1994">
                  <c:v>3.0126027301317741E-4</c:v>
                </c:pt>
                <c:pt idx="1995">
                  <c:v>1.5248976782148487E-3</c:v>
                </c:pt>
                <c:pt idx="1996">
                  <c:v>2.6853076187100498E-3</c:v>
                </c:pt>
                <c:pt idx="1997">
                  <c:v>4.4631151557507766E-4</c:v>
                </c:pt>
                <c:pt idx="1998">
                  <c:v>1.6178792439596567E-3</c:v>
                </c:pt>
                <c:pt idx="1999">
                  <c:v>5.1139861159644317E-3</c:v>
                </c:pt>
                <c:pt idx="2000">
                  <c:v>2.2036631081519468E-3</c:v>
                </c:pt>
                <c:pt idx="2001">
                  <c:v>1.9712091937899271E-3</c:v>
                </c:pt>
                <c:pt idx="2002">
                  <c:v>1.0916035818440443E-2</c:v>
                </c:pt>
                <c:pt idx="2003">
                  <c:v>4.9280229844748155E-4</c:v>
                </c:pt>
                <c:pt idx="2004">
                  <c:v>3.830840508686084E-3</c:v>
                </c:pt>
                <c:pt idx="2005">
                  <c:v>4.0391192159544521E-3</c:v>
                </c:pt>
                <c:pt idx="2006">
                  <c:v>1.0971824757887326E-3</c:v>
                </c:pt>
                <c:pt idx="2007">
                  <c:v>1.3326118002545862E-3</c:v>
                </c:pt>
                <c:pt idx="2008">
                  <c:v>1.3017419204273102E-4</c:v>
                </c:pt>
                <c:pt idx="2009">
                  <c:v>1.1901640415335408E-3</c:v>
                </c:pt>
                <c:pt idx="2010">
                  <c:v>1.1529714152356174E-2</c:v>
                </c:pt>
                <c:pt idx="2011">
                  <c:v>8.8518450589057072E-3</c:v>
                </c:pt>
                <c:pt idx="2012">
                  <c:v>1.0599898494908094E-3</c:v>
                </c:pt>
                <c:pt idx="2013">
                  <c:v>1.1157787889376942E-3</c:v>
                </c:pt>
                <c:pt idx="2014">
                  <c:v>3.0683916695786592E-3</c:v>
                </c:pt>
                <c:pt idx="2015">
                  <c:v>1.0599898494908097E-2</c:v>
                </c:pt>
                <c:pt idx="2016">
                  <c:v>2.2985043052116496E-3</c:v>
                </c:pt>
                <c:pt idx="2017">
                  <c:v>1.30174192042731E-3</c:v>
                </c:pt>
                <c:pt idx="2018">
                  <c:v>1.0227972231928865E-4</c:v>
                </c:pt>
                <c:pt idx="2019">
                  <c:v>1.7108608097044645E-4</c:v>
                </c:pt>
                <c:pt idx="2020">
                  <c:v>7.8569423054362653E-3</c:v>
                </c:pt>
                <c:pt idx="2021">
                  <c:v>4.9652156107727382E-3</c:v>
                </c:pt>
                <c:pt idx="2022">
                  <c:v>5.9601183642421828E-3</c:v>
                </c:pt>
                <c:pt idx="2023">
                  <c:v>6.508709602136551E-5</c:v>
                </c:pt>
                <c:pt idx="2024">
                  <c:v>5.021004550219625E-3</c:v>
                </c:pt>
                <c:pt idx="2025">
                  <c:v>4.0632944230481038E-3</c:v>
                </c:pt>
                <c:pt idx="2026">
                  <c:v>7.6244883910742421E-5</c:v>
                </c:pt>
                <c:pt idx="2027">
                  <c:v>3.4403179325578903E-3</c:v>
                </c:pt>
                <c:pt idx="2028">
                  <c:v>4.5560967214955854E-3</c:v>
                </c:pt>
                <c:pt idx="2029">
                  <c:v>2.5290985882587737E-3</c:v>
                </c:pt>
                <c:pt idx="2030">
                  <c:v>4.1841704585163543E-3</c:v>
                </c:pt>
                <c:pt idx="2031">
                  <c:v>3.1650924979532593E-3</c:v>
                </c:pt>
                <c:pt idx="2032">
                  <c:v>1.208760354682502E-3</c:v>
                </c:pt>
                <c:pt idx="2033">
                  <c:v>6.1367833391573186E-4</c:v>
                </c:pt>
                <c:pt idx="2034">
                  <c:v>2.3059428304712339E-3</c:v>
                </c:pt>
                <c:pt idx="2035">
                  <c:v>1.915420254343042E-3</c:v>
                </c:pt>
                <c:pt idx="2036">
                  <c:v>6.8806358651157828E-4</c:v>
                </c:pt>
                <c:pt idx="2037">
                  <c:v>2.5476949014077363E-3</c:v>
                </c:pt>
                <c:pt idx="2038">
                  <c:v>1.2645492941293869E-3</c:v>
                </c:pt>
                <c:pt idx="2039">
                  <c:v>4.8350414187300076E-4</c:v>
                </c:pt>
                <c:pt idx="2040">
                  <c:v>1.1436732586611366E-4</c:v>
                </c:pt>
                <c:pt idx="2041">
                  <c:v>2.4974848559055386E-3</c:v>
                </c:pt>
                <c:pt idx="2042">
                  <c:v>2.4175207093650036E-3</c:v>
                </c:pt>
                <c:pt idx="2043">
                  <c:v>1.1583643460488162E-3</c:v>
                </c:pt>
                <c:pt idx="2044">
                  <c:v>3.3473363668130835E-4</c:v>
                </c:pt>
                <c:pt idx="2045">
                  <c:v>4.6490782872403925E-5</c:v>
                </c:pt>
                <c:pt idx="2046">
                  <c:v>1.1120595263079021E-3</c:v>
                </c:pt>
                <c:pt idx="2047">
                  <c:v>6.3469216777405834E-3</c:v>
                </c:pt>
                <c:pt idx="2048">
                  <c:v>4.5560967214955854E-3</c:v>
                </c:pt>
                <c:pt idx="2049">
                  <c:v>1.1157787889376942E-3</c:v>
                </c:pt>
                <c:pt idx="2050">
                  <c:v>3.6262810640475056E-4</c:v>
                </c:pt>
                <c:pt idx="2051">
                  <c:v>3.0163219927615676E-3</c:v>
                </c:pt>
                <c:pt idx="2052">
                  <c:v>2.0269981332368117E-3</c:v>
                </c:pt>
                <c:pt idx="2053">
                  <c:v>4.6490782872403925E-5</c:v>
                </c:pt>
                <c:pt idx="2054">
                  <c:v>4.0911888927715455E-5</c:v>
                </c:pt>
                <c:pt idx="2055">
                  <c:v>8.4985151090754391E-4</c:v>
                </c:pt>
                <c:pt idx="2056">
                  <c:v>2.495625224590643E-3</c:v>
                </c:pt>
                <c:pt idx="2057">
                  <c:v>3.0311990432807371E-3</c:v>
                </c:pt>
                <c:pt idx="2058">
                  <c:v>1.934016567492003E-3</c:v>
                </c:pt>
                <c:pt idx="2059">
                  <c:v>6.8806358651157828E-4</c:v>
                </c:pt>
                <c:pt idx="2060">
                  <c:v>6.5552003850089541E-3</c:v>
                </c:pt>
                <c:pt idx="2061">
                  <c:v>2.4206820826003267E-3</c:v>
                </c:pt>
                <c:pt idx="2062">
                  <c:v>2.361731769918119E-3</c:v>
                </c:pt>
                <c:pt idx="2063">
                  <c:v>1.8596313148961574E-3</c:v>
                </c:pt>
                <c:pt idx="2064">
                  <c:v>5.8578386419228957E-3</c:v>
                </c:pt>
                <c:pt idx="2065">
                  <c:v>9.5062493186176666E-3</c:v>
                </c:pt>
                <c:pt idx="2066">
                  <c:v>9.6700828374600162E-4</c:v>
                </c:pt>
                <c:pt idx="2067">
                  <c:v>8.5115325282797121E-3</c:v>
                </c:pt>
                <c:pt idx="2068">
                  <c:v>7.438525259584628E-4</c:v>
                </c:pt>
                <c:pt idx="2069">
                  <c:v>3.719262629792314E-4</c:v>
                </c:pt>
                <c:pt idx="2070">
                  <c:v>4.5189040951976617E-4</c:v>
                </c:pt>
                <c:pt idx="2071">
                  <c:v>7.4385252595846299E-5</c:v>
                </c:pt>
                <c:pt idx="2072">
                  <c:v>9.1214915995656515E-4</c:v>
                </c:pt>
                <c:pt idx="2073">
                  <c:v>5.2441603080071626E-3</c:v>
                </c:pt>
                <c:pt idx="2074">
                  <c:v>3.2915474273661981E-3</c:v>
                </c:pt>
                <c:pt idx="2075">
                  <c:v>3.1985658616213901E-3</c:v>
                </c:pt>
                <c:pt idx="2076">
                  <c:v>5.2627566211561252E-3</c:v>
                </c:pt>
                <c:pt idx="2077">
                  <c:v>2.9540243437125449E-3</c:v>
                </c:pt>
                <c:pt idx="2078">
                  <c:v>1.3761271730231565E-4</c:v>
                </c:pt>
                <c:pt idx="2079">
                  <c:v>2.1813475323731926E-3</c:v>
                </c:pt>
                <c:pt idx="2080">
                  <c:v>8.349744603883745E-4</c:v>
                </c:pt>
                <c:pt idx="2081">
                  <c:v>7.2525621280950133E-4</c:v>
                </c:pt>
                <c:pt idx="2082">
                  <c:v>3.9052257612819303E-4</c:v>
                </c:pt>
                <c:pt idx="2083">
                  <c:v>7.1781768754991676E-3</c:v>
                </c:pt>
                <c:pt idx="2084">
                  <c:v>6.9364248045626666E-3</c:v>
                </c:pt>
                <c:pt idx="2085">
                  <c:v>3.5332994983026993E-5</c:v>
                </c:pt>
                <c:pt idx="2086">
                  <c:v>9.1121934429911709E-3</c:v>
                </c:pt>
                <c:pt idx="2087">
                  <c:v>1.4877050519169256E-3</c:v>
                </c:pt>
                <c:pt idx="2088">
                  <c:v>9.298156574480785E-5</c:v>
                </c:pt>
                <c:pt idx="2089">
                  <c:v>2.6220801540035822E-3</c:v>
                </c:pt>
                <c:pt idx="2090">
                  <c:v>1.2969626679480269E-2</c:v>
                </c:pt>
                <c:pt idx="2091">
                  <c:v>6.5087096021365491E-4</c:v>
                </c:pt>
                <c:pt idx="2092">
                  <c:v>1.2807280865689834E-3</c:v>
                </c:pt>
                <c:pt idx="2093">
                  <c:v>1.7480534360023879E-3</c:v>
                </c:pt>
                <c:pt idx="2094">
                  <c:v>2.7894469723442347E-5</c:v>
                </c:pt>
                <c:pt idx="2095">
                  <c:v>7.4385252595846299E-5</c:v>
                </c:pt>
                <c:pt idx="2096">
                  <c:v>1.5704586454298047E-3</c:v>
                </c:pt>
                <c:pt idx="2097">
                  <c:v>2.4826078053863691E-3</c:v>
                </c:pt>
                <c:pt idx="2098">
                  <c:v>3.6727718469199103E-4</c:v>
                </c:pt>
                <c:pt idx="2099">
                  <c:v>4.3515372768570069E-3</c:v>
                </c:pt>
                <c:pt idx="2100">
                  <c:v>6.9922137440095516E-3</c:v>
                </c:pt>
                <c:pt idx="2101">
                  <c:v>5.0581971765175475E-3</c:v>
                </c:pt>
                <c:pt idx="2102">
                  <c:v>7.2525621280950135E-5</c:v>
                </c:pt>
                <c:pt idx="2103">
                  <c:v>1.4877050519169256E-3</c:v>
                </c:pt>
                <c:pt idx="2104">
                  <c:v>4.3515372768570069E-3</c:v>
                </c:pt>
                <c:pt idx="2105">
                  <c:v>2.4175207093650036E-3</c:v>
                </c:pt>
                <c:pt idx="2106">
                  <c:v>4.1655741453673926E-3</c:v>
                </c:pt>
                <c:pt idx="2107">
                  <c:v>2.0790678100539033E-3</c:v>
                </c:pt>
                <c:pt idx="2108">
                  <c:v>6.5737966981579152E-4</c:v>
                </c:pt>
                <c:pt idx="2109">
                  <c:v>2.4045032901607319E-3</c:v>
                </c:pt>
                <c:pt idx="2110">
                  <c:v>3.5332994983026992E-3</c:v>
                </c:pt>
                <c:pt idx="2111">
                  <c:v>3.0497953564296979E-3</c:v>
                </c:pt>
                <c:pt idx="2112">
                  <c:v>4.6490782872403921E-3</c:v>
                </c:pt>
                <c:pt idx="2113">
                  <c:v>4.5189040951976612E-3</c:v>
                </c:pt>
                <c:pt idx="2114">
                  <c:v>4.7141653832617593E-3</c:v>
                </c:pt>
                <c:pt idx="2115">
                  <c:v>3.0126027301317746E-3</c:v>
                </c:pt>
                <c:pt idx="2116">
                  <c:v>3.3473363668130835E-4</c:v>
                </c:pt>
                <c:pt idx="2117">
                  <c:v>2.3766088204372885E-3</c:v>
                </c:pt>
                <c:pt idx="2118">
                  <c:v>3.1613732353234659E-3</c:v>
                </c:pt>
                <c:pt idx="2119">
                  <c:v>1.1901640415335408E-3</c:v>
                </c:pt>
                <c:pt idx="2120">
                  <c:v>4.7978487924320856E-3</c:v>
                </c:pt>
                <c:pt idx="2121">
                  <c:v>1.394723486172118E-3</c:v>
                </c:pt>
                <c:pt idx="2122">
                  <c:v>3.7192626297923149E-5</c:v>
                </c:pt>
                <c:pt idx="2123">
                  <c:v>1.8782276280451184E-3</c:v>
                </c:pt>
                <c:pt idx="2124">
                  <c:v>5.0693549644069231E-3</c:v>
                </c:pt>
                <c:pt idx="2125">
                  <c:v>6.6946727336261672E-3</c:v>
                </c:pt>
                <c:pt idx="2126">
                  <c:v>1.1157787889376943E-4</c:v>
                </c:pt>
                <c:pt idx="2127">
                  <c:v>7.9964146540534753E-4</c:v>
                </c:pt>
                <c:pt idx="2128">
                  <c:v>1.7201589662789452E-3</c:v>
                </c:pt>
                <c:pt idx="2129">
                  <c:v>4.8350414187300076E-4</c:v>
                </c:pt>
                <c:pt idx="2130">
                  <c:v>5.3929308131988565E-4</c:v>
                </c:pt>
                <c:pt idx="2131">
                  <c:v>2.3431354567691582E-3</c:v>
                </c:pt>
                <c:pt idx="2132">
                  <c:v>7.2711584412439741E-4</c:v>
                </c:pt>
                <c:pt idx="2133">
                  <c:v>1.0878843192142519E-3</c:v>
                </c:pt>
                <c:pt idx="2134">
                  <c:v>1.208760354682502E-3</c:v>
                </c:pt>
                <c:pt idx="2135">
                  <c:v>1.6178792439596567E-3</c:v>
                </c:pt>
                <c:pt idx="2136">
                  <c:v>5.1697750554113167E-3</c:v>
                </c:pt>
                <c:pt idx="2137">
                  <c:v>1.859631314896157E-4</c:v>
                </c:pt>
                <c:pt idx="2138">
                  <c:v>7.438525259584628E-4</c:v>
                </c:pt>
                <c:pt idx="2139">
                  <c:v>2.9010248512380044E-3</c:v>
                </c:pt>
                <c:pt idx="2140">
                  <c:v>7.8160304165085482E-4</c:v>
                </c:pt>
                <c:pt idx="2141">
                  <c:v>2.9754101038338508E-3</c:v>
                </c:pt>
                <c:pt idx="2142">
                  <c:v>5.6049287830970173E-3</c:v>
                </c:pt>
                <c:pt idx="2143">
                  <c:v>6.0270650915784463E-4</c:v>
                </c:pt>
                <c:pt idx="2144">
                  <c:v>1.8224386885982333E-3</c:v>
                </c:pt>
                <c:pt idx="2145">
                  <c:v>3.5054050285792553E-3</c:v>
                </c:pt>
                <c:pt idx="2146">
                  <c:v>3.0739705635233483E-3</c:v>
                </c:pt>
                <c:pt idx="2147">
                  <c:v>3.08698798272762E-3</c:v>
                </c:pt>
                <c:pt idx="2148">
                  <c:v>2.8080432854931977E-5</c:v>
                </c:pt>
                <c:pt idx="2149">
                  <c:v>1.3314960214656486E-3</c:v>
                </c:pt>
                <c:pt idx="2150">
                  <c:v>2.3803280830670816E-3</c:v>
                </c:pt>
                <c:pt idx="2151">
                  <c:v>7.2283869210013627E-4</c:v>
                </c:pt>
                <c:pt idx="2152">
                  <c:v>1.0227972231928865E-3</c:v>
                </c:pt>
                <c:pt idx="2153">
                  <c:v>4.5282022517721433E-3</c:v>
                </c:pt>
                <c:pt idx="2154">
                  <c:v>4.1841704585163543E-3</c:v>
                </c:pt>
                <c:pt idx="2155">
                  <c:v>3.6262810640475059E-3</c:v>
                </c:pt>
                <c:pt idx="2156">
                  <c:v>1.1529714152356174E-3</c:v>
                </c:pt>
                <c:pt idx="2157">
                  <c:v>1.8689294714706376E-3</c:v>
                </c:pt>
                <c:pt idx="2158">
                  <c:v>4.9336018784195048E-3</c:v>
                </c:pt>
                <c:pt idx="2159">
                  <c:v>4.6490782872403925E-5</c:v>
                </c:pt>
                <c:pt idx="2160">
                  <c:v>3.0683916695786592E-3</c:v>
                </c:pt>
                <c:pt idx="2161">
                  <c:v>4.3515372768570073E-4</c:v>
                </c:pt>
                <c:pt idx="2162">
                  <c:v>3.5332994983026987E-4</c:v>
                </c:pt>
                <c:pt idx="2163">
                  <c:v>2.5105022751098125E-4</c:v>
                </c:pt>
                <c:pt idx="2164">
                  <c:v>6.5087096021365495E-3</c:v>
                </c:pt>
                <c:pt idx="2165">
                  <c:v>8.7495653365864193E-3</c:v>
                </c:pt>
                <c:pt idx="2166">
                  <c:v>2.6406764671525434E-3</c:v>
                </c:pt>
                <c:pt idx="2167">
                  <c:v>2.3245391436201969E-3</c:v>
                </c:pt>
                <c:pt idx="2168">
                  <c:v>1.0376742737120556E-4</c:v>
                </c:pt>
                <c:pt idx="2169">
                  <c:v>2.5012041185353321E-3</c:v>
                </c:pt>
                <c:pt idx="2170">
                  <c:v>4.2771520242611613E-4</c:v>
                </c:pt>
                <c:pt idx="2171">
                  <c:v>5.5788939446884712E-4</c:v>
                </c:pt>
                <c:pt idx="2172">
                  <c:v>1.1622695718100982E-3</c:v>
                </c:pt>
                <c:pt idx="2173">
                  <c:v>5.5788939446884712E-4</c:v>
                </c:pt>
                <c:pt idx="2174">
                  <c:v>2.6127819974291E-3</c:v>
                </c:pt>
                <c:pt idx="2175">
                  <c:v>2.4370468381714134E-3</c:v>
                </c:pt>
                <c:pt idx="2176">
                  <c:v>5.9694165208166632E-3</c:v>
                </c:pt>
                <c:pt idx="2177">
                  <c:v>5.5231050052415871E-3</c:v>
                </c:pt>
                <c:pt idx="2178">
                  <c:v>9.8560459689496309E-4</c:v>
                </c:pt>
                <c:pt idx="2179">
                  <c:v>9.9490275346944372E-4</c:v>
                </c:pt>
                <c:pt idx="2180">
                  <c:v>3.4775105588558146E-3</c:v>
                </c:pt>
                <c:pt idx="2181">
                  <c:v>5.5788939446884714E-5</c:v>
                </c:pt>
                <c:pt idx="2182">
                  <c:v>2.6406764671525431E-4</c:v>
                </c:pt>
                <c:pt idx="2183">
                  <c:v>7.4385252595846269E-3</c:v>
                </c:pt>
                <c:pt idx="2184">
                  <c:v>9.298156574480785E-5</c:v>
                </c:pt>
                <c:pt idx="2185">
                  <c:v>2.2315575778753881E-3</c:v>
                </c:pt>
                <c:pt idx="2186">
                  <c:v>9.335349200778709E-5</c:v>
                </c:pt>
                <c:pt idx="2187">
                  <c:v>1.0227972231928867E-2</c:v>
                </c:pt>
                <c:pt idx="2188">
                  <c:v>1.8540524209514679E-2</c:v>
                </c:pt>
                <c:pt idx="2189">
                  <c:v>8.4241298564795926E-4</c:v>
                </c:pt>
                <c:pt idx="2190">
                  <c:v>1.3091804456868947E-2</c:v>
                </c:pt>
                <c:pt idx="2191">
                  <c:v>2.2501538910243515E-3</c:v>
                </c:pt>
                <c:pt idx="2192">
                  <c:v>2.4826078053863691E-3</c:v>
                </c:pt>
                <c:pt idx="2193">
                  <c:v>1.952612880640966E-3</c:v>
                </c:pt>
                <c:pt idx="2194">
                  <c:v>4.2585557111122002E-3</c:v>
                </c:pt>
                <c:pt idx="2195">
                  <c:v>2.9754101038338508E-3</c:v>
                </c:pt>
                <c:pt idx="2196">
                  <c:v>1.0042009100439248E-2</c:v>
                </c:pt>
                <c:pt idx="2197">
                  <c:v>6.5644985415834348E-4</c:v>
                </c:pt>
                <c:pt idx="2198">
                  <c:v>8.3683409170327069E-4</c:v>
                </c:pt>
                <c:pt idx="2199">
                  <c:v>6.3413427837958974E-4</c:v>
                </c:pt>
                <c:pt idx="2200">
                  <c:v>2.1794879010582965E-3</c:v>
                </c:pt>
                <c:pt idx="2201">
                  <c:v>3.4775105588558146E-3</c:v>
                </c:pt>
                <c:pt idx="2202">
                  <c:v>3.5983865943240642E-3</c:v>
                </c:pt>
                <c:pt idx="2203">
                  <c:v>3.5704921246006213E-3</c:v>
                </c:pt>
                <c:pt idx="2204">
                  <c:v>3.3101437405151594E-3</c:v>
                </c:pt>
                <c:pt idx="2205">
                  <c:v>1.3203382335762716E-4</c:v>
                </c:pt>
                <c:pt idx="2206">
                  <c:v>1.487705051916926E-4</c:v>
                </c:pt>
                <c:pt idx="2207">
                  <c:v>1.6922644965555031E-3</c:v>
                </c:pt>
                <c:pt idx="2208">
                  <c:v>3.8122441955371214E-3</c:v>
                </c:pt>
                <c:pt idx="2209">
                  <c:v>1.0599898494908095E-4</c:v>
                </c:pt>
                <c:pt idx="2210">
                  <c:v>3.0655574232788586E-3</c:v>
                </c:pt>
                <c:pt idx="2211">
                  <c:v>6.2843927177216583E-2</c:v>
                </c:pt>
                <c:pt idx="2212">
                  <c:v>1.226222969311543E-3</c:v>
                </c:pt>
                <c:pt idx="2213">
                  <c:v>1.9926123251312578E-3</c:v>
                </c:pt>
                <c:pt idx="2214">
                  <c:v>2.6976905324853945E-2</c:v>
                </c:pt>
                <c:pt idx="2215">
                  <c:v>1.9926123251312578E-3</c:v>
                </c:pt>
                <c:pt idx="2216">
                  <c:v>1.0882728852639946E-3</c:v>
                </c:pt>
                <c:pt idx="2217">
                  <c:v>3.0655574232788571E-4</c:v>
                </c:pt>
                <c:pt idx="2218">
                  <c:v>1.226222969311543E-3</c:v>
                </c:pt>
                <c:pt idx="2219">
                  <c:v>4.5983361349182864E-3</c:v>
                </c:pt>
                <c:pt idx="2220">
                  <c:v>7.663893558197144E-5</c:v>
                </c:pt>
                <c:pt idx="2221">
                  <c:v>4.2917803925904003E-4</c:v>
                </c:pt>
                <c:pt idx="2222">
                  <c:v>2.2991680674591423E-4</c:v>
                </c:pt>
                <c:pt idx="2223">
                  <c:v>1.5327787116394293E-4</c:v>
                </c:pt>
                <c:pt idx="2224">
                  <c:v>1.9159733895492859E-3</c:v>
                </c:pt>
                <c:pt idx="2225">
                  <c:v>9.9630616256562868E-4</c:v>
                </c:pt>
                <c:pt idx="2226">
                  <c:v>1.0729450981476001E-3</c:v>
                </c:pt>
                <c:pt idx="2227">
                  <c:v>2.6210515969034238E-4</c:v>
                </c:pt>
                <c:pt idx="2228">
                  <c:v>1.0269617367984173E-2</c:v>
                </c:pt>
                <c:pt idx="2229">
                  <c:v>1.8393344539673138E-3</c:v>
                </c:pt>
                <c:pt idx="2230">
                  <c:v>2.299168067459144E-3</c:v>
                </c:pt>
                <c:pt idx="2231">
                  <c:v>4.7516140060822288E-3</c:v>
                </c:pt>
                <c:pt idx="2232">
                  <c:v>3.2341630815591947E-3</c:v>
                </c:pt>
                <c:pt idx="2233">
                  <c:v>1.3181896920099086E-2</c:v>
                </c:pt>
                <c:pt idx="2234">
                  <c:v>1.4561397760574573E-4</c:v>
                </c:pt>
                <c:pt idx="2235">
                  <c:v>1.2722063306607259E-2</c:v>
                </c:pt>
                <c:pt idx="2236">
                  <c:v>3.3721131656067431E-3</c:v>
                </c:pt>
                <c:pt idx="2237">
                  <c:v>1.8393344539673138E-3</c:v>
                </c:pt>
                <c:pt idx="2238">
                  <c:v>1.6860565828033715E-3</c:v>
                </c:pt>
                <c:pt idx="2239">
                  <c:v>9.5032280121644594E-3</c:v>
                </c:pt>
                <c:pt idx="2240">
                  <c:v>3.8319467790985718E-3</c:v>
                </c:pt>
                <c:pt idx="2241">
                  <c:v>1.7626955183853436E-2</c:v>
                </c:pt>
                <c:pt idx="2242">
                  <c:v>2.9122795521149148E-2</c:v>
                </c:pt>
                <c:pt idx="2243">
                  <c:v>8.7368386563447462E-2</c:v>
                </c:pt>
                <c:pt idx="2244">
                  <c:v>3.9085857146805437E-2</c:v>
                </c:pt>
                <c:pt idx="2245">
                  <c:v>7.2040599447053153E-3</c:v>
                </c:pt>
                <c:pt idx="2246">
                  <c:v>2.2225291318771722E-4</c:v>
                </c:pt>
                <c:pt idx="2247">
                  <c:v>6.1311148465577141E-4</c:v>
                </c:pt>
                <c:pt idx="2248">
                  <c:v>5.0581697484101155E-3</c:v>
                </c:pt>
                <c:pt idx="2249">
                  <c:v>1.3795008404754859E-3</c:v>
                </c:pt>
                <c:pt idx="2250">
                  <c:v>7.3573378158692587E-3</c:v>
                </c:pt>
                <c:pt idx="2251">
                  <c:v>9.8097837544923439E-4</c:v>
                </c:pt>
                <c:pt idx="2252">
                  <c:v>2.0232678993640452E-2</c:v>
                </c:pt>
                <c:pt idx="2253">
                  <c:v>4.5983361349182865E-5</c:v>
                </c:pt>
                <c:pt idx="2254">
                  <c:v>2.6057238097870286E-3</c:v>
                </c:pt>
                <c:pt idx="2255">
                  <c:v>5.9778369753937723E-4</c:v>
                </c:pt>
                <c:pt idx="2256">
                  <c:v>3.2035075073264074E-3</c:v>
                </c:pt>
                <c:pt idx="2257">
                  <c:v>3.3721131656067431E-3</c:v>
                </c:pt>
                <c:pt idx="2258">
                  <c:v>5.4260366392035776E-3</c:v>
                </c:pt>
                <c:pt idx="2259">
                  <c:v>1.9926123251312578E-3</c:v>
                </c:pt>
                <c:pt idx="2260">
                  <c:v>6.7442263312134862E-3</c:v>
                </c:pt>
                <c:pt idx="2261">
                  <c:v>5.058169748410117E-4</c:v>
                </c:pt>
                <c:pt idx="2262">
                  <c:v>2.2991680674591425E-2</c:v>
                </c:pt>
                <c:pt idx="2263">
                  <c:v>3.5253910367706873E-3</c:v>
                </c:pt>
                <c:pt idx="2264">
                  <c:v>1.1036006723803888E-2</c:v>
                </c:pt>
                <c:pt idx="2265">
                  <c:v>1.0729450981476001E-4</c:v>
                </c:pt>
                <c:pt idx="2266">
                  <c:v>1.3488452662426974E-4</c:v>
                </c:pt>
                <c:pt idx="2267">
                  <c:v>1.9926123251312578E-3</c:v>
                </c:pt>
                <c:pt idx="2268">
                  <c:v>1.0729450981476001E-4</c:v>
                </c:pt>
                <c:pt idx="2269">
                  <c:v>2.7590016809509723E-3</c:v>
                </c:pt>
                <c:pt idx="2270">
                  <c:v>1.8546622410837092E-2</c:v>
                </c:pt>
                <c:pt idx="2271">
                  <c:v>9.1966722698365734E-4</c:v>
                </c:pt>
                <c:pt idx="2272">
                  <c:v>5.6712812330658854E-4</c:v>
                </c:pt>
                <c:pt idx="2273">
                  <c:v>1.8393344539673138E-3</c:v>
                </c:pt>
                <c:pt idx="2274">
                  <c:v>8.4302829140168577E-3</c:v>
                </c:pt>
                <c:pt idx="2275">
                  <c:v>5.3647254907380013E-3</c:v>
                </c:pt>
                <c:pt idx="2276">
                  <c:v>6.4376705888856012E-3</c:v>
                </c:pt>
                <c:pt idx="2277">
                  <c:v>1.0729450981476001E-4</c:v>
                </c:pt>
                <c:pt idx="2278">
                  <c:v>7.6638935581971436E-3</c:v>
                </c:pt>
                <c:pt idx="2279">
                  <c:v>1.7013843699197654E-3</c:v>
                </c:pt>
                <c:pt idx="2280">
                  <c:v>6.4376705888856012E-3</c:v>
                </c:pt>
                <c:pt idx="2281">
                  <c:v>6.1311148465577141E-4</c:v>
                </c:pt>
                <c:pt idx="2282">
                  <c:v>5.4413644263199732E-4</c:v>
                </c:pt>
                <c:pt idx="2283">
                  <c:v>3.0655574232788571E-4</c:v>
                </c:pt>
                <c:pt idx="2284">
                  <c:v>1.8393344539673138E-3</c:v>
                </c:pt>
                <c:pt idx="2285">
                  <c:v>8.4302829140168586E-5</c:v>
                </c:pt>
                <c:pt idx="2286">
                  <c:v>1.3795008404754859E-5</c:v>
                </c:pt>
                <c:pt idx="2287">
                  <c:v>3.8319467790985732E-4</c:v>
                </c:pt>
                <c:pt idx="2288">
                  <c:v>6.8975042023774287E-4</c:v>
                </c:pt>
                <c:pt idx="2289">
                  <c:v>2.6823627453690003E-4</c:v>
                </c:pt>
                <c:pt idx="2290">
                  <c:v>1.9159733895492859E-3</c:v>
                </c:pt>
                <c:pt idx="2291">
                  <c:v>1.4101564147082746E-2</c:v>
                </c:pt>
                <c:pt idx="2292">
                  <c:v>3.8319467790985732E-4</c:v>
                </c:pt>
                <c:pt idx="2293">
                  <c:v>4.7516140060822288E-3</c:v>
                </c:pt>
                <c:pt idx="2294">
                  <c:v>3.9852246502625156E-3</c:v>
                </c:pt>
                <c:pt idx="2295">
                  <c:v>1.5174509245230339E-3</c:v>
                </c:pt>
                <c:pt idx="2296">
                  <c:v>1.9159733895492859E-2</c:v>
                </c:pt>
                <c:pt idx="2297">
                  <c:v>5.3647254907380007E-4</c:v>
                </c:pt>
                <c:pt idx="2298">
                  <c:v>2.9889184876968865E-2</c:v>
                </c:pt>
                <c:pt idx="2299">
                  <c:v>1.7933510926181311E-3</c:v>
                </c:pt>
                <c:pt idx="2300">
                  <c:v>5.9011980398118013E-3</c:v>
                </c:pt>
                <c:pt idx="2301">
                  <c:v>7.6638935581971454E-4</c:v>
                </c:pt>
                <c:pt idx="2302">
                  <c:v>1.5327787116394293E-4</c:v>
                </c:pt>
                <c:pt idx="2303">
                  <c:v>9.1966722698365734E-4</c:v>
                </c:pt>
                <c:pt idx="2304">
                  <c:v>8.4302829140168577E-4</c:v>
                </c:pt>
                <c:pt idx="2305">
                  <c:v>3.3721131656067431E-3</c:v>
                </c:pt>
                <c:pt idx="2306">
                  <c:v>9.1966722698365731E-5</c:v>
                </c:pt>
                <c:pt idx="2307">
                  <c:v>1.8393344539673138E-2</c:v>
                </c:pt>
                <c:pt idx="2308">
                  <c:v>4.1385025214264581E-3</c:v>
                </c:pt>
                <c:pt idx="2309">
                  <c:v>4.7516140060822292E-5</c:v>
                </c:pt>
                <c:pt idx="2310">
                  <c:v>5.0581697484101155E-3</c:v>
                </c:pt>
                <c:pt idx="2311">
                  <c:v>3.5253910367706858E-4</c:v>
                </c:pt>
                <c:pt idx="2312">
                  <c:v>1.5327787116394293E-4</c:v>
                </c:pt>
                <c:pt idx="2313">
                  <c:v>6.4376705888855999E-4</c:v>
                </c:pt>
                <c:pt idx="2314">
                  <c:v>1.5327787116394293E-4</c:v>
                </c:pt>
                <c:pt idx="2315">
                  <c:v>4.5983361349182864E-2</c:v>
                </c:pt>
                <c:pt idx="2316">
                  <c:v>1.8086788797345262E-2</c:v>
                </c:pt>
                <c:pt idx="2317">
                  <c:v>6.2843927177216579E-3</c:v>
                </c:pt>
                <c:pt idx="2318">
                  <c:v>1.226222969311543E-3</c:v>
                </c:pt>
                <c:pt idx="2319">
                  <c:v>4.5983361349182867E-4</c:v>
                </c:pt>
                <c:pt idx="2320">
                  <c:v>7.663893558197144E-5</c:v>
                </c:pt>
                <c:pt idx="2321">
                  <c:v>2.8356406165329427E-3</c:v>
                </c:pt>
                <c:pt idx="2322">
                  <c:v>8.4302829140168577E-4</c:v>
                </c:pt>
                <c:pt idx="2323">
                  <c:v>3.5253910367706873E-3</c:v>
                </c:pt>
                <c:pt idx="2324">
                  <c:v>7.8938103649430578E-3</c:v>
                </c:pt>
                <c:pt idx="2325">
                  <c:v>5.8245591042298316E-4</c:v>
                </c:pt>
                <c:pt idx="2326">
                  <c:v>1.6860565828033715E-3</c:v>
                </c:pt>
                <c:pt idx="2327">
                  <c:v>1.1495840337295716E-3</c:v>
                </c:pt>
                <c:pt idx="2328">
                  <c:v>5.8245591042298305E-3</c:v>
                </c:pt>
                <c:pt idx="2329">
                  <c:v>1.2262229693115433E-2</c:v>
                </c:pt>
                <c:pt idx="2330">
                  <c:v>8.4302829140168577E-4</c:v>
                </c:pt>
                <c:pt idx="2331">
                  <c:v>1.6860565828033715E-2</c:v>
                </c:pt>
                <c:pt idx="2332">
                  <c:v>1.7626955183853437E-4</c:v>
                </c:pt>
                <c:pt idx="2333">
                  <c:v>1.0729450981476001E-3</c:v>
                </c:pt>
                <c:pt idx="2334">
                  <c:v>1.4867953502902466E-2</c:v>
                </c:pt>
                <c:pt idx="2335">
                  <c:v>2.5137570870886628E-3</c:v>
                </c:pt>
                <c:pt idx="2336">
                  <c:v>5.0581697484101155E-3</c:v>
                </c:pt>
                <c:pt idx="2337">
                  <c:v>2.4984292999722692E-2</c:v>
                </c:pt>
                <c:pt idx="2338">
                  <c:v>3.0655574232788586E-3</c:v>
                </c:pt>
                <c:pt idx="2339">
                  <c:v>8.8901165275086878E-3</c:v>
                </c:pt>
                <c:pt idx="2340">
                  <c:v>1.5327787116394293E-4</c:v>
                </c:pt>
                <c:pt idx="2341">
                  <c:v>1.6860565828033715E-3</c:v>
                </c:pt>
                <c:pt idx="2342">
                  <c:v>4.2917803925904005E-3</c:v>
                </c:pt>
                <c:pt idx="2343">
                  <c:v>8.4302829140168586E-5</c:v>
                </c:pt>
                <c:pt idx="2344">
                  <c:v>8.7368386563447446E-4</c:v>
                </c:pt>
                <c:pt idx="2345">
                  <c:v>6.8975042023774287E-4</c:v>
                </c:pt>
                <c:pt idx="2346">
                  <c:v>4.5983361349182864E-3</c:v>
                </c:pt>
                <c:pt idx="2347">
                  <c:v>1.1495840337295716E-3</c:v>
                </c:pt>
                <c:pt idx="2348">
                  <c:v>7.4799601128004121E-3</c:v>
                </c:pt>
                <c:pt idx="2349">
                  <c:v>1.0882728852639944E-2</c:v>
                </c:pt>
                <c:pt idx="2350">
                  <c:v>3.8319467790985732E-4</c:v>
                </c:pt>
                <c:pt idx="2351">
                  <c:v>4.5983361349182865E-5</c:v>
                </c:pt>
                <c:pt idx="2352">
                  <c:v>5.3647254907380007E-4</c:v>
                </c:pt>
                <c:pt idx="2353">
                  <c:v>8.7368386563447446E-4</c:v>
                </c:pt>
                <c:pt idx="2354">
                  <c:v>8.4302829140168577E-3</c:v>
                </c:pt>
                <c:pt idx="2355">
                  <c:v>2.7590016809509723E-3</c:v>
                </c:pt>
                <c:pt idx="2356">
                  <c:v>1.3028619048935145E-3</c:v>
                </c:pt>
                <c:pt idx="2357">
                  <c:v>1.5327787116394293E-4</c:v>
                </c:pt>
                <c:pt idx="2358">
                  <c:v>7.2040599447053161E-5</c:v>
                </c:pt>
                <c:pt idx="2359">
                  <c:v>6.8975042023774287E-4</c:v>
                </c:pt>
                <c:pt idx="2360">
                  <c:v>1.8393344539673138E-2</c:v>
                </c:pt>
                <c:pt idx="2361">
                  <c:v>3.0655574232788571E-4</c:v>
                </c:pt>
                <c:pt idx="2362">
                  <c:v>9.1966722698365734E-4</c:v>
                </c:pt>
                <c:pt idx="2363">
                  <c:v>4.2917803925904003E-4</c:v>
                </c:pt>
                <c:pt idx="2364">
                  <c:v>3.8319467790985732E-4</c:v>
                </c:pt>
                <c:pt idx="2365">
                  <c:v>1.4101564147082745E-3</c:v>
                </c:pt>
                <c:pt idx="2366">
                  <c:v>7.663893558197144E-5</c:v>
                </c:pt>
                <c:pt idx="2367">
                  <c:v>4.5538855522807425E-3</c:v>
                </c:pt>
                <c:pt idx="2368">
                  <c:v>6.8975042023774287E-4</c:v>
                </c:pt>
                <c:pt idx="2369">
                  <c:v>6.1311148465577163E-3</c:v>
                </c:pt>
                <c:pt idx="2370">
                  <c:v>3.8319467790985732E-4</c:v>
                </c:pt>
                <c:pt idx="2371">
                  <c:v>1.6860565828033715E-3</c:v>
                </c:pt>
                <c:pt idx="2372">
                  <c:v>2.1458901962952003E-3</c:v>
                </c:pt>
                <c:pt idx="2373">
                  <c:v>1.5327787116394293E-3</c:v>
                </c:pt>
                <c:pt idx="2374">
                  <c:v>1.2415507564279373E-3</c:v>
                </c:pt>
                <c:pt idx="2375">
                  <c:v>3.4487521011887154E-4</c:v>
                </c:pt>
                <c:pt idx="2376">
                  <c:v>3.0655574232788575E-2</c:v>
                </c:pt>
                <c:pt idx="2377">
                  <c:v>2.0692512607132298E-4</c:v>
                </c:pt>
                <c:pt idx="2378">
                  <c:v>4.2151414570084297E-3</c:v>
                </c:pt>
                <c:pt idx="2379">
                  <c:v>1.1495840337295716E-2</c:v>
                </c:pt>
                <c:pt idx="2380">
                  <c:v>5.5180033619019438E-3</c:v>
                </c:pt>
                <c:pt idx="2381">
                  <c:v>6.1311148465577141E-4</c:v>
                </c:pt>
                <c:pt idx="2382">
                  <c:v>1.3028619048935145E-3</c:v>
                </c:pt>
                <c:pt idx="2383">
                  <c:v>4.904891877246173E-3</c:v>
                </c:pt>
                <c:pt idx="2384">
                  <c:v>3.5253910367706858E-4</c:v>
                </c:pt>
                <c:pt idx="2385">
                  <c:v>2.299168067459144E-3</c:v>
                </c:pt>
                <c:pt idx="2386">
                  <c:v>3.831946779098572E-5</c:v>
                </c:pt>
                <c:pt idx="2387">
                  <c:v>5.3647254907380007E-4</c:v>
                </c:pt>
                <c:pt idx="2388">
                  <c:v>1.226222969311543E-3</c:v>
                </c:pt>
                <c:pt idx="2389">
                  <c:v>4.5983361349182864E-3</c:v>
                </c:pt>
                <c:pt idx="2390">
                  <c:v>1.6094176472213997E-3</c:v>
                </c:pt>
                <c:pt idx="2391">
                  <c:v>7.6638935581971454E-4</c:v>
                </c:pt>
                <c:pt idx="2392">
                  <c:v>1.0729450981476001E-2</c:v>
                </c:pt>
                <c:pt idx="2393">
                  <c:v>1.1189284594967833E-4</c:v>
                </c:pt>
                <c:pt idx="2394">
                  <c:v>6.1311148465577141E-4</c:v>
                </c:pt>
                <c:pt idx="2395">
                  <c:v>6.2843927177216581E-4</c:v>
                </c:pt>
                <c:pt idx="2396">
                  <c:v>1.3795008404754859E-3</c:v>
                </c:pt>
                <c:pt idx="2397">
                  <c:v>4.7516140060822285E-4</c:v>
                </c:pt>
                <c:pt idx="2398">
                  <c:v>7.663893558197144E-5</c:v>
                </c:pt>
                <c:pt idx="2399">
                  <c:v>2.1458901962952003E-3</c:v>
                </c:pt>
                <c:pt idx="2400">
                  <c:v>9.1966722698365731E-5</c:v>
                </c:pt>
                <c:pt idx="2401">
                  <c:v>8.8134775919267161E-3</c:v>
                </c:pt>
                <c:pt idx="2402">
                  <c:v>4.904891877246173E-3</c:v>
                </c:pt>
                <c:pt idx="2403">
                  <c:v>1.5327787116394293E-3</c:v>
                </c:pt>
                <c:pt idx="2404">
                  <c:v>1.0729450981476001E-3</c:v>
                </c:pt>
                <c:pt idx="2405">
                  <c:v>3.2494908686755888E-3</c:v>
                </c:pt>
                <c:pt idx="2406">
                  <c:v>1.0116339496820232E-3</c:v>
                </c:pt>
                <c:pt idx="2407">
                  <c:v>2.2991680674591423E-4</c:v>
                </c:pt>
                <c:pt idx="2408">
                  <c:v>1.4331480953828659E-2</c:v>
                </c:pt>
                <c:pt idx="2409">
                  <c:v>1.6860565828033717E-4</c:v>
                </c:pt>
                <c:pt idx="2410">
                  <c:v>6.8975042023774295E-3</c:v>
                </c:pt>
                <c:pt idx="2411">
                  <c:v>8.1237271716889728E-3</c:v>
                </c:pt>
                <c:pt idx="2412">
                  <c:v>4.2610488695952959E-3</c:v>
                </c:pt>
                <c:pt idx="2413">
                  <c:v>2.4714083443652716E-3</c:v>
                </c:pt>
                <c:pt idx="2414">
                  <c:v>1.7044195478381187E-4</c:v>
                </c:pt>
                <c:pt idx="2415">
                  <c:v>3.4088390956762368E-3</c:v>
                </c:pt>
                <c:pt idx="2416">
                  <c:v>3.7497230052438592E-4</c:v>
                </c:pt>
                <c:pt idx="2417">
                  <c:v>1.0226517287028711E-2</c:v>
                </c:pt>
                <c:pt idx="2418">
                  <c:v>1.2667246079532896E-3</c:v>
                </c:pt>
                <c:pt idx="2419">
                  <c:v>2.8361541276026294E-3</c:v>
                </c:pt>
                <c:pt idx="2420">
                  <c:v>2.3861873669733658E-4</c:v>
                </c:pt>
                <c:pt idx="2421">
                  <c:v>1.0226517287028711E-3</c:v>
                </c:pt>
                <c:pt idx="2422">
                  <c:v>3.4088390956762374E-4</c:v>
                </c:pt>
                <c:pt idx="2423">
                  <c:v>1.0226517287028709E-4</c:v>
                </c:pt>
                <c:pt idx="2424">
                  <c:v>3.0679551861086136E-3</c:v>
                </c:pt>
                <c:pt idx="2425">
                  <c:v>7.6698879652715337E-5</c:v>
                </c:pt>
                <c:pt idx="2426">
                  <c:v>1.5612483058197162E-3</c:v>
                </c:pt>
                <c:pt idx="2427">
                  <c:v>2.0453034574057424E-4</c:v>
                </c:pt>
                <c:pt idx="2428">
                  <c:v>1.8748615026219296E-4</c:v>
                </c:pt>
                <c:pt idx="2429">
                  <c:v>8.5220977391905909E-5</c:v>
                </c:pt>
                <c:pt idx="2430">
                  <c:v>6.4767942817848493E-4</c:v>
                </c:pt>
                <c:pt idx="2431">
                  <c:v>1.5851101794894498E-3</c:v>
                </c:pt>
                <c:pt idx="2432">
                  <c:v>8.0312249094132149E-3</c:v>
                </c:pt>
                <c:pt idx="2433">
                  <c:v>2.9827342087167063E-4</c:v>
                </c:pt>
                <c:pt idx="2434">
                  <c:v>3.357706509241094E-3</c:v>
                </c:pt>
                <c:pt idx="2435">
                  <c:v>1.0737843151380146E-3</c:v>
                </c:pt>
                <c:pt idx="2436">
                  <c:v>6.8176781913524736E-3</c:v>
                </c:pt>
                <c:pt idx="2437">
                  <c:v>4.7723747339467304E-6</c:v>
                </c:pt>
                <c:pt idx="2438">
                  <c:v>1.0930442560285853E-3</c:v>
                </c:pt>
                <c:pt idx="2439">
                  <c:v>1.4487566156624006E-4</c:v>
                </c:pt>
                <c:pt idx="2440">
                  <c:v>4.4314908243791072E-3</c:v>
                </c:pt>
                <c:pt idx="2441">
                  <c:v>3.1531761635005191E-4</c:v>
                </c:pt>
                <c:pt idx="2442">
                  <c:v>2.3606210737557937E-4</c:v>
                </c:pt>
                <c:pt idx="2443">
                  <c:v>1.1794583271039778E-3</c:v>
                </c:pt>
                <c:pt idx="2444">
                  <c:v>2.2157454121895533E-4</c:v>
                </c:pt>
                <c:pt idx="2445">
                  <c:v>5.7950264626496035E-4</c:v>
                </c:pt>
                <c:pt idx="2446">
                  <c:v>1.5339775930543066E-3</c:v>
                </c:pt>
                <c:pt idx="2447">
                  <c:v>2.4117536601909369E-4</c:v>
                </c:pt>
                <c:pt idx="2448">
                  <c:v>2.5225409308004148E-3</c:v>
                </c:pt>
                <c:pt idx="2449">
                  <c:v>4.5167118017710138E-4</c:v>
                </c:pt>
                <c:pt idx="2450">
                  <c:v>7.0222085370930474E-3</c:v>
                </c:pt>
                <c:pt idx="2451">
                  <c:v>5.5734519214306472E-3</c:v>
                </c:pt>
                <c:pt idx="2452">
                  <c:v>1.5339775930543066E-3</c:v>
                </c:pt>
                <c:pt idx="2453">
                  <c:v>7.4994460104877195E-4</c:v>
                </c:pt>
                <c:pt idx="2454">
                  <c:v>7.1585621009200972E-5</c:v>
                </c:pt>
                <c:pt idx="2455">
                  <c:v>1.8748615026219296E-4</c:v>
                </c:pt>
                <c:pt idx="2456">
                  <c:v>8.5220977391905917E-3</c:v>
                </c:pt>
                <c:pt idx="2457">
                  <c:v>2.3333503609903839E-3</c:v>
                </c:pt>
                <c:pt idx="2458">
                  <c:v>1.3294472473137323E-3</c:v>
                </c:pt>
                <c:pt idx="2459">
                  <c:v>1.8748615026219296E-3</c:v>
                </c:pt>
                <c:pt idx="2460">
                  <c:v>4.0906069148114845E-3</c:v>
                </c:pt>
                <c:pt idx="2461">
                  <c:v>6.4767942817848517E-3</c:v>
                </c:pt>
                <c:pt idx="2462">
                  <c:v>1.8032758816127297E-2</c:v>
                </c:pt>
                <c:pt idx="2463">
                  <c:v>1.559543886271878E-3</c:v>
                </c:pt>
                <c:pt idx="2464">
                  <c:v>2.7816127020718088E-3</c:v>
                </c:pt>
                <c:pt idx="2465">
                  <c:v>5.9654684174334136E-4</c:v>
                </c:pt>
                <c:pt idx="2466">
                  <c:v>4.7723747339467317E-3</c:v>
                </c:pt>
                <c:pt idx="2467">
                  <c:v>1.0226517287028711E-3</c:v>
                </c:pt>
                <c:pt idx="2468">
                  <c:v>9.3743075131096494E-5</c:v>
                </c:pt>
                <c:pt idx="2469">
                  <c:v>1.3635356382704945E-3</c:v>
                </c:pt>
                <c:pt idx="2470">
                  <c:v>1.0420821115482255E-3</c:v>
                </c:pt>
                <c:pt idx="2471">
                  <c:v>2.6929828855842279E-3</c:v>
                </c:pt>
                <c:pt idx="2472">
                  <c:v>1.9600824800138365E-3</c:v>
                </c:pt>
                <c:pt idx="2473">
                  <c:v>1.5510217885326876E-3</c:v>
                </c:pt>
                <c:pt idx="2474">
                  <c:v>3.3236181182843302E-3</c:v>
                </c:pt>
                <c:pt idx="2475">
                  <c:v>1.4998892020975439E-3</c:v>
                </c:pt>
                <c:pt idx="2476">
                  <c:v>3.2383971408924245E-3</c:v>
                </c:pt>
                <c:pt idx="2477">
                  <c:v>7.6698879652715322E-3</c:v>
                </c:pt>
                <c:pt idx="2478">
                  <c:v>1.3635356382704947E-5</c:v>
                </c:pt>
                <c:pt idx="2479">
                  <c:v>4.4314908243791072E-3</c:v>
                </c:pt>
                <c:pt idx="2480">
                  <c:v>1.082476854831989E-2</c:v>
                </c:pt>
                <c:pt idx="2481">
                  <c:v>1.6379471854724311E-3</c:v>
                </c:pt>
                <c:pt idx="2482">
                  <c:v>1.2016157812258731E-3</c:v>
                </c:pt>
                <c:pt idx="2483">
                  <c:v>3.4088390956762369E-5</c:v>
                </c:pt>
                <c:pt idx="2484">
                  <c:v>6.7869986394913885E-3</c:v>
                </c:pt>
                <c:pt idx="2485">
                  <c:v>1.0226517287028709E-5</c:v>
                </c:pt>
                <c:pt idx="2486">
                  <c:v>5.7950264626496035E-4</c:v>
                </c:pt>
                <c:pt idx="2487">
                  <c:v>1.4828450066191629E-3</c:v>
                </c:pt>
                <c:pt idx="2488">
                  <c:v>1.3635356382704945E-3</c:v>
                </c:pt>
                <c:pt idx="2489">
                  <c:v>5.9313800264766516E-3</c:v>
                </c:pt>
                <c:pt idx="2490">
                  <c:v>5.9654684174334139E-5</c:v>
                </c:pt>
                <c:pt idx="2491">
                  <c:v>1.1078727060947768E-3</c:v>
                </c:pt>
                <c:pt idx="2492">
                  <c:v>1.1590052925299205E-3</c:v>
                </c:pt>
                <c:pt idx="2493">
                  <c:v>2.2157454121895533E-4</c:v>
                </c:pt>
                <c:pt idx="2494">
                  <c:v>5.454142553081979E-4</c:v>
                </c:pt>
                <c:pt idx="2495">
                  <c:v>2.8975132313248007E-5</c:v>
                </c:pt>
                <c:pt idx="2496">
                  <c:v>8.0107718748391563E-4</c:v>
                </c:pt>
                <c:pt idx="2497">
                  <c:v>6.6472362365686613E-3</c:v>
                </c:pt>
                <c:pt idx="2498">
                  <c:v>8.0959928522310624E-4</c:v>
                </c:pt>
                <c:pt idx="2499">
                  <c:v>1.6140853118026982E-3</c:v>
                </c:pt>
                <c:pt idx="2500">
                  <c:v>4.3462698469872016E-3</c:v>
                </c:pt>
                <c:pt idx="2501">
                  <c:v>3.7497230052438592E-4</c:v>
                </c:pt>
                <c:pt idx="2502">
                  <c:v>3.4088390956762371E-6</c:v>
                </c:pt>
                <c:pt idx="2503">
                  <c:v>1.3635356382704947E-5</c:v>
                </c:pt>
                <c:pt idx="2504">
                  <c:v>2.2157454121895536E-3</c:v>
                </c:pt>
                <c:pt idx="2505">
                  <c:v>8.5220977391905909E-5</c:v>
                </c:pt>
                <c:pt idx="2506">
                  <c:v>2.9997784041950874E-3</c:v>
                </c:pt>
                <c:pt idx="2507">
                  <c:v>5.0109934706440672E-3</c:v>
                </c:pt>
                <c:pt idx="2508">
                  <c:v>2.1305244347976479E-3</c:v>
                </c:pt>
                <c:pt idx="2509">
                  <c:v>4.7723747339467304E-6</c:v>
                </c:pt>
                <c:pt idx="2510">
                  <c:v>2.5566293217571768E-3</c:v>
                </c:pt>
                <c:pt idx="2511">
                  <c:v>1.8748615026219296E-3</c:v>
                </c:pt>
                <c:pt idx="2512">
                  <c:v>6.1359103722172272E-3</c:v>
                </c:pt>
                <c:pt idx="2513">
                  <c:v>4.0906069148114851E-5</c:v>
                </c:pt>
                <c:pt idx="2514">
                  <c:v>5.4541425530819782E-3</c:v>
                </c:pt>
                <c:pt idx="2515">
                  <c:v>2.0453034574057422E-3</c:v>
                </c:pt>
                <c:pt idx="2516">
                  <c:v>2.0453034574057422E-3</c:v>
                </c:pt>
                <c:pt idx="2517">
                  <c:v>8.3516557844067808E-4</c:v>
                </c:pt>
                <c:pt idx="2518">
                  <c:v>1.5595438862718783E-2</c:v>
                </c:pt>
                <c:pt idx="2519">
                  <c:v>1.2527483676610172E-3</c:v>
                </c:pt>
                <c:pt idx="2520">
                  <c:v>5.454142553081979E-4</c:v>
                </c:pt>
                <c:pt idx="2521">
                  <c:v>1.1930936834866827E-3</c:v>
                </c:pt>
                <c:pt idx="2522">
                  <c:v>1.7044195478381184E-3</c:v>
                </c:pt>
                <c:pt idx="2523">
                  <c:v>2.1646128257544101E-4</c:v>
                </c:pt>
                <c:pt idx="2524">
                  <c:v>4.2610488695952959E-3</c:v>
                </c:pt>
                <c:pt idx="2525">
                  <c:v>2.6418502991490843E-3</c:v>
                </c:pt>
                <c:pt idx="2526">
                  <c:v>2.0453034574057424E-4</c:v>
                </c:pt>
                <c:pt idx="2527">
                  <c:v>2.4543641488868902E-4</c:v>
                </c:pt>
                <c:pt idx="2528">
                  <c:v>2.2157454121895535E-2</c:v>
                </c:pt>
                <c:pt idx="2529">
                  <c:v>8.862981648758217E-5</c:v>
                </c:pt>
                <c:pt idx="2530">
                  <c:v>2.3435768782774126E-3</c:v>
                </c:pt>
                <c:pt idx="2531">
                  <c:v>3.4088390956762369E-5</c:v>
                </c:pt>
                <c:pt idx="2532">
                  <c:v>3.4088390956762374E-4</c:v>
                </c:pt>
                <c:pt idx="2533">
                  <c:v>6.1359103722172256E-5</c:v>
                </c:pt>
                <c:pt idx="2534">
                  <c:v>7.5164902059661016E-3</c:v>
                </c:pt>
                <c:pt idx="2535">
                  <c:v>9.3743075131096489E-4</c:v>
                </c:pt>
                <c:pt idx="2536">
                  <c:v>5.5904961169090288E-3</c:v>
                </c:pt>
                <c:pt idx="2537">
                  <c:v>9.2038655583258388E-4</c:v>
                </c:pt>
                <c:pt idx="2538">
                  <c:v>1.7896405252300241E-3</c:v>
                </c:pt>
                <c:pt idx="2539">
                  <c:v>1.7129416455773084E-3</c:v>
                </c:pt>
                <c:pt idx="2540">
                  <c:v>2.9145574268031821E-3</c:v>
                </c:pt>
                <c:pt idx="2541">
                  <c:v>2.2157454121895536E-3</c:v>
                </c:pt>
                <c:pt idx="2542">
                  <c:v>5.1132586435143556E-4</c:v>
                </c:pt>
                <c:pt idx="2543">
                  <c:v>2.3861873669733659E-3</c:v>
                </c:pt>
                <c:pt idx="2544">
                  <c:v>4.9428166887305431E-3</c:v>
                </c:pt>
                <c:pt idx="2545">
                  <c:v>8.0107718748391563E-4</c:v>
                </c:pt>
                <c:pt idx="2546">
                  <c:v>8.8340065164449668E-3</c:v>
                </c:pt>
                <c:pt idx="2547">
                  <c:v>9.8004124000691806E-4</c:v>
                </c:pt>
                <c:pt idx="2548">
                  <c:v>3.0679551861086135E-4</c:v>
                </c:pt>
                <c:pt idx="2549">
                  <c:v>2.1731349234936016E-3</c:v>
                </c:pt>
                <c:pt idx="2550">
                  <c:v>4.7894189294251134E-3</c:v>
                </c:pt>
                <c:pt idx="2551">
                  <c:v>1.8748615026219296E-4</c:v>
                </c:pt>
                <c:pt idx="2552">
                  <c:v>3.0679551861086135E-4</c:v>
                </c:pt>
                <c:pt idx="2553">
                  <c:v>9.3743075131096489E-4</c:v>
                </c:pt>
                <c:pt idx="2554">
                  <c:v>1.0226517287028709E-4</c:v>
                </c:pt>
                <c:pt idx="2555">
                  <c:v>1.0567401196596334E-3</c:v>
                </c:pt>
                <c:pt idx="2556">
                  <c:v>8.5220977391905919E-4</c:v>
                </c:pt>
                <c:pt idx="2557">
                  <c:v>2.0453034574057422E-3</c:v>
                </c:pt>
                <c:pt idx="2558">
                  <c:v>5.4541425530819774E-5</c:v>
                </c:pt>
                <c:pt idx="2559">
                  <c:v>6.2790816142356274E-3</c:v>
                </c:pt>
                <c:pt idx="2560">
                  <c:v>1.2271820744434454E-3</c:v>
                </c:pt>
                <c:pt idx="2561">
                  <c:v>3.2247617845097207E-3</c:v>
                </c:pt>
                <c:pt idx="2562">
                  <c:v>1.397624029227257E-3</c:v>
                </c:pt>
                <c:pt idx="2563">
                  <c:v>1.6191985704462125E-3</c:v>
                </c:pt>
                <c:pt idx="2564">
                  <c:v>1.7896405252300241E-3</c:v>
                </c:pt>
                <c:pt idx="2565">
                  <c:v>2.5054967353220336E-3</c:v>
                </c:pt>
                <c:pt idx="2566">
                  <c:v>1.0414003437290905E-2</c:v>
                </c:pt>
                <c:pt idx="2567">
                  <c:v>2.5566293217571773E-4</c:v>
                </c:pt>
                <c:pt idx="2568">
                  <c:v>1.0396959241812521E-3</c:v>
                </c:pt>
                <c:pt idx="2569">
                  <c:v>5.9654684174334136E-4</c:v>
                </c:pt>
                <c:pt idx="2570">
                  <c:v>8.5220977391905909E-5</c:v>
                </c:pt>
                <c:pt idx="2571">
                  <c:v>1.0226517287028711E-3</c:v>
                </c:pt>
                <c:pt idx="2572">
                  <c:v>1.7044195478381187E-4</c:v>
                </c:pt>
                <c:pt idx="2573">
                  <c:v>7.6698879652715329E-4</c:v>
                </c:pt>
                <c:pt idx="2574">
                  <c:v>2.5566293217571768E-3</c:v>
                </c:pt>
                <c:pt idx="2575">
                  <c:v>6.8176781913524738E-5</c:v>
                </c:pt>
                <c:pt idx="2576">
                  <c:v>2.0453034574057422E-3</c:v>
                </c:pt>
                <c:pt idx="2577">
                  <c:v>2.6418502991490843E-3</c:v>
                </c:pt>
                <c:pt idx="2578">
                  <c:v>1.1930936834866827E-3</c:v>
                </c:pt>
                <c:pt idx="2579">
                  <c:v>1.6191985704462123E-4</c:v>
                </c:pt>
                <c:pt idx="2580">
                  <c:v>3.4940600730681425E-3</c:v>
                </c:pt>
                <c:pt idx="2581">
                  <c:v>1.8066847207084051E-3</c:v>
                </c:pt>
                <c:pt idx="2582">
                  <c:v>2.8719469381072301E-3</c:v>
                </c:pt>
                <c:pt idx="2583">
                  <c:v>7.2096946873552396E-3</c:v>
                </c:pt>
                <c:pt idx="2584">
                  <c:v>1.193093683486683E-6</c:v>
                </c:pt>
                <c:pt idx="2585">
                  <c:v>6.8176781913524736E-3</c:v>
                </c:pt>
                <c:pt idx="2586">
                  <c:v>1.7044195478381184E-5</c:v>
                </c:pt>
                <c:pt idx="2587">
                  <c:v>2.0453034574057425E-5</c:v>
                </c:pt>
                <c:pt idx="2588">
                  <c:v>3.6645020278519539E-3</c:v>
                </c:pt>
                <c:pt idx="2589">
                  <c:v>1.0396959241812521E-3</c:v>
                </c:pt>
                <c:pt idx="2590">
                  <c:v>1.4487566156624009E-3</c:v>
                </c:pt>
                <c:pt idx="2591">
                  <c:v>1.7896405252300241E-3</c:v>
                </c:pt>
                <c:pt idx="2592">
                  <c:v>1.0226517287028711E-3</c:v>
                </c:pt>
                <c:pt idx="2593">
                  <c:v>5.2837005982981668E-4</c:v>
                </c:pt>
                <c:pt idx="2594">
                  <c:v>3.6645020278519539E-3</c:v>
                </c:pt>
                <c:pt idx="2595">
                  <c:v>8.5220977391905919E-4</c:v>
                </c:pt>
                <c:pt idx="2596">
                  <c:v>7.6698879652715322E-3</c:v>
                </c:pt>
                <c:pt idx="2597">
                  <c:v>1.7044195478381187E-4</c:v>
                </c:pt>
                <c:pt idx="2598">
                  <c:v>6.221131349609132E-4</c:v>
                </c:pt>
                <c:pt idx="2599">
                  <c:v>1.0737843151380146E-3</c:v>
                </c:pt>
                <c:pt idx="2600">
                  <c:v>3.0849993815869948E-3</c:v>
                </c:pt>
                <c:pt idx="2601">
                  <c:v>2.1305244347976479E-3</c:v>
                </c:pt>
                <c:pt idx="2602">
                  <c:v>7.6698879652715322E-3</c:v>
                </c:pt>
                <c:pt idx="2603">
                  <c:v>1.8237289161867861E-3</c:v>
                </c:pt>
                <c:pt idx="2604">
                  <c:v>9.8856333774610859E-5</c:v>
                </c:pt>
                <c:pt idx="2605">
                  <c:v>8.3516557844067803E-3</c:v>
                </c:pt>
                <c:pt idx="2606">
                  <c:v>1.3805798337488758E-2</c:v>
                </c:pt>
                <c:pt idx="2607">
                  <c:v>1.7044195478381187E-2</c:v>
                </c:pt>
                <c:pt idx="2608">
                  <c:v>2.3861873669733658E-4</c:v>
                </c:pt>
                <c:pt idx="2609">
                  <c:v>1.397624029227257E-3</c:v>
                </c:pt>
                <c:pt idx="2610">
                  <c:v>1.6584002200464895E-3</c:v>
                </c:pt>
                <c:pt idx="2611">
                  <c:v>7.9255508974472502E-3</c:v>
                </c:pt>
                <c:pt idx="2612">
                  <c:v>1.0226517287028709E-4</c:v>
                </c:pt>
                <c:pt idx="2613">
                  <c:v>5.1132586435143556E-4</c:v>
                </c:pt>
                <c:pt idx="2614">
                  <c:v>5.9654684174334149E-3</c:v>
                </c:pt>
                <c:pt idx="2615">
                  <c:v>1.1590052925299205E-3</c:v>
                </c:pt>
                <c:pt idx="2616">
                  <c:v>2.0453034574057422E-3</c:v>
                </c:pt>
                <c:pt idx="2617">
                  <c:v>6.5381533855070227E-3</c:v>
                </c:pt>
                <c:pt idx="2618">
                  <c:v>7.8403299200553445E-3</c:v>
                </c:pt>
                <c:pt idx="2619">
                  <c:v>6.7324572139605679E-3</c:v>
                </c:pt>
                <c:pt idx="2620">
                  <c:v>5.2837005982981668E-4</c:v>
                </c:pt>
                <c:pt idx="2621">
                  <c:v>2.4714083443652711E-4</c:v>
                </c:pt>
                <c:pt idx="2622">
                  <c:v>6.1359103722172256E-5</c:v>
                </c:pt>
                <c:pt idx="2623">
                  <c:v>5.2871094373938433E-4</c:v>
                </c:pt>
                <c:pt idx="2624">
                  <c:v>1.8748615026219296E-3</c:v>
                </c:pt>
                <c:pt idx="2625">
                  <c:v>1.0226517287028709E-4</c:v>
                </c:pt>
                <c:pt idx="2626">
                  <c:v>1.0354348753116569E-3</c:v>
                </c:pt>
                <c:pt idx="2627">
                  <c:v>1.2357041721826356E-3</c:v>
                </c:pt>
                <c:pt idx="2628">
                  <c:v>1.7044195478381184E-3</c:v>
                </c:pt>
                <c:pt idx="2629">
                  <c:v>9.2038655583258388E-4</c:v>
                </c:pt>
                <c:pt idx="2630">
                  <c:v>5.6245845078657913E-4</c:v>
                </c:pt>
                <c:pt idx="2631">
                  <c:v>4.7723747339467306E-4</c:v>
                </c:pt>
                <c:pt idx="2632">
                  <c:v>1.5339775930543066E-3</c:v>
                </c:pt>
                <c:pt idx="2633">
                  <c:v>3.4088390956762374E-4</c:v>
                </c:pt>
                <c:pt idx="2634">
                  <c:v>1.2040019685928469E-3</c:v>
                </c:pt>
                <c:pt idx="2635">
                  <c:v>1.1078727060947768E-4</c:v>
                </c:pt>
                <c:pt idx="2636">
                  <c:v>8.5220977391905917E-3</c:v>
                </c:pt>
                <c:pt idx="2637">
                  <c:v>6.6472362365686615E-4</c:v>
                </c:pt>
                <c:pt idx="2638">
                  <c:v>3.8127865285138697E-3</c:v>
                </c:pt>
                <c:pt idx="2639">
                  <c:v>1.7640742320124533E-3</c:v>
                </c:pt>
                <c:pt idx="2640">
                  <c:v>2.5566293217571768E-3</c:v>
                </c:pt>
                <c:pt idx="2641">
                  <c:v>8.5220977391905919E-4</c:v>
                </c:pt>
                <c:pt idx="2642">
                  <c:v>1.0908285106163957E-4</c:v>
                </c:pt>
                <c:pt idx="2643">
                  <c:v>4.2610488695952954E-4</c:v>
                </c:pt>
                <c:pt idx="2644">
                  <c:v>7.6698879652715329E-4</c:v>
                </c:pt>
                <c:pt idx="2645">
                  <c:v>4.4314908243791066E-4</c:v>
                </c:pt>
                <c:pt idx="2646">
                  <c:v>7.4142250330958145E-4</c:v>
                </c:pt>
                <c:pt idx="2647">
                  <c:v>1.7044195478381186E-6</c:v>
                </c:pt>
                <c:pt idx="2648">
                  <c:v>1.7044195478381184E-3</c:v>
                </c:pt>
                <c:pt idx="2649">
                  <c:v>5.9654684174334136E-4</c:v>
                </c:pt>
                <c:pt idx="2650">
                  <c:v>2.5702646781398828E-3</c:v>
                </c:pt>
                <c:pt idx="2651">
                  <c:v>5.965468417433414E-6</c:v>
                </c:pt>
                <c:pt idx="2652">
                  <c:v>1.1078727060947768E-3</c:v>
                </c:pt>
                <c:pt idx="2653">
                  <c:v>2.556629321757177E-5</c:v>
                </c:pt>
                <c:pt idx="2654">
                  <c:v>1.8919056981003108E-3</c:v>
                </c:pt>
                <c:pt idx="2655">
                  <c:v>4.2610488695952954E-4</c:v>
                </c:pt>
                <c:pt idx="2656">
                  <c:v>6.1359103722172248E-4</c:v>
                </c:pt>
                <c:pt idx="2657">
                  <c:v>7.6698879652715329E-4</c:v>
                </c:pt>
                <c:pt idx="2658">
                  <c:v>3.4088390956762374E-4</c:v>
                </c:pt>
                <c:pt idx="2659">
                  <c:v>9.2038655583258388E-4</c:v>
                </c:pt>
                <c:pt idx="2660">
                  <c:v>1.3635356382704945E-3</c:v>
                </c:pt>
                <c:pt idx="2661">
                  <c:v>1.7896405252300244E-2</c:v>
                </c:pt>
                <c:pt idx="2662">
                  <c:v>1.1078727060947768E-4</c:v>
                </c:pt>
                <c:pt idx="2663">
                  <c:v>4.4314908243791072E-3</c:v>
                </c:pt>
                <c:pt idx="2664">
                  <c:v>3.6304136368951914E-3</c:v>
                </c:pt>
                <c:pt idx="2665">
                  <c:v>2.3861873669733658E-4</c:v>
                </c:pt>
                <c:pt idx="2666">
                  <c:v>5.1132586435143556E-4</c:v>
                </c:pt>
                <c:pt idx="2667">
                  <c:v>8.5220977391905922E-6</c:v>
                </c:pt>
                <c:pt idx="2668">
                  <c:v>8.6925396939744042E-4</c:v>
                </c:pt>
                <c:pt idx="2669">
                  <c:v>1.380579833748876E-3</c:v>
                </c:pt>
                <c:pt idx="2670">
                  <c:v>6.9881201461362849E-3</c:v>
                </c:pt>
                <c:pt idx="2671">
                  <c:v>1.0482180219204427E-3</c:v>
                </c:pt>
                <c:pt idx="2672">
                  <c:v>1.1930936834866828E-4</c:v>
                </c:pt>
                <c:pt idx="2673">
                  <c:v>7.5335344014444824E-3</c:v>
                </c:pt>
                <c:pt idx="2674">
                  <c:v>1.7896405252300241E-3</c:v>
                </c:pt>
                <c:pt idx="2675">
                  <c:v>5.1132586435143554E-3</c:v>
                </c:pt>
                <c:pt idx="2676">
                  <c:v>3.7497230052438608E-3</c:v>
                </c:pt>
                <c:pt idx="2677">
                  <c:v>1.7044195478381187E-4</c:v>
                </c:pt>
                <c:pt idx="2678">
                  <c:v>1.1930936834866827E-3</c:v>
                </c:pt>
                <c:pt idx="2679">
                  <c:v>3.5622368549816674E-3</c:v>
                </c:pt>
                <c:pt idx="2680">
                  <c:v>1.7044195478381187E-4</c:v>
                </c:pt>
                <c:pt idx="2681">
                  <c:v>1.1590052925299205E-3</c:v>
                </c:pt>
                <c:pt idx="2682">
                  <c:v>1.1590052925299205E-3</c:v>
                </c:pt>
                <c:pt idx="2683">
                  <c:v>6.8176781913524736E-3</c:v>
                </c:pt>
                <c:pt idx="2684">
                  <c:v>4.2610488695952954E-4</c:v>
                </c:pt>
                <c:pt idx="2685">
                  <c:v>5.709805485257697E-3</c:v>
                </c:pt>
                <c:pt idx="2686">
                  <c:v>8.0107718748391563E-4</c:v>
                </c:pt>
                <c:pt idx="2687">
                  <c:v>7.6698879652715337E-5</c:v>
                </c:pt>
                <c:pt idx="2688">
                  <c:v>6.7835898003957101E-5</c:v>
                </c:pt>
                <c:pt idx="2689">
                  <c:v>6.9949378243276369E-4</c:v>
                </c:pt>
                <c:pt idx="2690">
                  <c:v>5.454142553081979E-4</c:v>
                </c:pt>
                <c:pt idx="2691">
                  <c:v>8.5220977391905909E-5</c:v>
                </c:pt>
                <c:pt idx="2692">
                  <c:v>2.2157454121895533E-4</c:v>
                </c:pt>
                <c:pt idx="2693">
                  <c:v>5.1132586435143547E-6</c:v>
                </c:pt>
                <c:pt idx="2694">
                  <c:v>1.6362427659245938E-5</c:v>
                </c:pt>
                <c:pt idx="2695">
                  <c:v>2.6248061036707014E-4</c:v>
                </c:pt>
                <c:pt idx="2696">
                  <c:v>6.8176781913524738E-5</c:v>
                </c:pt>
                <c:pt idx="2697">
                  <c:v>1.0226517287028709E-4</c:v>
                </c:pt>
                <c:pt idx="2698">
                  <c:v>2.2157454121895536E-3</c:v>
                </c:pt>
                <c:pt idx="2699">
                  <c:v>4.6871537565548252E-3</c:v>
                </c:pt>
                <c:pt idx="2700">
                  <c:v>1.7044195478381184E-3</c:v>
                </c:pt>
                <c:pt idx="2701">
                  <c:v>2.1816570212327912E-3</c:v>
                </c:pt>
                <c:pt idx="2702">
                  <c:v>3.0679551861086135E-5</c:v>
                </c:pt>
                <c:pt idx="2703">
                  <c:v>4.3888803356831553E-3</c:v>
                </c:pt>
                <c:pt idx="2704">
                  <c:v>1.3635356382704945E-3</c:v>
                </c:pt>
                <c:pt idx="2705">
                  <c:v>2.1998943103946596E-3</c:v>
                </c:pt>
                <c:pt idx="2706">
                  <c:v>1.193093683486683E-2</c:v>
                </c:pt>
                <c:pt idx="2707">
                  <c:v>3.3236181182843302E-4</c:v>
                </c:pt>
                <c:pt idx="2708">
                  <c:v>5.9654684174334136E-4</c:v>
                </c:pt>
                <c:pt idx="2709">
                  <c:v>2.4373199534085091E-3</c:v>
                </c:pt>
                <c:pt idx="2710">
                  <c:v>3.4088390956762358E-7</c:v>
                </c:pt>
                <c:pt idx="2711">
                  <c:v>4.4314908243791072E-3</c:v>
                </c:pt>
                <c:pt idx="2712">
                  <c:v>1.9600824800138365E-3</c:v>
                </c:pt>
                <c:pt idx="2713">
                  <c:v>1.2885411781656175E-3</c:v>
                </c:pt>
                <c:pt idx="2714">
                  <c:v>6.8176781913524736E-3</c:v>
                </c:pt>
                <c:pt idx="2715">
                  <c:v>5.9654684174334136E-4</c:v>
                </c:pt>
                <c:pt idx="2716">
                  <c:v>2.3292597540755726E-3</c:v>
                </c:pt>
                <c:pt idx="2717">
                  <c:v>4.4314908243791072E-3</c:v>
                </c:pt>
                <c:pt idx="2718">
                  <c:v>5.9654684174334136E-4</c:v>
                </c:pt>
                <c:pt idx="2719">
                  <c:v>3.9201649600276722E-3</c:v>
                </c:pt>
                <c:pt idx="2720">
                  <c:v>1.29535885635697E-2</c:v>
                </c:pt>
                <c:pt idx="2721">
                  <c:v>1.4658008111407817E-3</c:v>
                </c:pt>
                <c:pt idx="2722">
                  <c:v>1.5339775930543065E-4</c:v>
                </c:pt>
                <c:pt idx="2723">
                  <c:v>5.454142553081979E-4</c:v>
                </c:pt>
                <c:pt idx="2724">
                  <c:v>8.4880093482338284E-3</c:v>
                </c:pt>
                <c:pt idx="2725">
                  <c:v>2.5566293217571773E-6</c:v>
                </c:pt>
                <c:pt idx="2726">
                  <c:v>6.1359103722172272E-3</c:v>
                </c:pt>
                <c:pt idx="2727">
                  <c:v>6.3063523270010377E-3</c:v>
                </c:pt>
                <c:pt idx="2728">
                  <c:v>9.3743075131096521E-3</c:v>
                </c:pt>
                <c:pt idx="2729">
                  <c:v>3.3236181182843302E-3</c:v>
                </c:pt>
                <c:pt idx="2730">
                  <c:v>6.1715327407670436E-3</c:v>
                </c:pt>
                <c:pt idx="2731">
                  <c:v>8.8629816487582145E-3</c:v>
                </c:pt>
                <c:pt idx="2732">
                  <c:v>6.1870429586523695E-3</c:v>
                </c:pt>
                <c:pt idx="2733">
                  <c:v>6.8176781913524727E-4</c:v>
                </c:pt>
                <c:pt idx="2734">
                  <c:v>8.5220977391905919E-4</c:v>
                </c:pt>
                <c:pt idx="2735">
                  <c:v>9.0334236035420259E-3</c:v>
                </c:pt>
                <c:pt idx="2736">
                  <c:v>2.3520989760166021E-3</c:v>
                </c:pt>
                <c:pt idx="2737">
                  <c:v>5.3177889892549292E-3</c:v>
                </c:pt>
                <c:pt idx="2738">
                  <c:v>1.2467828992435833E-3</c:v>
                </c:pt>
                <c:pt idx="2739">
                  <c:v>9.5447494678934622E-4</c:v>
                </c:pt>
                <c:pt idx="2740">
                  <c:v>1.193093683486683E-2</c:v>
                </c:pt>
                <c:pt idx="2741">
                  <c:v>2.8975132313248007E-4</c:v>
                </c:pt>
                <c:pt idx="2742">
                  <c:v>9.5447494678934618E-3</c:v>
                </c:pt>
                <c:pt idx="2743">
                  <c:v>1.2783146608785888E-3</c:v>
                </c:pt>
                <c:pt idx="2744">
                  <c:v>2.2157454121895535E-2</c:v>
                </c:pt>
                <c:pt idx="2745">
                  <c:v>7.6698879652715329E-4</c:v>
                </c:pt>
                <c:pt idx="2746">
                  <c:v>1.0396959241812521E-3</c:v>
                </c:pt>
                <c:pt idx="2747">
                  <c:v>1.1930936834866828E-4</c:v>
                </c:pt>
                <c:pt idx="2748">
                  <c:v>3.6645020278519542E-4</c:v>
                </c:pt>
                <c:pt idx="2749">
                  <c:v>7.6698879652715329E-4</c:v>
                </c:pt>
                <c:pt idx="2750">
                  <c:v>4.6019327791629195E-5</c:v>
                </c:pt>
                <c:pt idx="2751">
                  <c:v>3.4088390956762374E-4</c:v>
                </c:pt>
                <c:pt idx="2752">
                  <c:v>3.3406623137627127E-3</c:v>
                </c:pt>
                <c:pt idx="2753">
                  <c:v>1.8748615026219295E-5</c:v>
                </c:pt>
                <c:pt idx="2754">
                  <c:v>7.8403299200553445E-3</c:v>
                </c:pt>
                <c:pt idx="2755">
                  <c:v>1.2893933879395364E-2</c:v>
                </c:pt>
                <c:pt idx="2756">
                  <c:v>1.9771266754922182E-3</c:v>
                </c:pt>
                <c:pt idx="2757">
                  <c:v>5.4200541621252148E-3</c:v>
                </c:pt>
                <c:pt idx="2758">
                  <c:v>1.193093683486683E-2</c:v>
                </c:pt>
                <c:pt idx="2759">
                  <c:v>3.0849993815869948E-3</c:v>
                </c:pt>
                <c:pt idx="2760">
                  <c:v>6.1359103722172248E-4</c:v>
                </c:pt>
                <c:pt idx="2761">
                  <c:v>9.3743075131096489E-4</c:v>
                </c:pt>
                <c:pt idx="2762">
                  <c:v>7.1585621009200961E-4</c:v>
                </c:pt>
                <c:pt idx="2763">
                  <c:v>2.761159667497752E-3</c:v>
                </c:pt>
                <c:pt idx="2764">
                  <c:v>1.1419610970515394E-2</c:v>
                </c:pt>
                <c:pt idx="2765">
                  <c:v>5.9654684174334136E-4</c:v>
                </c:pt>
                <c:pt idx="2766">
                  <c:v>1.58511017948945E-4</c:v>
                </c:pt>
                <c:pt idx="2767">
                  <c:v>8.6925396939744042E-4</c:v>
                </c:pt>
                <c:pt idx="2768">
                  <c:v>5.6245845078657921E-3</c:v>
                </c:pt>
                <c:pt idx="2769">
                  <c:v>3.0423888928910411E-3</c:v>
                </c:pt>
                <c:pt idx="2770">
                  <c:v>1.7044195478381184E-3</c:v>
                </c:pt>
                <c:pt idx="2771">
                  <c:v>1.0823064128772052E-3</c:v>
                </c:pt>
                <c:pt idx="2772">
                  <c:v>9.289086535717746E-4</c:v>
                </c:pt>
                <c:pt idx="2773">
                  <c:v>1.7044195478381184E-3</c:v>
                </c:pt>
                <c:pt idx="2774">
                  <c:v>1.3712055262357662E-3</c:v>
                </c:pt>
                <c:pt idx="2775">
                  <c:v>1.8748615026219296E-4</c:v>
                </c:pt>
                <c:pt idx="2776">
                  <c:v>6.1359103722172248E-4</c:v>
                </c:pt>
                <c:pt idx="2777">
                  <c:v>1.0226517287028711E-6</c:v>
                </c:pt>
                <c:pt idx="2778">
                  <c:v>5.4541425530819782E-3</c:v>
                </c:pt>
                <c:pt idx="2779">
                  <c:v>8.5220977391905909E-5</c:v>
                </c:pt>
                <c:pt idx="2780">
                  <c:v>1.121508062477482E-3</c:v>
                </c:pt>
                <c:pt idx="2781">
                  <c:v>6.3063523270010381E-4</c:v>
                </c:pt>
                <c:pt idx="2782">
                  <c:v>7.6698879652715329E-4</c:v>
                </c:pt>
                <c:pt idx="2783">
                  <c:v>1.9600824800138368E-4</c:v>
                </c:pt>
                <c:pt idx="2784">
                  <c:v>4.0053859374195771E-4</c:v>
                </c:pt>
                <c:pt idx="2785">
                  <c:v>7.6698879652715322E-3</c:v>
                </c:pt>
                <c:pt idx="2786">
                  <c:v>2.4202757579301283E-3</c:v>
                </c:pt>
                <c:pt idx="2787">
                  <c:v>2.3009663895814606E-3</c:v>
                </c:pt>
                <c:pt idx="2788">
                  <c:v>2.3009663895814606E-3</c:v>
                </c:pt>
                <c:pt idx="2789">
                  <c:v>5.1132586435143547E-6</c:v>
                </c:pt>
                <c:pt idx="2790">
                  <c:v>3.4088390956762369E-5</c:v>
                </c:pt>
                <c:pt idx="2791">
                  <c:v>4.4314908243791066E-4</c:v>
                </c:pt>
                <c:pt idx="2792">
                  <c:v>8.5902745211041155E-5</c:v>
                </c:pt>
                <c:pt idx="2793">
                  <c:v>2.3861873669733659E-3</c:v>
                </c:pt>
                <c:pt idx="2794">
                  <c:v>9.3743075131096494E-5</c:v>
                </c:pt>
                <c:pt idx="2795">
                  <c:v>1.1845715857474923E-3</c:v>
                </c:pt>
                <c:pt idx="2796">
                  <c:v>8.8629816487582132E-4</c:v>
                </c:pt>
                <c:pt idx="2797">
                  <c:v>4.1758278922033904E-4</c:v>
                </c:pt>
                <c:pt idx="2798">
                  <c:v>8.5220977391905918E-7</c:v>
                </c:pt>
                <c:pt idx="2799">
                  <c:v>3.8349439826357668E-5</c:v>
                </c:pt>
                <c:pt idx="2800">
                  <c:v>5.3689215756900729E-4</c:v>
                </c:pt>
                <c:pt idx="2801">
                  <c:v>3.4088390956762368E-3</c:v>
                </c:pt>
                <c:pt idx="2802">
                  <c:v>1.1590052925299205E-3</c:v>
                </c:pt>
                <c:pt idx="2803">
                  <c:v>1.5339775930543066E-3</c:v>
                </c:pt>
                <c:pt idx="2804">
                  <c:v>1.7725963297516431E-3</c:v>
                </c:pt>
                <c:pt idx="2805">
                  <c:v>2.2157454121895533E-4</c:v>
                </c:pt>
                <c:pt idx="2806">
                  <c:v>1.7896405252300241E-3</c:v>
                </c:pt>
                <c:pt idx="2807">
                  <c:v>1.0567401196596334E-3</c:v>
                </c:pt>
                <c:pt idx="2808">
                  <c:v>1.065262217398824E-3</c:v>
                </c:pt>
                <c:pt idx="2809">
                  <c:v>2.5412895458266346E-2</c:v>
                </c:pt>
                <c:pt idx="2810">
                  <c:v>2.1354672514863793E-3</c:v>
                </c:pt>
                <c:pt idx="2811">
                  <c:v>9.3743075131096489E-4</c:v>
                </c:pt>
                <c:pt idx="2812">
                  <c:v>8.6925396939744042E-4</c:v>
                </c:pt>
                <c:pt idx="2813">
                  <c:v>5.1132586435143556E-4</c:v>
                </c:pt>
                <c:pt idx="2814">
                  <c:v>2.0453034574057422E-3</c:v>
                </c:pt>
                <c:pt idx="2815">
                  <c:v>4.1366262426031138E-4</c:v>
                </c:pt>
                <c:pt idx="2816">
                  <c:v>9.8856333774610845E-3</c:v>
                </c:pt>
                <c:pt idx="2817">
                  <c:v>1.1930936834866827E-3</c:v>
                </c:pt>
                <c:pt idx="2818">
                  <c:v>1.3294472473137321E-4</c:v>
                </c:pt>
                <c:pt idx="2819">
                  <c:v>3.1531761635005191E-4</c:v>
                </c:pt>
                <c:pt idx="2820">
                  <c:v>7.9255508974472491E-4</c:v>
                </c:pt>
                <c:pt idx="2821">
                  <c:v>1.1930936834866828E-4</c:v>
                </c:pt>
                <c:pt idx="2822">
                  <c:v>1.6191985704462123E-4</c:v>
                </c:pt>
                <c:pt idx="2823">
                  <c:v>3.6645020278519542E-4</c:v>
                </c:pt>
                <c:pt idx="2824">
                  <c:v>1.7044195478381184E-3</c:v>
                </c:pt>
                <c:pt idx="2825">
                  <c:v>1.0127660953254099E-3</c:v>
                </c:pt>
                <c:pt idx="2826">
                  <c:v>6.8176781913524727E-4</c:v>
                </c:pt>
                <c:pt idx="2827">
                  <c:v>2.5566293217571768E-3</c:v>
                </c:pt>
                <c:pt idx="2828">
                  <c:v>1.3635356382704948E-4</c:v>
                </c:pt>
                <c:pt idx="2829">
                  <c:v>1.2953588563569699E-3</c:v>
                </c:pt>
                <c:pt idx="2830">
                  <c:v>1.3635356382704945E-3</c:v>
                </c:pt>
                <c:pt idx="2831">
                  <c:v>2.2157454121895536E-3</c:v>
                </c:pt>
                <c:pt idx="2832">
                  <c:v>2.5566293217571773E-4</c:v>
                </c:pt>
                <c:pt idx="2833">
                  <c:v>2.2157454121895533E-4</c:v>
                </c:pt>
                <c:pt idx="2834">
                  <c:v>5.9654684174334136E-4</c:v>
                </c:pt>
                <c:pt idx="2835">
                  <c:v>1.8215131707745979E-3</c:v>
                </c:pt>
                <c:pt idx="2836">
                  <c:v>8.5220977391905922E-6</c:v>
                </c:pt>
                <c:pt idx="2837">
                  <c:v>9.5443022934957051E-4</c:v>
                </c:pt>
                <c:pt idx="2838">
                  <c:v>2.4654316547615637E-3</c:v>
                </c:pt>
                <c:pt idx="2839">
                  <c:v>3.1434253598209942E-2</c:v>
                </c:pt>
                <c:pt idx="2840">
                  <c:v>3.3024457015531136E-3</c:v>
                </c:pt>
                <c:pt idx="2841">
                  <c:v>7.926362770058426E-3</c:v>
                </c:pt>
                <c:pt idx="2842">
                  <c:v>3.9862948067926045E-3</c:v>
                </c:pt>
                <c:pt idx="2843">
                  <c:v>1.3868053058033798E-2</c:v>
                </c:pt>
                <c:pt idx="2844">
                  <c:v>8.9248625902368613E-4</c:v>
                </c:pt>
                <c:pt idx="2845">
                  <c:v>3.5440580037197467E-2</c:v>
                </c:pt>
                <c:pt idx="2846">
                  <c:v>2.6195211331841613E-2</c:v>
                </c:pt>
                <c:pt idx="2847">
                  <c:v>2.4987149821008446E-3</c:v>
                </c:pt>
                <c:pt idx="2848">
                  <c:v>7.7044739211298884E-3</c:v>
                </c:pt>
                <c:pt idx="2849">
                  <c:v>1.2748747086772044E-2</c:v>
                </c:pt>
                <c:pt idx="2850">
                  <c:v>2.2373792266961192E-3</c:v>
                </c:pt>
                <c:pt idx="2851">
                  <c:v>1.772029001859874E-2</c:v>
                </c:pt>
                <c:pt idx="2852">
                  <c:v>8.3947947844631248E-4</c:v>
                </c:pt>
                <c:pt idx="2853">
                  <c:v>3.3899685252971504E-2</c:v>
                </c:pt>
                <c:pt idx="2854">
                  <c:v>9.6906872979971703E-3</c:v>
                </c:pt>
                <c:pt idx="2855">
                  <c:v>2.8968821943448374E-2</c:v>
                </c:pt>
                <c:pt idx="2856">
                  <c:v>1.0354812949998568E-3</c:v>
                </c:pt>
                <c:pt idx="2857">
                  <c:v>3.0817895684519558E-3</c:v>
                </c:pt>
                <c:pt idx="2858">
                  <c:v>3.081789568451956E-2</c:v>
                </c:pt>
                <c:pt idx="2859">
                  <c:v>1.7874379497021339E-4</c:v>
                </c:pt>
                <c:pt idx="2860">
                  <c:v>7.6120202340763275E-3</c:v>
                </c:pt>
                <c:pt idx="2861">
                  <c:v>1.275552702382264E-3</c:v>
                </c:pt>
                <c:pt idx="2862">
                  <c:v>2.6503390288686809E-2</c:v>
                </c:pt>
                <c:pt idx="2863">
                  <c:v>3.6981474821423453E-3</c:v>
                </c:pt>
                <c:pt idx="2864">
                  <c:v>4.6226843526779322E-3</c:v>
                </c:pt>
                <c:pt idx="2865">
                  <c:v>4.1508623697479362E-3</c:v>
                </c:pt>
                <c:pt idx="2866">
                  <c:v>4.6226843526779322E-3</c:v>
                </c:pt>
                <c:pt idx="2867">
                  <c:v>6.1635791369039086E-2</c:v>
                </c:pt>
                <c:pt idx="2868">
                  <c:v>6.163579136903909E-3</c:v>
                </c:pt>
                <c:pt idx="2869">
                  <c:v>4.3145053958327378E-3</c:v>
                </c:pt>
                <c:pt idx="2870">
                  <c:v>6.9340265290168972E-4</c:v>
                </c:pt>
                <c:pt idx="2871">
                  <c:v>9.2453687053558643E-4</c:v>
                </c:pt>
                <c:pt idx="2872">
                  <c:v>6.8569817898055992E-3</c:v>
                </c:pt>
                <c:pt idx="2873">
                  <c:v>1.3868053058033798E-2</c:v>
                </c:pt>
                <c:pt idx="2874">
                  <c:v>2.3113421763389659E-2</c:v>
                </c:pt>
                <c:pt idx="2875">
                  <c:v>1.8798916367556925E-2</c:v>
                </c:pt>
                <c:pt idx="2876">
                  <c:v>6.4717580937491033E-3</c:v>
                </c:pt>
                <c:pt idx="2877">
                  <c:v>8.6290107916654714E-4</c:v>
                </c:pt>
                <c:pt idx="2878">
                  <c:v>9.4302760794629827E-3</c:v>
                </c:pt>
                <c:pt idx="2879">
                  <c:v>5.2948226575573031E-3</c:v>
                </c:pt>
                <c:pt idx="2880">
                  <c:v>7.7044739211298884E-3</c:v>
                </c:pt>
                <c:pt idx="2881">
                  <c:v>7.7044739211298884E-3</c:v>
                </c:pt>
                <c:pt idx="2882">
                  <c:v>3.605693795088788E-2</c:v>
                </c:pt>
                <c:pt idx="2883">
                  <c:v>9.091279226933266E-2</c:v>
                </c:pt>
                <c:pt idx="2884">
                  <c:v>2.8142902339103248E-3</c:v>
                </c:pt>
                <c:pt idx="2885">
                  <c:v>2.8660642986603176E-3</c:v>
                </c:pt>
                <c:pt idx="2886">
                  <c:v>3.3899685252971504E-2</c:v>
                </c:pt>
                <c:pt idx="2887">
                  <c:v>2.3295247347928324E-3</c:v>
                </c:pt>
                <c:pt idx="2888">
                  <c:v>1.7103932104908348E-2</c:v>
                </c:pt>
                <c:pt idx="2889">
                  <c:v>1.1914198471635256E-2</c:v>
                </c:pt>
                <c:pt idx="2890">
                  <c:v>3.2358790468745516E-3</c:v>
                </c:pt>
                <c:pt idx="2891">
                  <c:v>2.6195211331841613E-2</c:v>
                </c:pt>
                <c:pt idx="2892">
                  <c:v>1.0792427068718744E-3</c:v>
                </c:pt>
                <c:pt idx="2893">
                  <c:v>4.9083662456734295E-3</c:v>
                </c:pt>
                <c:pt idx="2894">
                  <c:v>3.3899685252971505E-3</c:v>
                </c:pt>
                <c:pt idx="2895">
                  <c:v>8.4749213132428766E-2</c:v>
                </c:pt>
                <c:pt idx="2896">
                  <c:v>2.1572526979163681E-3</c:v>
                </c:pt>
                <c:pt idx="2897">
                  <c:v>8.3223727296045033E-3</c:v>
                </c:pt>
                <c:pt idx="2898">
                  <c:v>3.5440580037197467E-2</c:v>
                </c:pt>
                <c:pt idx="2899">
                  <c:v>9.7723547215611468E-4</c:v>
                </c:pt>
                <c:pt idx="2900">
                  <c:v>5.8554001800587138E-3</c:v>
                </c:pt>
                <c:pt idx="2901">
                  <c:v>2.0956169065473288E-3</c:v>
                </c:pt>
                <c:pt idx="2902">
                  <c:v>4.7151380397314897E-4</c:v>
                </c:pt>
                <c:pt idx="2903">
                  <c:v>3.698147482142345E-2</c:v>
                </c:pt>
                <c:pt idx="2904">
                  <c:v>8.0126528779750818E-3</c:v>
                </c:pt>
                <c:pt idx="2905">
                  <c:v>3.9446906476185012E-4</c:v>
                </c:pt>
                <c:pt idx="2906">
                  <c:v>7.5503844427072891E-2</c:v>
                </c:pt>
                <c:pt idx="2907">
                  <c:v>1.7658654227229696E-2</c:v>
                </c:pt>
                <c:pt idx="2908">
                  <c:v>5.9632628149545314E-3</c:v>
                </c:pt>
                <c:pt idx="2909">
                  <c:v>2.1572526979163681E-3</c:v>
                </c:pt>
                <c:pt idx="2910">
                  <c:v>1.0243868525534295E-2</c:v>
                </c:pt>
                <c:pt idx="2911">
                  <c:v>9.3070044967249002E-5</c:v>
                </c:pt>
                <c:pt idx="2912">
                  <c:v>2.738478210526407E-3</c:v>
                </c:pt>
                <c:pt idx="2913">
                  <c:v>1.7761839758669212E-2</c:v>
                </c:pt>
                <c:pt idx="2914">
                  <c:v>3.2218962359954022E-3</c:v>
                </c:pt>
                <c:pt idx="2915">
                  <c:v>4.3047594839110701E-3</c:v>
                </c:pt>
                <c:pt idx="2916">
                  <c:v>3.1907368942473359E-3</c:v>
                </c:pt>
                <c:pt idx="2917">
                  <c:v>9.5130383822888444E-3</c:v>
                </c:pt>
                <c:pt idx="2918">
                  <c:v>7.3960300755098591E-4</c:v>
                </c:pt>
                <c:pt idx="2919">
                  <c:v>5.4198985320739182E-3</c:v>
                </c:pt>
                <c:pt idx="2920">
                  <c:v>6.8509953354866951E-5</c:v>
                </c:pt>
                <c:pt idx="2921">
                  <c:v>4.0557892386081226E-4</c:v>
                </c:pt>
                <c:pt idx="2922">
                  <c:v>1.1235632350198179E-4</c:v>
                </c:pt>
                <c:pt idx="2923">
                  <c:v>1.5325930306051716E-4</c:v>
                </c:pt>
                <c:pt idx="2924">
                  <c:v>3.9583528605034236E-4</c:v>
                </c:pt>
                <c:pt idx="2925">
                  <c:v>2.9058369845182835E-4</c:v>
                </c:pt>
                <c:pt idx="2926">
                  <c:v>1.5183835587982369E-4</c:v>
                </c:pt>
                <c:pt idx="2927">
                  <c:v>3.806108519714831E-3</c:v>
                </c:pt>
                <c:pt idx="2928">
                  <c:v>1.2100481702104579E-2</c:v>
                </c:pt>
                <c:pt idx="2929">
                  <c:v>2.5268805210500355E-2</c:v>
                </c:pt>
                <c:pt idx="2930">
                  <c:v>7.6020674167104243E-4</c:v>
                </c:pt>
                <c:pt idx="2931">
                  <c:v>3.0854853066488229E-3</c:v>
                </c:pt>
                <c:pt idx="2932">
                  <c:v>3.7727264105912511E-2</c:v>
                </c:pt>
                <c:pt idx="2933">
                  <c:v>2.3851613390212939E-2</c:v>
                </c:pt>
                <c:pt idx="2934">
                  <c:v>2.0552986006460081E-2</c:v>
                </c:pt>
                <c:pt idx="2935">
                  <c:v>2.9113177807866724E-3</c:v>
                </c:pt>
                <c:pt idx="2936">
                  <c:v>3.0448868157718651E-2</c:v>
                </c:pt>
                <c:pt idx="2937">
                  <c:v>1.3529447084746321E-3</c:v>
                </c:pt>
                <c:pt idx="2938">
                  <c:v>1.4209471806935365E-4</c:v>
                </c:pt>
                <c:pt idx="2939">
                  <c:v>3.173381039397437E-3</c:v>
                </c:pt>
                <c:pt idx="2940">
                  <c:v>1.0352615173624336E-2</c:v>
                </c:pt>
                <c:pt idx="2941">
                  <c:v>1.2687028399049438E-3</c:v>
                </c:pt>
                <c:pt idx="2942">
                  <c:v>1.9842512416113319E-3</c:v>
                </c:pt>
                <c:pt idx="2943">
                  <c:v>8.4323065551442158E-3</c:v>
                </c:pt>
                <c:pt idx="2944">
                  <c:v>5.6644029433804005E-3</c:v>
                </c:pt>
                <c:pt idx="2945">
                  <c:v>8.3724237811007036E-4</c:v>
                </c:pt>
                <c:pt idx="2946">
                  <c:v>1.1245781972917416E-4</c:v>
                </c:pt>
                <c:pt idx="2947">
                  <c:v>3.4305724791029675E-5</c:v>
                </c:pt>
                <c:pt idx="2948">
                  <c:v>4.900237848848853E-4</c:v>
                </c:pt>
                <c:pt idx="2949">
                  <c:v>3.903595645933125E-2</c:v>
                </c:pt>
                <c:pt idx="2950">
                  <c:v>3.6538641789262381E-3</c:v>
                </c:pt>
                <c:pt idx="2951">
                  <c:v>1.3803486898165787E-2</c:v>
                </c:pt>
                <c:pt idx="2952">
                  <c:v>1.9302552487449769E-2</c:v>
                </c:pt>
                <c:pt idx="2953">
                  <c:v>5.9679781589128539E-3</c:v>
                </c:pt>
                <c:pt idx="2954">
                  <c:v>1.4513960488512559E-3</c:v>
                </c:pt>
                <c:pt idx="2955">
                  <c:v>6.9017434490828934E-3</c:v>
                </c:pt>
                <c:pt idx="2956">
                  <c:v>1.5183835587982369E-4</c:v>
                </c:pt>
                <c:pt idx="2957">
                  <c:v>2.2836651118288975E-2</c:v>
                </c:pt>
                <c:pt idx="2958">
                  <c:v>1.1367577445548291E-2</c:v>
                </c:pt>
                <c:pt idx="2959">
                  <c:v>5.5010955138278337E-3</c:v>
                </c:pt>
                <c:pt idx="2960">
                  <c:v>1.8269320894631184E-2</c:v>
                </c:pt>
                <c:pt idx="2961">
                  <c:v>5.0748113596197743E-3</c:v>
                </c:pt>
                <c:pt idx="2962">
                  <c:v>2.1415703937595443E-4</c:v>
                </c:pt>
                <c:pt idx="2963">
                  <c:v>6.0897736315437302E-3</c:v>
                </c:pt>
                <c:pt idx="2964">
                  <c:v>1.4416524110407857E-3</c:v>
                </c:pt>
                <c:pt idx="2965">
                  <c:v>3.8365573878725488E-5</c:v>
                </c:pt>
                <c:pt idx="2966">
                  <c:v>3.5929664426108E-3</c:v>
                </c:pt>
                <c:pt idx="2967">
                  <c:v>1.8766652407873922E-4</c:v>
                </c:pt>
                <c:pt idx="2968">
                  <c:v>2.3851613390212939E-2</c:v>
                </c:pt>
                <c:pt idx="2969">
                  <c:v>6.0897736315437282E-5</c:v>
                </c:pt>
                <c:pt idx="2970">
                  <c:v>3.9089241978607272E-3</c:v>
                </c:pt>
                <c:pt idx="2971">
                  <c:v>8.1196981753916386E-3</c:v>
                </c:pt>
                <c:pt idx="2972">
                  <c:v>4.5673302236577959E-3</c:v>
                </c:pt>
                <c:pt idx="2973">
                  <c:v>2.2522012813992558E-4</c:v>
                </c:pt>
                <c:pt idx="2974">
                  <c:v>4.6337087562416234E-3</c:v>
                </c:pt>
                <c:pt idx="2975">
                  <c:v>2.8418943613870732E-3</c:v>
                </c:pt>
                <c:pt idx="2976">
                  <c:v>3.0327072685087773E-4</c:v>
                </c:pt>
                <c:pt idx="2977">
                  <c:v>2.588153793406084E-5</c:v>
                </c:pt>
                <c:pt idx="2978">
                  <c:v>1.6239396350783276E-3</c:v>
                </c:pt>
                <c:pt idx="2979">
                  <c:v>3.1998715546946522E-3</c:v>
                </c:pt>
                <c:pt idx="2980">
                  <c:v>3.2478792701566553E-3</c:v>
                </c:pt>
                <c:pt idx="2981">
                  <c:v>5.8624220826327636E-4</c:v>
                </c:pt>
                <c:pt idx="2982">
                  <c:v>5.2710035667826753E-3</c:v>
                </c:pt>
                <c:pt idx="2983">
                  <c:v>4.0395498422573402E-2</c:v>
                </c:pt>
                <c:pt idx="2984">
                  <c:v>3.247879270156655E-4</c:v>
                </c:pt>
                <c:pt idx="2985">
                  <c:v>3.8840271733304323E-2</c:v>
                </c:pt>
                <c:pt idx="2986">
                  <c:v>6.5972547675057069E-3</c:v>
                </c:pt>
                <c:pt idx="2987">
                  <c:v>5.1763075868121698E-3</c:v>
                </c:pt>
                <c:pt idx="2988">
                  <c:v>6.0897736315437281E-4</c:v>
                </c:pt>
                <c:pt idx="2989">
                  <c:v>7.9167057210068476E-3</c:v>
                </c:pt>
                <c:pt idx="2990">
                  <c:v>1.60414787077581E-3</c:v>
                </c:pt>
                <c:pt idx="2991">
                  <c:v>2.4156102071790125E-2</c:v>
                </c:pt>
                <c:pt idx="2992">
                  <c:v>1.2179547263087456E-4</c:v>
                </c:pt>
                <c:pt idx="2993">
                  <c:v>6.695097130519175E-3</c:v>
                </c:pt>
                <c:pt idx="2994">
                  <c:v>3.8568566333110278E-3</c:v>
                </c:pt>
                <c:pt idx="2995">
                  <c:v>3.704612292522435E-3</c:v>
                </c:pt>
                <c:pt idx="2996">
                  <c:v>9.6624408287160454E-4</c:v>
                </c:pt>
                <c:pt idx="2997">
                  <c:v>2.23799180959232E-4</c:v>
                </c:pt>
                <c:pt idx="2998">
                  <c:v>3.16373889781416E-3</c:v>
                </c:pt>
                <c:pt idx="2999">
                  <c:v>4.0598490876958184E-3</c:v>
                </c:pt>
                <c:pt idx="3000">
                  <c:v>1.8472313349015973E-2</c:v>
                </c:pt>
                <c:pt idx="3001">
                  <c:v>2.5110166607398649E-4</c:v>
                </c:pt>
                <c:pt idx="3002">
                  <c:v>8.1196981753916386E-6</c:v>
                </c:pt>
                <c:pt idx="3003">
                  <c:v>6.546506653909507E-3</c:v>
                </c:pt>
                <c:pt idx="3004">
                  <c:v>2.7403981341946774E-2</c:v>
                </c:pt>
                <c:pt idx="3005">
                  <c:v>3.7350611606801531E-2</c:v>
                </c:pt>
                <c:pt idx="3006">
                  <c:v>2.5333458307221917E-4</c:v>
                </c:pt>
                <c:pt idx="3007">
                  <c:v>9.1346604473155919E-3</c:v>
                </c:pt>
                <c:pt idx="3008">
                  <c:v>1.8066328440246395E-3</c:v>
                </c:pt>
                <c:pt idx="3009">
                  <c:v>6.8002472218904974E-6</c:v>
                </c:pt>
                <c:pt idx="3010">
                  <c:v>1.228104349027985E-2</c:v>
                </c:pt>
                <c:pt idx="3011">
                  <c:v>1.5604029968558873E-3</c:v>
                </c:pt>
                <c:pt idx="3012">
                  <c:v>1.2687028399049428E-2</c:v>
                </c:pt>
                <c:pt idx="3013">
                  <c:v>1.1875058581510273E-2</c:v>
                </c:pt>
                <c:pt idx="3014">
                  <c:v>2.2329169982327003E-4</c:v>
                </c:pt>
                <c:pt idx="3015">
                  <c:v>2.9433905885794686E-6</c:v>
                </c:pt>
                <c:pt idx="3016">
                  <c:v>8.6271793113536152E-3</c:v>
                </c:pt>
                <c:pt idx="3017">
                  <c:v>3.6944626698031959E-3</c:v>
                </c:pt>
                <c:pt idx="3018">
                  <c:v>3.8568566333110278E-3</c:v>
                </c:pt>
                <c:pt idx="3019">
                  <c:v>2.3435478858724115E-4</c:v>
                </c:pt>
                <c:pt idx="3020">
                  <c:v>1.7457351077092016E-2</c:v>
                </c:pt>
                <c:pt idx="3021">
                  <c:v>3.0448868157718651E-3</c:v>
                </c:pt>
                <c:pt idx="3022">
                  <c:v>1.0149622719239547E-2</c:v>
                </c:pt>
                <c:pt idx="3023">
                  <c:v>3.7553604061186328E-3</c:v>
                </c:pt>
                <c:pt idx="3024">
                  <c:v>2.2989707428895115E-2</c:v>
                </c:pt>
                <c:pt idx="3025">
                  <c:v>3.7207704918914647E-2</c:v>
                </c:pt>
                <c:pt idx="3026">
                  <c:v>6.8002472218904977E-4</c:v>
                </c:pt>
                <c:pt idx="3027">
                  <c:v>1.6848373713937652E-2</c:v>
                </c:pt>
                <c:pt idx="3028">
                  <c:v>6.1405217451399263E-2</c:v>
                </c:pt>
                <c:pt idx="3029">
                  <c:v>1.8929046371381757E-2</c:v>
                </c:pt>
                <c:pt idx="3030">
                  <c:v>2.0817992655659426E-2</c:v>
                </c:pt>
                <c:pt idx="3031">
                  <c:v>1.8269320894631184E-2</c:v>
                </c:pt>
                <c:pt idx="3032">
                  <c:v>3.3950487995856289E-3</c:v>
                </c:pt>
                <c:pt idx="3033">
                  <c:v>2.8418943613870732E-3</c:v>
                </c:pt>
                <c:pt idx="3034">
                  <c:v>2.0806726574441074E-3</c:v>
                </c:pt>
                <c:pt idx="3035">
                  <c:v>6.5972547675057069E-3</c:v>
                </c:pt>
                <c:pt idx="3036">
                  <c:v>1.5731915214821302E-2</c:v>
                </c:pt>
                <c:pt idx="3037">
                  <c:v>4.5673302236577959E-3</c:v>
                </c:pt>
                <c:pt idx="3038">
                  <c:v>1.2687028399049438E-3</c:v>
                </c:pt>
                <c:pt idx="3039">
                  <c:v>5.803554270861174E-4</c:v>
                </c:pt>
                <c:pt idx="3040">
                  <c:v>2.0299245438479094E-2</c:v>
                </c:pt>
                <c:pt idx="3041">
                  <c:v>7.8070897956390598E-4</c:v>
                </c:pt>
                <c:pt idx="3042">
                  <c:v>1.9214217276284902E-4</c:v>
                </c:pt>
                <c:pt idx="3043">
                  <c:v>1.0331336827787037E-3</c:v>
                </c:pt>
                <c:pt idx="3044">
                  <c:v>1.5075770478315849E-2</c:v>
                </c:pt>
                <c:pt idx="3045">
                  <c:v>5.3208601688173592E-5</c:v>
                </c:pt>
                <c:pt idx="3046">
                  <c:v>1.1824133708483019E-2</c:v>
                </c:pt>
                <c:pt idx="3047">
                  <c:v>2.8673524243071329E-5</c:v>
                </c:pt>
                <c:pt idx="3048">
                  <c:v>1.1232927023058867E-4</c:v>
                </c:pt>
                <c:pt idx="3049">
                  <c:v>1.1235883056485989E-3</c:v>
                </c:pt>
                <c:pt idx="3050">
                  <c:v>8.2768935959381138E-4</c:v>
                </c:pt>
                <c:pt idx="3051">
                  <c:v>1.4780167135603771E-4</c:v>
                </c:pt>
                <c:pt idx="3052">
                  <c:v>2.8082317557647164E-3</c:v>
                </c:pt>
                <c:pt idx="3053">
                  <c:v>6.0894288598687535E-4</c:v>
                </c:pt>
                <c:pt idx="3054">
                  <c:v>1.3302150422043397E-3</c:v>
                </c:pt>
                <c:pt idx="3055">
                  <c:v>8.8681002813622626E-5</c:v>
                </c:pt>
                <c:pt idx="3056">
                  <c:v>1.7736200562724527E-3</c:v>
                </c:pt>
                <c:pt idx="3057">
                  <c:v>1.4085499280230395E-3</c:v>
                </c:pt>
                <c:pt idx="3058">
                  <c:v>6.2076701969535834E-4</c:v>
                </c:pt>
                <c:pt idx="3059">
                  <c:v>2.9560334271207543E-4</c:v>
                </c:pt>
                <c:pt idx="3060">
                  <c:v>2.6604300844086794E-3</c:v>
                </c:pt>
                <c:pt idx="3061">
                  <c:v>2.2170250703405659E-4</c:v>
                </c:pt>
                <c:pt idx="3062">
                  <c:v>2.5185404799068828E-4</c:v>
                </c:pt>
                <c:pt idx="3063">
                  <c:v>4.6705328148507927E-4</c:v>
                </c:pt>
                <c:pt idx="3064">
                  <c:v>2.6604300844086794E-3</c:v>
                </c:pt>
                <c:pt idx="3065">
                  <c:v>2.3352664074253958E-3</c:v>
                </c:pt>
                <c:pt idx="3066">
                  <c:v>2.5126284130526415E-4</c:v>
                </c:pt>
                <c:pt idx="3067">
                  <c:v>2.0692233989845284E-3</c:v>
                </c:pt>
                <c:pt idx="3068">
                  <c:v>1.4780167135603774E-3</c:v>
                </c:pt>
                <c:pt idx="3069">
                  <c:v>7.3753034006662846E-3</c:v>
                </c:pt>
                <c:pt idx="3070">
                  <c:v>2.8969127585783384E-3</c:v>
                </c:pt>
                <c:pt idx="3071">
                  <c:v>1.8179605576792639E-2</c:v>
                </c:pt>
                <c:pt idx="3072">
                  <c:v>1.5666977163739999E-4</c:v>
                </c:pt>
                <c:pt idx="3073">
                  <c:v>3.4464393726800872E-3</c:v>
                </c:pt>
                <c:pt idx="3074">
                  <c:v>1.4780167135603767E-5</c:v>
                </c:pt>
                <c:pt idx="3075">
                  <c:v>9.1637036240743393E-4</c:v>
                </c:pt>
                <c:pt idx="3076">
                  <c:v>3.4881194440024906E-3</c:v>
                </c:pt>
                <c:pt idx="3077">
                  <c:v>8.2768935959381135E-3</c:v>
                </c:pt>
                <c:pt idx="3078">
                  <c:v>2.5126284130526414E-3</c:v>
                </c:pt>
                <c:pt idx="3079">
                  <c:v>4.729653483393206E-4</c:v>
                </c:pt>
                <c:pt idx="3080">
                  <c:v>1.1232927023058866E-2</c:v>
                </c:pt>
                <c:pt idx="3081">
                  <c:v>9.7549103094984897E-3</c:v>
                </c:pt>
                <c:pt idx="3082">
                  <c:v>1.5962580506452076E-4</c:v>
                </c:pt>
                <c:pt idx="3083">
                  <c:v>3.2516367698328291E-4</c:v>
                </c:pt>
                <c:pt idx="3084">
                  <c:v>6.0687366258789077E-4</c:v>
                </c:pt>
                <c:pt idx="3085">
                  <c:v>3.0151540956631705E-3</c:v>
                </c:pt>
                <c:pt idx="3086">
                  <c:v>2.0396630647133207E-2</c:v>
                </c:pt>
                <c:pt idx="3087">
                  <c:v>8.8681002813622623E-4</c:v>
                </c:pt>
                <c:pt idx="3088">
                  <c:v>3.3994384411888665E-2</c:v>
                </c:pt>
                <c:pt idx="3089">
                  <c:v>5.0252568261052837E-5</c:v>
                </c:pt>
                <c:pt idx="3090">
                  <c:v>2.8377920900359249E-4</c:v>
                </c:pt>
                <c:pt idx="3091">
                  <c:v>1.9214217276284905E-5</c:v>
                </c:pt>
                <c:pt idx="3092">
                  <c:v>1.3597753764755468E-3</c:v>
                </c:pt>
                <c:pt idx="3093">
                  <c:v>2.7195507529510953E-2</c:v>
                </c:pt>
                <c:pt idx="3094">
                  <c:v>1.6258183849164147E-3</c:v>
                </c:pt>
                <c:pt idx="3095">
                  <c:v>2.5859380420452361E-3</c:v>
                </c:pt>
                <c:pt idx="3096">
                  <c:v>1.1980803480120419E-3</c:v>
                </c:pt>
                <c:pt idx="3097">
                  <c:v>2.2465854046117739E-3</c:v>
                </c:pt>
                <c:pt idx="3098">
                  <c:v>7.8334885818699976E-2</c:v>
                </c:pt>
                <c:pt idx="3099">
                  <c:v>1.6110382177808114E-3</c:v>
                </c:pt>
                <c:pt idx="3100">
                  <c:v>2.0692233989845284E-4</c:v>
                </c:pt>
                <c:pt idx="3101">
                  <c:v>5.3208601688173578E-4</c:v>
                </c:pt>
                <c:pt idx="3102">
                  <c:v>6.7988768823777363E-4</c:v>
                </c:pt>
                <c:pt idx="3103">
                  <c:v>1.1824133708483017E-3</c:v>
                </c:pt>
                <c:pt idx="3104">
                  <c:v>6.5032735396656606E-3</c:v>
                </c:pt>
                <c:pt idx="3105">
                  <c:v>6.5032735396656606E-3</c:v>
                </c:pt>
                <c:pt idx="3106">
                  <c:v>8.2768935959381135E-3</c:v>
                </c:pt>
                <c:pt idx="3107">
                  <c:v>4.9424878901459018E-4</c:v>
                </c:pt>
                <c:pt idx="3108">
                  <c:v>8.8681002813622636E-6</c:v>
                </c:pt>
                <c:pt idx="3109">
                  <c:v>2.9560334271207544E-3</c:v>
                </c:pt>
                <c:pt idx="3110">
                  <c:v>1.5371373821027922E-3</c:v>
                </c:pt>
                <c:pt idx="3111">
                  <c:v>4.434050140681131E-3</c:v>
                </c:pt>
                <c:pt idx="3112">
                  <c:v>7.8778290832768102E-3</c:v>
                </c:pt>
                <c:pt idx="3113">
                  <c:v>2.0692233989845282E-5</c:v>
                </c:pt>
                <c:pt idx="3114">
                  <c:v>8.8681002813622623E-4</c:v>
                </c:pt>
                <c:pt idx="3115">
                  <c:v>1.123292702305887E-3</c:v>
                </c:pt>
                <c:pt idx="3116">
                  <c:v>3.3994384411888665E-4</c:v>
                </c:pt>
                <c:pt idx="3117">
                  <c:v>6.5032735396656604E-4</c:v>
                </c:pt>
                <c:pt idx="3118">
                  <c:v>1.2119737051195093E-3</c:v>
                </c:pt>
                <c:pt idx="3119">
                  <c:v>2.2465854046117735E-2</c:v>
                </c:pt>
                <c:pt idx="3120">
                  <c:v>4.1384467979690569E-4</c:v>
                </c:pt>
                <c:pt idx="3121">
                  <c:v>6.7988768823777363E-4</c:v>
                </c:pt>
                <c:pt idx="3122">
                  <c:v>2.3648267416966038E-6</c:v>
                </c:pt>
                <c:pt idx="3123">
                  <c:v>3.5472401125449068E-5</c:v>
                </c:pt>
                <c:pt idx="3124">
                  <c:v>9.1637036240743412E-6</c:v>
                </c:pt>
                <c:pt idx="3125">
                  <c:v>4.7296534833932061E-5</c:v>
                </c:pt>
                <c:pt idx="3126">
                  <c:v>1.5371373821027922E-3</c:v>
                </c:pt>
                <c:pt idx="3127">
                  <c:v>1.0641720337634716E-3</c:v>
                </c:pt>
                <c:pt idx="3128">
                  <c:v>3.3698781069176612E-4</c:v>
                </c:pt>
                <c:pt idx="3129">
                  <c:v>3.5472401125449067E-3</c:v>
                </c:pt>
                <c:pt idx="3130">
                  <c:v>8.8681002813622654E-3</c:v>
                </c:pt>
                <c:pt idx="3131">
                  <c:v>2.7491110872223003E-4</c:v>
                </c:pt>
                <c:pt idx="3132">
                  <c:v>2.9708135942563583E-2</c:v>
                </c:pt>
                <c:pt idx="3133">
                  <c:v>5.9120668542415089E-5</c:v>
                </c:pt>
                <c:pt idx="3134">
                  <c:v>1.4780167135603774E-3</c:v>
                </c:pt>
                <c:pt idx="3135">
                  <c:v>3.8428434552569815E-4</c:v>
                </c:pt>
                <c:pt idx="3136">
                  <c:v>8.4246952672941498E-3</c:v>
                </c:pt>
                <c:pt idx="3137">
                  <c:v>7.9812902532260381E-5</c:v>
                </c:pt>
                <c:pt idx="3138">
                  <c:v>4.4340501406811313E-5</c:v>
                </c:pt>
                <c:pt idx="3139">
                  <c:v>3.6950417839009415E-5</c:v>
                </c:pt>
                <c:pt idx="3140">
                  <c:v>4.4931708092235472E-4</c:v>
                </c:pt>
                <c:pt idx="3141">
                  <c:v>1.2119737051195093E-3</c:v>
                </c:pt>
                <c:pt idx="3142">
                  <c:v>1.3302150422043395E-4</c:v>
                </c:pt>
                <c:pt idx="3143">
                  <c:v>1.1824133708483017E-3</c:v>
                </c:pt>
                <c:pt idx="3144">
                  <c:v>2.2170250703405659E-4</c:v>
                </c:pt>
                <c:pt idx="3145">
                  <c:v>1.0198315323566602E-2</c:v>
                </c:pt>
                <c:pt idx="3146">
                  <c:v>7.3900835678018882E-4</c:v>
                </c:pt>
                <c:pt idx="3147">
                  <c:v>3.251636769832829E-3</c:v>
                </c:pt>
                <c:pt idx="3148">
                  <c:v>1.8623010590860752E-3</c:v>
                </c:pt>
                <c:pt idx="3149">
                  <c:v>8.572496938650187E-2</c:v>
                </c:pt>
                <c:pt idx="3150">
                  <c:v>8.2768935959381138E-4</c:v>
                </c:pt>
                <c:pt idx="3151">
                  <c:v>1.0641720337634718E-4</c:v>
                </c:pt>
                <c:pt idx="3152">
                  <c:v>6.4441528711232455E-3</c:v>
                </c:pt>
                <c:pt idx="3153">
                  <c:v>2.2170250703405659E-3</c:v>
                </c:pt>
                <c:pt idx="3154">
                  <c:v>3.3107574383752455E-3</c:v>
                </c:pt>
                <c:pt idx="3155">
                  <c:v>1.9214217276284903E-2</c:v>
                </c:pt>
                <c:pt idx="3156">
                  <c:v>9.7549103094984901E-4</c:v>
                </c:pt>
                <c:pt idx="3157">
                  <c:v>1.0346116994922642E-4</c:v>
                </c:pt>
                <c:pt idx="3158">
                  <c:v>2.0101027304421132E-3</c:v>
                </c:pt>
                <c:pt idx="3159">
                  <c:v>2.9560334271207543E-4</c:v>
                </c:pt>
                <c:pt idx="3160">
                  <c:v>2.7195507529510928E-3</c:v>
                </c:pt>
                <c:pt idx="3161">
                  <c:v>3.1038350984767915E-3</c:v>
                </c:pt>
                <c:pt idx="3162">
                  <c:v>6.5032735396656606E-3</c:v>
                </c:pt>
                <c:pt idx="3163">
                  <c:v>4.6025440460270144E-4</c:v>
                </c:pt>
                <c:pt idx="3164">
                  <c:v>2.9560334271207543E-2</c:v>
                </c:pt>
                <c:pt idx="3165">
                  <c:v>8.8681002813622626E-5</c:v>
                </c:pt>
                <c:pt idx="3166">
                  <c:v>2.0987837332557359E-4</c:v>
                </c:pt>
                <c:pt idx="3167">
                  <c:v>1.1824133708483019E-2</c:v>
                </c:pt>
                <c:pt idx="3168">
                  <c:v>4.1975674665114725E-2</c:v>
                </c:pt>
                <c:pt idx="3169">
                  <c:v>1.0913675412929824E-3</c:v>
                </c:pt>
                <c:pt idx="3170">
                  <c:v>9.4593069667864137E-3</c:v>
                </c:pt>
                <c:pt idx="3171">
                  <c:v>3.8428434552569818E-6</c:v>
                </c:pt>
                <c:pt idx="3172">
                  <c:v>5.3208601688173578E-4</c:v>
                </c:pt>
                <c:pt idx="3173">
                  <c:v>8.1290919245820758E-4</c:v>
                </c:pt>
                <c:pt idx="3174">
                  <c:v>1.1469409697228527E-3</c:v>
                </c:pt>
                <c:pt idx="3175">
                  <c:v>2.6190456164289883E-4</c:v>
                </c:pt>
                <c:pt idx="3176">
                  <c:v>6.2076701969535834E-4</c:v>
                </c:pt>
                <c:pt idx="3177">
                  <c:v>8.2768935959381129E-5</c:v>
                </c:pt>
                <c:pt idx="3178">
                  <c:v>1.6553787191876227E-2</c:v>
                </c:pt>
                <c:pt idx="3179">
                  <c:v>6.2076701969535865E-3</c:v>
                </c:pt>
                <c:pt idx="3180">
                  <c:v>2.9560334271207543E-4</c:v>
                </c:pt>
                <c:pt idx="3181">
                  <c:v>2.2465854046117737E-5</c:v>
                </c:pt>
                <c:pt idx="3182">
                  <c:v>1.5164451481129471E-4</c:v>
                </c:pt>
                <c:pt idx="3183">
                  <c:v>2.9560334271207544E-5</c:v>
                </c:pt>
                <c:pt idx="3184">
                  <c:v>9.9027119808545272E-5</c:v>
                </c:pt>
                <c:pt idx="3185">
                  <c:v>3.7645085694382819E-3</c:v>
                </c:pt>
                <c:pt idx="3186">
                  <c:v>1.2081308616642528E-2</c:v>
                </c:pt>
                <c:pt idx="3187">
                  <c:v>8.7882873788300037E-4</c:v>
                </c:pt>
                <c:pt idx="3188">
                  <c:v>1.8623010590860752E-2</c:v>
                </c:pt>
                <c:pt idx="3189">
                  <c:v>3.251636769832829E-3</c:v>
                </c:pt>
                <c:pt idx="3190">
                  <c:v>1.3302150422043392E-2</c:v>
                </c:pt>
                <c:pt idx="3191">
                  <c:v>3.2516367698328291E-4</c:v>
                </c:pt>
                <c:pt idx="3192">
                  <c:v>1.3302150422043397E-3</c:v>
                </c:pt>
                <c:pt idx="3193">
                  <c:v>1.123292702305887E-3</c:v>
                </c:pt>
                <c:pt idx="3194">
                  <c:v>8.8681002813622623E-4</c:v>
                </c:pt>
                <c:pt idx="3195">
                  <c:v>3.5472401125449061E-2</c:v>
                </c:pt>
                <c:pt idx="3196">
                  <c:v>1.0346116994922638E-2</c:v>
                </c:pt>
                <c:pt idx="3197">
                  <c:v>3.2811971041040372E-4</c:v>
                </c:pt>
                <c:pt idx="3198">
                  <c:v>1.9214217276284903E-2</c:v>
                </c:pt>
                <c:pt idx="3199">
                  <c:v>6.2667908654959999E-3</c:v>
                </c:pt>
                <c:pt idx="3200">
                  <c:v>9.1311872563760109E-4</c:v>
                </c:pt>
                <c:pt idx="3201">
                  <c:v>4.0083813271757441E-3</c:v>
                </c:pt>
                <c:pt idx="3202">
                  <c:v>4.7296534833932069E-3</c:v>
                </c:pt>
                <c:pt idx="3203">
                  <c:v>9.4593069667864137E-3</c:v>
                </c:pt>
                <c:pt idx="3204">
                  <c:v>6.2106262303807044E-3</c:v>
                </c:pt>
                <c:pt idx="3205">
                  <c:v>3.9906451266130188E-3</c:v>
                </c:pt>
                <c:pt idx="3206">
                  <c:v>7.0944802250898107E-3</c:v>
                </c:pt>
                <c:pt idx="3207">
                  <c:v>1.3571149463911384E-3</c:v>
                </c:pt>
                <c:pt idx="3208">
                  <c:v>2.364826741696603E-4</c:v>
                </c:pt>
                <c:pt idx="3209">
                  <c:v>9.1637036240743361E-3</c:v>
                </c:pt>
                <c:pt idx="3210">
                  <c:v>1.9214217276284902E-4</c:v>
                </c:pt>
                <c:pt idx="3211">
                  <c:v>6.5032735396656612E-5</c:v>
                </c:pt>
                <c:pt idx="3212">
                  <c:v>5.9120668542415089E-5</c:v>
                </c:pt>
                <c:pt idx="3213">
                  <c:v>0.12119737051195091</c:v>
                </c:pt>
                <c:pt idx="3214">
                  <c:v>2.3352664074253957E-5</c:v>
                </c:pt>
                <c:pt idx="3215">
                  <c:v>5.6164635115294333E-5</c:v>
                </c:pt>
                <c:pt idx="3216">
                  <c:v>4.1384467979690569E-4</c:v>
                </c:pt>
                <c:pt idx="3217">
                  <c:v>7.4196439020730934E-3</c:v>
                </c:pt>
                <c:pt idx="3218">
                  <c:v>6.7988768823777363E-4</c:v>
                </c:pt>
                <c:pt idx="3219">
                  <c:v>1.7736200562724527E-2</c:v>
                </c:pt>
                <c:pt idx="3220">
                  <c:v>2.0692233989845284E-4</c:v>
                </c:pt>
                <c:pt idx="3221">
                  <c:v>2.3648267416966034E-3</c:v>
                </c:pt>
                <c:pt idx="3222">
                  <c:v>2.2170250703405659E-3</c:v>
                </c:pt>
                <c:pt idx="3223">
                  <c:v>5.5277825087158118E-4</c:v>
                </c:pt>
                <c:pt idx="3224">
                  <c:v>6.5919545424792823E-4</c:v>
                </c:pt>
                <c:pt idx="3225">
                  <c:v>2.9560334271207544E-3</c:v>
                </c:pt>
                <c:pt idx="3226">
                  <c:v>5.9120668542415089E-5</c:v>
                </c:pt>
                <c:pt idx="3227">
                  <c:v>4.4754346086608228E-4</c:v>
                </c:pt>
                <c:pt idx="3228">
                  <c:v>6.6658553781573024E-4</c:v>
                </c:pt>
                <c:pt idx="3229">
                  <c:v>6.6806355452929032E-4</c:v>
                </c:pt>
                <c:pt idx="3230">
                  <c:v>1.2415340393907168E-2</c:v>
                </c:pt>
                <c:pt idx="3231">
                  <c:v>2.9560334271207544E-3</c:v>
                </c:pt>
                <c:pt idx="3232">
                  <c:v>1.4780167135603774E-3</c:v>
                </c:pt>
                <c:pt idx="3233">
                  <c:v>8.8681002813622623E-4</c:v>
                </c:pt>
                <c:pt idx="3234">
                  <c:v>2.6249576832832296E-4</c:v>
                </c:pt>
                <c:pt idx="3235">
                  <c:v>3.9463046252062066E-3</c:v>
                </c:pt>
                <c:pt idx="3236">
                  <c:v>2.9560334271207543E-4</c:v>
                </c:pt>
                <c:pt idx="3237">
                  <c:v>9.7549103094984897E-3</c:v>
                </c:pt>
                <c:pt idx="3238">
                  <c:v>2.5126284130526411E-2</c:v>
                </c:pt>
                <c:pt idx="3239">
                  <c:v>2.3352664074253963E-4</c:v>
                </c:pt>
                <c:pt idx="3240">
                  <c:v>1.8052496139426446E-3</c:v>
                </c:pt>
                <c:pt idx="3241">
                  <c:v>1.1824133708483018E-4</c:v>
                </c:pt>
                <c:pt idx="3242">
                  <c:v>5.9120668542415089E-5</c:v>
                </c:pt>
                <c:pt idx="3243">
                  <c:v>1.1824133708483018E-4</c:v>
                </c:pt>
                <c:pt idx="3244">
                  <c:v>8.8681002813622623E-4</c:v>
                </c:pt>
                <c:pt idx="3245">
                  <c:v>7.9812902532260381E-5</c:v>
                </c:pt>
                <c:pt idx="3246">
                  <c:v>4.7296534833932069E-3</c:v>
                </c:pt>
                <c:pt idx="3247">
                  <c:v>8.2768935959381135E-3</c:v>
                </c:pt>
                <c:pt idx="3248">
                  <c:v>3.8428434552569815E-4</c:v>
                </c:pt>
                <c:pt idx="3249">
                  <c:v>7.6856869105139626E-3</c:v>
                </c:pt>
                <c:pt idx="3250">
                  <c:v>5.3208601688173578E-4</c:v>
                </c:pt>
                <c:pt idx="3251">
                  <c:v>1.8031803905436603E-3</c:v>
                </c:pt>
                <c:pt idx="3252">
                  <c:v>5.3208601688173578E-4</c:v>
                </c:pt>
                <c:pt idx="3253">
                  <c:v>1.2119737051195094E-2</c:v>
                </c:pt>
                <c:pt idx="3254">
                  <c:v>7.2422818964458478E-3</c:v>
                </c:pt>
                <c:pt idx="3255">
                  <c:v>5.3208601688173578E-4</c:v>
                </c:pt>
                <c:pt idx="3256">
                  <c:v>6.7840967152421319E-3</c:v>
                </c:pt>
                <c:pt idx="3257">
                  <c:v>1.0525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E-4D88-A006-C28848587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48767"/>
        <c:axId val="1384910431"/>
      </c:scatterChart>
      <c:valAx>
        <c:axId val="2137148767"/>
        <c:scaling>
          <c:orientation val="minMax"/>
          <c:max val="45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4910431"/>
        <c:crosses val="autoZero"/>
        <c:crossBetween val="midCat"/>
      </c:valAx>
      <c:valAx>
        <c:axId val="1384910431"/>
        <c:scaling>
          <c:orientation val="minMax"/>
          <c:max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7148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228599</xdr:colOff>
      <xdr:row>1</xdr:row>
      <xdr:rowOff>166686</xdr:rowOff>
    </xdr:from>
    <xdr:to>
      <xdr:col>30</xdr:col>
      <xdr:colOff>485775</xdr:colOff>
      <xdr:row>20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27CC22-36B9-E00C-E71F-76053EAF4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123825</xdr:colOff>
      <xdr:row>1</xdr:row>
      <xdr:rowOff>23811</xdr:rowOff>
    </xdr:from>
    <xdr:to>
      <xdr:col>58</xdr:col>
      <xdr:colOff>238125</xdr:colOff>
      <xdr:row>23</xdr:row>
      <xdr:rowOff>47624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8DD870-58DE-B919-9811-68C84AE25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552450</xdr:colOff>
      <xdr:row>24</xdr:row>
      <xdr:rowOff>71437</xdr:rowOff>
    </xdr:from>
    <xdr:to>
      <xdr:col>48</xdr:col>
      <xdr:colOff>247650</xdr:colOff>
      <xdr:row>38</xdr:row>
      <xdr:rowOff>147637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F686AD9-2BE4-6F9A-51F5-A870D1F56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7C56-7FC5-4637-8FF1-235621CB1B3B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564"/>
  <sheetViews>
    <sheetView tabSelected="1" topLeftCell="P1" workbookViewId="0">
      <selection activeCell="AB19" sqref="AB19"/>
    </sheetView>
  </sheetViews>
  <sheetFormatPr defaultRowHeight="15" x14ac:dyDescent="0.25"/>
  <cols>
    <col min="1" max="1" width="5" bestFit="1" customWidth="1"/>
    <col min="2" max="2" width="30" bestFit="1" customWidth="1"/>
    <col min="3" max="3" width="11.5703125" bestFit="1" customWidth="1"/>
    <col min="4" max="4" width="5.140625" bestFit="1" customWidth="1"/>
    <col min="5" max="5" width="11.5703125" bestFit="1" customWidth="1"/>
    <col min="6" max="6" width="12.7109375" bestFit="1" customWidth="1"/>
    <col min="7" max="7" width="16.85546875" bestFit="1" customWidth="1"/>
    <col min="8" max="8" width="30" bestFit="1" customWidth="1"/>
    <col min="9" max="9" width="9.5703125" bestFit="1" customWidth="1"/>
    <col min="10" max="10" width="21.28515625" bestFit="1" customWidth="1"/>
    <col min="13" max="13" width="15.42578125" bestFit="1" customWidth="1"/>
    <col min="14" max="14" width="30" bestFit="1" customWidth="1"/>
    <col min="15" max="15" width="26.85546875" bestFit="1" customWidth="1"/>
    <col min="16" max="16" width="35.28515625" bestFit="1" customWidth="1"/>
    <col min="17" max="17" width="36.7109375" bestFit="1" customWidth="1"/>
    <col min="34" max="35" width="30" bestFit="1" customWidth="1"/>
    <col min="36" max="36" width="12.7109375" style="10" bestFit="1" customWidth="1"/>
    <col min="37" max="37" width="16.7109375" style="10" bestFit="1" customWidth="1"/>
  </cols>
  <sheetData>
    <row r="1" spans="1:38" ht="15.75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4" t="s">
        <v>5324</v>
      </c>
      <c r="J1" s="4" t="s">
        <v>5331</v>
      </c>
      <c r="L1" s="11" t="s">
        <v>2</v>
      </c>
      <c r="M1" s="11" t="s">
        <v>5325</v>
      </c>
      <c r="N1" s="11" t="s">
        <v>5326</v>
      </c>
      <c r="O1" s="11" t="s">
        <v>5327</v>
      </c>
      <c r="P1" s="11" t="s">
        <v>5329</v>
      </c>
      <c r="Q1" s="11" t="s">
        <v>5330</v>
      </c>
      <c r="AH1" s="1" t="s">
        <v>0</v>
      </c>
      <c r="AI1" s="1" t="s">
        <v>6</v>
      </c>
      <c r="AJ1" s="9" t="s">
        <v>4</v>
      </c>
      <c r="AK1" s="9" t="s">
        <v>5331</v>
      </c>
      <c r="AL1" s="8" t="s">
        <v>5332</v>
      </c>
    </row>
    <row r="2" spans="1:38" x14ac:dyDescent="0.25">
      <c r="A2" s="1">
        <v>0</v>
      </c>
      <c r="B2" t="s">
        <v>7</v>
      </c>
      <c r="C2" s="3">
        <v>1072</v>
      </c>
      <c r="D2" t="s">
        <v>5297</v>
      </c>
      <c r="E2" s="3">
        <v>400459</v>
      </c>
      <c r="F2" s="2">
        <v>2.6769282248619709E-3</v>
      </c>
      <c r="G2" s="3">
        <v>491700</v>
      </c>
      <c r="H2" s="3">
        <v>1316.245608164631</v>
      </c>
      <c r="I2" s="5">
        <f t="shared" ref="I2:I65" si="0">H2-C2</f>
        <v>244.24560816463099</v>
      </c>
      <c r="J2" s="2">
        <f>H2/E2</f>
        <v>3.2868423687933872E-3</v>
      </c>
      <c r="L2" s="12" t="s">
        <v>5297</v>
      </c>
      <c r="M2" s="13">
        <f>VLOOKUP($L2,$D:$E,2,FALSE)</f>
        <v>400459</v>
      </c>
      <c r="N2" s="13">
        <f>VLOOKUP($L2,$D:$G,4,FALSE)</f>
        <v>491700</v>
      </c>
      <c r="O2" s="13">
        <f ca="1">SUMIF($D:$I,L2,$I:$I)</f>
        <v>91241.000000000015</v>
      </c>
      <c r="P2" s="14">
        <f ca="1">O2/M2</f>
        <v>0.22784105239237978</v>
      </c>
      <c r="Q2" s="15">
        <f ca="1">O2/N2</f>
        <v>0.18556233475696565</v>
      </c>
      <c r="AH2" t="s">
        <v>7</v>
      </c>
      <c r="AI2" s="3">
        <f>VLOOKUP(AH2,$B:$H,7,FALSE)</f>
        <v>1316.245608164631</v>
      </c>
      <c r="AJ2" s="10">
        <v>2.6769282248619709E-3</v>
      </c>
      <c r="AK2" s="10">
        <v>3.2868423687933872E-3</v>
      </c>
      <c r="AL2">
        <f>CORREL($AJ$2:$AJ$3259,AK2:AK3259)</f>
        <v>0.83644625423846919</v>
      </c>
    </row>
    <row r="3" spans="1:38" x14ac:dyDescent="0.25">
      <c r="A3" s="1">
        <v>1</v>
      </c>
      <c r="B3" t="s">
        <v>8</v>
      </c>
      <c r="C3" s="3">
        <v>6979</v>
      </c>
      <c r="D3" t="s">
        <v>5297</v>
      </c>
      <c r="E3" s="3">
        <v>400459</v>
      </c>
      <c r="F3" s="2">
        <v>1.7427501941522101E-2</v>
      </c>
      <c r="G3" s="3">
        <v>491700</v>
      </c>
      <c r="H3" s="3">
        <v>8569.1027046464187</v>
      </c>
      <c r="I3" s="5">
        <f t="shared" si="0"/>
        <v>1590.1027046464187</v>
      </c>
      <c r="J3" s="2">
        <f t="shared" ref="J3:J66" si="1">H3/E3</f>
        <v>2.139820232444874E-2</v>
      </c>
      <c r="L3" s="16" t="s">
        <v>5298</v>
      </c>
      <c r="M3" s="6">
        <f t="shared" ref="M3:M23" si="2">VLOOKUP($L3,$D:$E,2,FALSE)</f>
        <v>6185</v>
      </c>
      <c r="N3" s="6">
        <f t="shared" ref="N3:N23" si="3">VLOOKUP($L3,$D:$G,4,FALSE)</f>
        <v>6100</v>
      </c>
      <c r="O3" s="6">
        <f t="shared" ref="O3:O23" ca="1" si="4">SUMIF($D:$I,L3,$I:$I)</f>
        <v>-84.999999999999375</v>
      </c>
      <c r="P3" s="17">
        <f t="shared" ref="P3:P23" ca="1" si="5">O3/M3</f>
        <v>-1.37429264349231E-2</v>
      </c>
      <c r="Q3" s="18">
        <f t="shared" ref="Q3:Q24" ca="1" si="6">O3/N3</f>
        <v>-1.3934426229508095E-2</v>
      </c>
      <c r="AH3" t="s">
        <v>8</v>
      </c>
      <c r="AI3" s="3">
        <f t="shared" ref="AI3:AI66" si="7">VLOOKUP(AH3,$B:$H,7,FALSE)</f>
        <v>8569.1027046464187</v>
      </c>
      <c r="AJ3" s="10">
        <v>1.7427501941522101E-2</v>
      </c>
      <c r="AK3" s="10">
        <v>2.139820232444874E-2</v>
      </c>
    </row>
    <row r="4" spans="1:38" x14ac:dyDescent="0.25">
      <c r="A4" s="1">
        <v>2</v>
      </c>
      <c r="B4" t="s">
        <v>9</v>
      </c>
      <c r="C4" s="3">
        <v>27705</v>
      </c>
      <c r="D4" t="s">
        <v>5297</v>
      </c>
      <c r="E4" s="3">
        <v>400459</v>
      </c>
      <c r="F4" s="2">
        <v>6.9183112378545616E-2</v>
      </c>
      <c r="G4" s="3">
        <v>491700</v>
      </c>
      <c r="H4" s="3">
        <v>34017.336356530883</v>
      </c>
      <c r="I4" s="5">
        <f t="shared" si="0"/>
        <v>6312.3363565308828</v>
      </c>
      <c r="J4" s="2">
        <f t="shared" si="1"/>
        <v>8.4945865510653737E-2</v>
      </c>
      <c r="L4" s="16" t="s">
        <v>5299</v>
      </c>
      <c r="M4" s="6">
        <f t="shared" si="2"/>
        <v>3000</v>
      </c>
      <c r="N4" s="6">
        <f t="shared" si="3"/>
        <v>4500</v>
      </c>
      <c r="O4" s="6">
        <f t="shared" ca="1" si="4"/>
        <v>1500</v>
      </c>
      <c r="P4" s="17">
        <f t="shared" ca="1" si="5"/>
        <v>0.5</v>
      </c>
      <c r="Q4" s="18">
        <f t="shared" ca="1" si="6"/>
        <v>0.33333333333333331</v>
      </c>
      <c r="AH4" t="s">
        <v>9</v>
      </c>
      <c r="AI4" s="3">
        <f t="shared" si="7"/>
        <v>34017.336356530883</v>
      </c>
      <c r="AJ4" s="10">
        <v>6.9183112378545616E-2</v>
      </c>
      <c r="AK4" s="10">
        <v>8.4945865510653737E-2</v>
      </c>
    </row>
    <row r="5" spans="1:38" x14ac:dyDescent="0.25">
      <c r="A5" s="1">
        <v>3</v>
      </c>
      <c r="B5" t="s">
        <v>10</v>
      </c>
      <c r="C5" s="3">
        <v>2160</v>
      </c>
      <c r="D5" t="s">
        <v>5297</v>
      </c>
      <c r="E5" s="3">
        <v>400459</v>
      </c>
      <c r="F5" s="2">
        <v>5.3938106023338232E-3</v>
      </c>
      <c r="G5" s="3">
        <v>491700</v>
      </c>
      <c r="H5" s="3">
        <v>2652.1366731675412</v>
      </c>
      <c r="I5" s="5">
        <f t="shared" si="0"/>
        <v>492.13667316754118</v>
      </c>
      <c r="J5" s="2">
        <f t="shared" si="1"/>
        <v>6.6227420863747381E-3</v>
      </c>
      <c r="L5" s="16" t="s">
        <v>5300</v>
      </c>
      <c r="M5" s="6">
        <f t="shared" si="2"/>
        <v>57277</v>
      </c>
      <c r="N5" s="6">
        <f t="shared" si="3"/>
        <v>95000</v>
      </c>
      <c r="O5" s="6">
        <f t="shared" ca="1" si="4"/>
        <v>37723</v>
      </c>
      <c r="P5" s="17">
        <f t="shared" ca="1" si="5"/>
        <v>0.65860642142570314</v>
      </c>
      <c r="Q5" s="18">
        <f t="shared" ca="1" si="6"/>
        <v>0.39708421052631576</v>
      </c>
      <c r="AH5" t="s">
        <v>10</v>
      </c>
      <c r="AI5" s="3">
        <f t="shared" si="7"/>
        <v>2652.1366731675412</v>
      </c>
      <c r="AJ5" s="10">
        <v>5.3938106023338232E-3</v>
      </c>
      <c r="AK5" s="10">
        <v>6.6227420863747381E-3</v>
      </c>
    </row>
    <row r="6" spans="1:38" x14ac:dyDescent="0.25">
      <c r="A6" s="1">
        <v>4</v>
      </c>
      <c r="B6" t="s">
        <v>11</v>
      </c>
      <c r="C6" s="3">
        <v>36430</v>
      </c>
      <c r="D6" t="s">
        <v>5297</v>
      </c>
      <c r="E6" s="3">
        <v>400459</v>
      </c>
      <c r="F6" s="2">
        <v>9.0970611223620879E-2</v>
      </c>
      <c r="G6" s="3">
        <v>491700</v>
      </c>
      <c r="H6" s="3">
        <v>44730.249538654389</v>
      </c>
      <c r="I6" s="5">
        <f t="shared" si="0"/>
        <v>8300.2495386543887</v>
      </c>
      <c r="J6" s="2">
        <f t="shared" si="1"/>
        <v>0.11169745102158869</v>
      </c>
      <c r="L6" s="16" t="s">
        <v>5301</v>
      </c>
      <c r="M6" s="6">
        <f t="shared" si="2"/>
        <v>753781</v>
      </c>
      <c r="N6" s="6">
        <f t="shared" si="3"/>
        <v>828500</v>
      </c>
      <c r="O6" s="6">
        <f t="shared" ca="1" si="4"/>
        <v>74719.000000000029</v>
      </c>
      <c r="P6" s="17">
        <f t="shared" ca="1" si="5"/>
        <v>9.9125608101026733E-2</v>
      </c>
      <c r="Q6" s="18">
        <f t="shared" ca="1" si="6"/>
        <v>9.0185878092939084E-2</v>
      </c>
      <c r="AH6" t="s">
        <v>11</v>
      </c>
      <c r="AI6" s="3">
        <f t="shared" si="7"/>
        <v>44730.249538654389</v>
      </c>
      <c r="AJ6" s="10">
        <v>9.0970611223620879E-2</v>
      </c>
      <c r="AK6" s="10">
        <v>0.11169745102158869</v>
      </c>
    </row>
    <row r="7" spans="1:38" x14ac:dyDescent="0.25">
      <c r="A7" s="1">
        <v>5</v>
      </c>
      <c r="B7" t="s">
        <v>12</v>
      </c>
      <c r="C7" s="3">
        <v>3050</v>
      </c>
      <c r="D7" t="s">
        <v>5297</v>
      </c>
      <c r="E7" s="3">
        <v>400459</v>
      </c>
      <c r="F7" s="2">
        <v>7.6162603412584066E-3</v>
      </c>
      <c r="G7" s="3">
        <v>491700</v>
      </c>
      <c r="H7" s="3">
        <v>3744.915209796759</v>
      </c>
      <c r="I7" s="5">
        <f t="shared" si="0"/>
        <v>694.91520979675897</v>
      </c>
      <c r="J7" s="2">
        <f t="shared" si="1"/>
        <v>9.3515571127050692E-3</v>
      </c>
      <c r="L7" s="16" t="s">
        <v>5302</v>
      </c>
      <c r="M7" s="6">
        <f t="shared" si="2"/>
        <v>6715</v>
      </c>
      <c r="N7" s="6">
        <f t="shared" si="3"/>
        <v>6500</v>
      </c>
      <c r="O7" s="6">
        <f t="shared" ca="1" si="4"/>
        <v>-215.00000000000028</v>
      </c>
      <c r="P7" s="17">
        <f t="shared" ca="1" si="5"/>
        <v>-3.2017870439315012E-2</v>
      </c>
      <c r="Q7" s="18">
        <f t="shared" ca="1" si="6"/>
        <v>-3.3076923076923122E-2</v>
      </c>
      <c r="AH7" t="s">
        <v>12</v>
      </c>
      <c r="AI7" s="3">
        <f t="shared" si="7"/>
        <v>3744.915209796759</v>
      </c>
      <c r="AJ7" s="10">
        <v>7.6162603412584066E-3</v>
      </c>
      <c r="AK7" s="10">
        <v>9.3515571127050692E-3</v>
      </c>
    </row>
    <row r="8" spans="1:38" x14ac:dyDescent="0.25">
      <c r="A8" s="1">
        <v>6</v>
      </c>
      <c r="B8" t="s">
        <v>13</v>
      </c>
      <c r="C8" s="3">
        <v>51250</v>
      </c>
      <c r="D8" t="s">
        <v>5297</v>
      </c>
      <c r="E8" s="3">
        <v>400459</v>
      </c>
      <c r="F8" s="2">
        <v>0.1279781450785224</v>
      </c>
      <c r="G8" s="3">
        <v>491700</v>
      </c>
      <c r="H8" s="3">
        <v>62926.853935109473</v>
      </c>
      <c r="I8" s="5">
        <f t="shared" si="0"/>
        <v>11676.853935109473</v>
      </c>
      <c r="J8" s="2">
        <f t="shared" si="1"/>
        <v>0.15713682033643761</v>
      </c>
      <c r="L8" s="16" t="s">
        <v>5303</v>
      </c>
      <c r="M8" s="6">
        <f t="shared" si="2"/>
        <v>1171308</v>
      </c>
      <c r="N8" s="6">
        <f t="shared" si="3"/>
        <v>1144700</v>
      </c>
      <c r="O8" s="6">
        <f t="shared" ca="1" si="4"/>
        <v>-26607.999999999956</v>
      </c>
      <c r="P8" s="17">
        <f t="shared" ca="1" si="5"/>
        <v>-2.2716484477182736E-2</v>
      </c>
      <c r="Q8" s="18">
        <f t="shared" ca="1" si="6"/>
        <v>-2.3244518214379277E-2</v>
      </c>
      <c r="AH8" t="s">
        <v>13</v>
      </c>
      <c r="AI8" s="3">
        <f t="shared" si="7"/>
        <v>62926.853935109473</v>
      </c>
      <c r="AJ8" s="10">
        <v>0.1279781450785224</v>
      </c>
      <c r="AK8" s="10">
        <v>0.15713682033643761</v>
      </c>
    </row>
    <row r="9" spans="1:38" x14ac:dyDescent="0.25">
      <c r="A9" s="1">
        <v>7</v>
      </c>
      <c r="B9" t="s">
        <v>14</v>
      </c>
      <c r="C9" s="3">
        <v>200</v>
      </c>
      <c r="D9" t="s">
        <v>5297</v>
      </c>
      <c r="E9" s="3">
        <v>400459</v>
      </c>
      <c r="F9" s="2">
        <v>4.9942690762350204E-4</v>
      </c>
      <c r="G9" s="3">
        <v>491700</v>
      </c>
      <c r="H9" s="3">
        <v>245.56821047847589</v>
      </c>
      <c r="I9" s="5">
        <f t="shared" si="0"/>
        <v>45.568210478475891</v>
      </c>
      <c r="J9" s="2">
        <f t="shared" si="1"/>
        <v>6.1321685984951242E-4</v>
      </c>
      <c r="L9" s="16" t="s">
        <v>5304</v>
      </c>
      <c r="M9" s="6">
        <f t="shared" si="2"/>
        <v>1023541</v>
      </c>
      <c r="N9" s="6">
        <f t="shared" si="3"/>
        <v>1075100</v>
      </c>
      <c r="O9" s="6">
        <f t="shared" ca="1" si="4"/>
        <v>51559.000000000073</v>
      </c>
      <c r="P9" s="17">
        <f t="shared" ca="1" si="5"/>
        <v>5.0373165315312309E-2</v>
      </c>
      <c r="Q9" s="18">
        <f t="shared" ca="1" si="6"/>
        <v>4.7957399311692003E-2</v>
      </c>
      <c r="AH9" t="s">
        <v>14</v>
      </c>
      <c r="AI9" s="3">
        <f t="shared" si="7"/>
        <v>245.56821047847589</v>
      </c>
      <c r="AJ9" s="10">
        <v>4.9942690762350204E-4</v>
      </c>
      <c r="AK9" s="10">
        <v>6.1321685984951242E-4</v>
      </c>
    </row>
    <row r="10" spans="1:38" x14ac:dyDescent="0.25">
      <c r="A10" s="1">
        <v>8</v>
      </c>
      <c r="B10" t="s">
        <v>15</v>
      </c>
      <c r="C10" s="3">
        <v>1130</v>
      </c>
      <c r="D10" t="s">
        <v>5297</v>
      </c>
      <c r="E10" s="3">
        <v>400459</v>
      </c>
      <c r="F10" s="2">
        <v>2.8217620280727869E-3</v>
      </c>
      <c r="G10" s="3">
        <v>491700</v>
      </c>
      <c r="H10" s="3">
        <v>1387.460389203389</v>
      </c>
      <c r="I10" s="5">
        <f t="shared" si="0"/>
        <v>257.46038920338901</v>
      </c>
      <c r="J10" s="2">
        <f t="shared" si="1"/>
        <v>3.4646752581497459E-3</v>
      </c>
      <c r="L10" s="16" t="s">
        <v>5305</v>
      </c>
      <c r="M10" s="6">
        <f t="shared" si="2"/>
        <v>832063</v>
      </c>
      <c r="N10" s="6">
        <f t="shared" si="3"/>
        <v>850700</v>
      </c>
      <c r="O10" s="6">
        <f t="shared" ca="1" si="4"/>
        <v>18637.000000000044</v>
      </c>
      <c r="P10" s="17">
        <f t="shared" ca="1" si="5"/>
        <v>2.2398544340993462E-2</v>
      </c>
      <c r="Q10" s="18">
        <f t="shared" ca="1" si="6"/>
        <v>2.1907840601857347E-2</v>
      </c>
      <c r="AH10" t="s">
        <v>15</v>
      </c>
      <c r="AI10" s="3">
        <f t="shared" si="7"/>
        <v>1387.460389203389</v>
      </c>
      <c r="AJ10" s="10">
        <v>2.8217620280727869E-3</v>
      </c>
      <c r="AK10" s="10">
        <v>3.4646752581497459E-3</v>
      </c>
    </row>
    <row r="11" spans="1:38" x14ac:dyDescent="0.25">
      <c r="A11" s="1">
        <v>9</v>
      </c>
      <c r="B11" t="s">
        <v>16</v>
      </c>
      <c r="C11" s="3">
        <v>0</v>
      </c>
      <c r="D11" t="s">
        <v>5297</v>
      </c>
      <c r="E11" s="3">
        <v>400459</v>
      </c>
      <c r="F11" s="2">
        <v>0</v>
      </c>
      <c r="G11" s="3">
        <v>491700</v>
      </c>
      <c r="H11" s="3">
        <v>0</v>
      </c>
      <c r="I11" s="5">
        <f t="shared" si="0"/>
        <v>0</v>
      </c>
      <c r="J11" s="2">
        <f t="shared" si="1"/>
        <v>0</v>
      </c>
      <c r="L11" s="16" t="s">
        <v>5306</v>
      </c>
      <c r="M11" s="6">
        <f t="shared" si="2"/>
        <v>1414</v>
      </c>
      <c r="N11" s="6">
        <f t="shared" si="3"/>
        <v>0</v>
      </c>
      <c r="O11" s="6">
        <f t="shared" ca="1" si="4"/>
        <v>-1414</v>
      </c>
      <c r="P11" s="17"/>
      <c r="Q11" s="18"/>
      <c r="AH11" t="s">
        <v>16</v>
      </c>
      <c r="AI11" s="3">
        <f t="shared" si="7"/>
        <v>0</v>
      </c>
      <c r="AJ11" s="10">
        <v>0</v>
      </c>
      <c r="AK11" s="10">
        <v>0</v>
      </c>
    </row>
    <row r="12" spans="1:38" x14ac:dyDescent="0.25">
      <c r="A12" s="1">
        <v>10</v>
      </c>
      <c r="B12" t="s">
        <v>17</v>
      </c>
      <c r="C12" s="3">
        <v>28</v>
      </c>
      <c r="D12" t="s">
        <v>5297</v>
      </c>
      <c r="E12" s="3">
        <v>400459</v>
      </c>
      <c r="F12" s="2">
        <v>6.991976706729028E-5</v>
      </c>
      <c r="G12" s="3">
        <v>491700</v>
      </c>
      <c r="H12" s="3">
        <v>34.379549466986632</v>
      </c>
      <c r="I12" s="5">
        <f t="shared" si="0"/>
        <v>6.3795494669866315</v>
      </c>
      <c r="J12" s="2">
        <f t="shared" si="1"/>
        <v>8.5850360378931761E-5</v>
      </c>
      <c r="L12" s="16" t="s">
        <v>5309</v>
      </c>
      <c r="M12" s="6">
        <f t="shared" si="2"/>
        <v>300</v>
      </c>
      <c r="N12" s="6">
        <f t="shared" si="3"/>
        <v>0</v>
      </c>
      <c r="O12" s="6">
        <f t="shared" ca="1" si="4"/>
        <v>-300</v>
      </c>
      <c r="P12" s="17"/>
      <c r="Q12" s="18"/>
      <c r="AH12" t="s">
        <v>17</v>
      </c>
      <c r="AI12" s="3">
        <f t="shared" si="7"/>
        <v>34.379549466986632</v>
      </c>
      <c r="AJ12" s="10">
        <v>6.991976706729028E-5</v>
      </c>
      <c r="AK12" s="10">
        <v>8.5850360378931761E-5</v>
      </c>
    </row>
    <row r="13" spans="1:38" x14ac:dyDescent="0.25">
      <c r="A13" s="1">
        <v>11</v>
      </c>
      <c r="B13" t="s">
        <v>18</v>
      </c>
      <c r="C13" s="3">
        <v>0</v>
      </c>
      <c r="D13" t="s">
        <v>5297</v>
      </c>
      <c r="E13" s="3">
        <v>400459</v>
      </c>
      <c r="F13" s="2">
        <v>0</v>
      </c>
      <c r="G13" s="3">
        <v>491700</v>
      </c>
      <c r="H13" s="3">
        <v>0</v>
      </c>
      <c r="I13" s="5">
        <f t="shared" si="0"/>
        <v>0</v>
      </c>
      <c r="J13" s="2">
        <f t="shared" si="1"/>
        <v>0</v>
      </c>
      <c r="L13" s="16" t="s">
        <v>5310</v>
      </c>
      <c r="M13" s="6">
        <f t="shared" si="2"/>
        <v>3312</v>
      </c>
      <c r="N13" s="6">
        <f t="shared" si="3"/>
        <v>2300</v>
      </c>
      <c r="O13" s="6">
        <f t="shared" ca="1" si="4"/>
        <v>-1012</v>
      </c>
      <c r="P13" s="17">
        <f t="shared" ca="1" si="5"/>
        <v>-0.30555555555555558</v>
      </c>
      <c r="Q13" s="18">
        <f t="shared" ca="1" si="6"/>
        <v>-0.44</v>
      </c>
      <c r="AH13" t="s">
        <v>18</v>
      </c>
      <c r="AI13" s="3">
        <f t="shared" si="7"/>
        <v>0</v>
      </c>
      <c r="AJ13" s="10">
        <v>0</v>
      </c>
      <c r="AK13" s="10">
        <v>0</v>
      </c>
    </row>
    <row r="14" spans="1:38" x14ac:dyDescent="0.25">
      <c r="A14" s="1">
        <v>12</v>
      </c>
      <c r="B14" t="s">
        <v>19</v>
      </c>
      <c r="C14" s="3">
        <v>14209</v>
      </c>
      <c r="D14" t="s">
        <v>5297</v>
      </c>
      <c r="E14" s="3">
        <v>400459</v>
      </c>
      <c r="F14" s="2">
        <v>3.54817846521117E-2</v>
      </c>
      <c r="G14" s="3">
        <v>491700</v>
      </c>
      <c r="H14" s="3">
        <v>17446.39351344332</v>
      </c>
      <c r="I14" s="5">
        <f t="shared" si="0"/>
        <v>3237.3935134433195</v>
      </c>
      <c r="J14" s="2">
        <f t="shared" si="1"/>
        <v>4.356599180800861E-2</v>
      </c>
      <c r="L14" s="16" t="s">
        <v>5312</v>
      </c>
      <c r="M14" s="6">
        <f t="shared" si="2"/>
        <v>1699965</v>
      </c>
      <c r="N14" s="6">
        <f t="shared" si="3"/>
        <v>1893200</v>
      </c>
      <c r="O14" s="6">
        <f t="shared" ca="1" si="4"/>
        <v>193234.99999999991</v>
      </c>
      <c r="P14" s="17">
        <f t="shared" ca="1" si="5"/>
        <v>0.11366998732326837</v>
      </c>
      <c r="Q14" s="18">
        <f t="shared" ca="1" si="6"/>
        <v>0.10206792731882522</v>
      </c>
      <c r="AH14" t="s">
        <v>19</v>
      </c>
      <c r="AI14" s="3">
        <f t="shared" si="7"/>
        <v>17446.39351344332</v>
      </c>
      <c r="AJ14" s="10">
        <v>3.54817846521117E-2</v>
      </c>
      <c r="AK14" s="10">
        <v>4.356599180800861E-2</v>
      </c>
    </row>
    <row r="15" spans="1:38" x14ac:dyDescent="0.25">
      <c r="A15" s="1">
        <v>13</v>
      </c>
      <c r="B15" t="s">
        <v>20</v>
      </c>
      <c r="C15" s="3">
        <v>996</v>
      </c>
      <c r="D15" t="s">
        <v>5297</v>
      </c>
      <c r="E15" s="3">
        <v>400459</v>
      </c>
      <c r="F15" s="2">
        <v>2.4871459999650401E-3</v>
      </c>
      <c r="G15" s="3">
        <v>491700</v>
      </c>
      <c r="H15" s="3">
        <v>1222.92968818281</v>
      </c>
      <c r="I15" s="5">
        <f t="shared" si="0"/>
        <v>226.92968818280997</v>
      </c>
      <c r="J15" s="2">
        <f t="shared" si="1"/>
        <v>3.0538199620505717E-3</v>
      </c>
      <c r="L15" s="16" t="s">
        <v>5313</v>
      </c>
      <c r="M15" s="6">
        <f t="shared" si="2"/>
        <v>1935260</v>
      </c>
      <c r="N15" s="6">
        <f t="shared" si="3"/>
        <v>1982900</v>
      </c>
      <c r="O15" s="6">
        <f t="shared" ca="1" si="4"/>
        <v>47639.999999999913</v>
      </c>
      <c r="P15" s="17">
        <f t="shared" ca="1" si="5"/>
        <v>2.461684734867662E-2</v>
      </c>
      <c r="Q15" s="18">
        <f t="shared" ca="1" si="6"/>
        <v>2.402541731806945E-2</v>
      </c>
      <c r="AH15" t="s">
        <v>20</v>
      </c>
      <c r="AI15" s="3">
        <f t="shared" si="7"/>
        <v>1222.92968818281</v>
      </c>
      <c r="AJ15" s="10">
        <v>2.4871459999650401E-3</v>
      </c>
      <c r="AK15" s="10">
        <v>3.0538199620505717E-3</v>
      </c>
    </row>
    <row r="16" spans="1:38" x14ac:dyDescent="0.25">
      <c r="A16" s="1">
        <v>14</v>
      </c>
      <c r="B16" t="s">
        <v>21</v>
      </c>
      <c r="C16" s="3">
        <v>0</v>
      </c>
      <c r="D16" t="s">
        <v>5297</v>
      </c>
      <c r="E16" s="3">
        <v>400459</v>
      </c>
      <c r="F16" s="2">
        <v>0</v>
      </c>
      <c r="G16" s="3">
        <v>491700</v>
      </c>
      <c r="H16" s="3">
        <v>0</v>
      </c>
      <c r="I16" s="5">
        <f t="shared" si="0"/>
        <v>0</v>
      </c>
      <c r="J16" s="2">
        <f t="shared" si="1"/>
        <v>0</v>
      </c>
      <c r="L16" s="16" t="s">
        <v>5316</v>
      </c>
      <c r="M16" s="6">
        <f t="shared" si="2"/>
        <v>1199351</v>
      </c>
      <c r="N16" s="6">
        <f t="shared" si="3"/>
        <v>1215500</v>
      </c>
      <c r="O16" s="6">
        <f t="shared" ca="1" si="4"/>
        <v>16148.999999999965</v>
      </c>
      <c r="P16" s="17">
        <f t="shared" ca="1" si="5"/>
        <v>1.346478220304145E-2</v>
      </c>
      <c r="Q16" s="18">
        <f t="shared" ca="1" si="6"/>
        <v>1.3285890580008199E-2</v>
      </c>
      <c r="AH16" t="s">
        <v>21</v>
      </c>
      <c r="AI16" s="3">
        <f t="shared" si="7"/>
        <v>0</v>
      </c>
      <c r="AJ16" s="10">
        <v>0</v>
      </c>
      <c r="AK16" s="10">
        <v>0</v>
      </c>
    </row>
    <row r="17" spans="1:37" x14ac:dyDescent="0.25">
      <c r="A17" s="1">
        <v>15</v>
      </c>
      <c r="B17" t="s">
        <v>22</v>
      </c>
      <c r="C17" s="3">
        <v>2108</v>
      </c>
      <c r="D17" t="s">
        <v>5297</v>
      </c>
      <c r="E17" s="3">
        <v>400459</v>
      </c>
      <c r="F17" s="2">
        <v>5.2639596063517114E-3</v>
      </c>
      <c r="G17" s="3">
        <v>491700</v>
      </c>
      <c r="H17" s="3">
        <v>2588.288938443136</v>
      </c>
      <c r="I17" s="5">
        <f t="shared" si="0"/>
        <v>480.28893844313598</v>
      </c>
      <c r="J17" s="2">
        <f t="shared" si="1"/>
        <v>6.4633057028138608E-3</v>
      </c>
      <c r="L17" s="16" t="s">
        <v>5317</v>
      </c>
      <c r="M17" s="6">
        <f t="shared" si="2"/>
        <v>5521183</v>
      </c>
      <c r="N17" s="6">
        <f t="shared" si="3"/>
        <v>5668800</v>
      </c>
      <c r="O17" s="6">
        <f t="shared" ca="1" si="4"/>
        <v>147616.99999999985</v>
      </c>
      <c r="P17" s="17">
        <f t="shared" ca="1" si="5"/>
        <v>2.6736480207230923E-2</v>
      </c>
      <c r="Q17" s="18">
        <f t="shared" ca="1" si="6"/>
        <v>2.6040255433248633E-2</v>
      </c>
      <c r="AH17" t="s">
        <v>22</v>
      </c>
      <c r="AI17" s="3">
        <f t="shared" si="7"/>
        <v>2588.288938443136</v>
      </c>
      <c r="AJ17" s="10">
        <v>5.2639596063517114E-3</v>
      </c>
      <c r="AK17" s="10">
        <v>6.4633057028138608E-3</v>
      </c>
    </row>
    <row r="18" spans="1:37" x14ac:dyDescent="0.25">
      <c r="A18" s="1">
        <v>16</v>
      </c>
      <c r="B18" t="s">
        <v>23</v>
      </c>
      <c r="C18" s="3">
        <v>13100</v>
      </c>
      <c r="D18" t="s">
        <v>5297</v>
      </c>
      <c r="E18" s="3">
        <v>400459</v>
      </c>
      <c r="F18" s="2">
        <v>3.2712462449339383E-2</v>
      </c>
      <c r="G18" s="3">
        <v>491700</v>
      </c>
      <c r="H18" s="3">
        <v>16084.71778634017</v>
      </c>
      <c r="I18" s="5">
        <f t="shared" si="0"/>
        <v>2984.7177863401703</v>
      </c>
      <c r="J18" s="2">
        <f t="shared" si="1"/>
        <v>4.0165704320143061E-2</v>
      </c>
      <c r="L18" s="16" t="s">
        <v>5318</v>
      </c>
      <c r="M18" s="6">
        <f t="shared" si="2"/>
        <v>688980</v>
      </c>
      <c r="N18" s="6">
        <f t="shared" si="3"/>
        <v>727600</v>
      </c>
      <c r="O18" s="6">
        <f t="shared" ca="1" si="4"/>
        <v>38619.999999999985</v>
      </c>
      <c r="P18" s="17">
        <f t="shared" ca="1" si="5"/>
        <v>5.6053876745333658E-2</v>
      </c>
      <c r="Q18" s="18">
        <f t="shared" ca="1" si="6"/>
        <v>5.3078614623419444E-2</v>
      </c>
      <c r="AH18" t="s">
        <v>23</v>
      </c>
      <c r="AI18" s="3">
        <f t="shared" si="7"/>
        <v>16084.71778634017</v>
      </c>
      <c r="AJ18" s="10">
        <v>3.2712462449339383E-2</v>
      </c>
      <c r="AK18" s="10">
        <v>4.0165704320143061E-2</v>
      </c>
    </row>
    <row r="19" spans="1:37" x14ac:dyDescent="0.25">
      <c r="A19" s="1">
        <v>17</v>
      </c>
      <c r="B19" t="s">
        <v>24</v>
      </c>
      <c r="C19" s="3">
        <v>0</v>
      </c>
      <c r="D19" t="s">
        <v>5297</v>
      </c>
      <c r="E19" s="3">
        <v>400459</v>
      </c>
      <c r="F19" s="2">
        <v>0</v>
      </c>
      <c r="G19" s="3">
        <v>491700</v>
      </c>
      <c r="H19" s="3">
        <v>0</v>
      </c>
      <c r="I19" s="5">
        <f t="shared" si="0"/>
        <v>0</v>
      </c>
      <c r="J19" s="2">
        <f t="shared" si="1"/>
        <v>0</v>
      </c>
      <c r="L19" s="16" t="s">
        <v>5319</v>
      </c>
      <c r="M19" s="6">
        <f t="shared" si="2"/>
        <v>6107620</v>
      </c>
      <c r="N19" s="6">
        <f t="shared" si="3"/>
        <v>6358000</v>
      </c>
      <c r="O19" s="6">
        <f t="shared" ca="1" si="4"/>
        <v>250379.99999999994</v>
      </c>
      <c r="P19" s="17">
        <f t="shared" ca="1" si="5"/>
        <v>4.0994691876704827E-2</v>
      </c>
      <c r="Q19" s="18">
        <f t="shared" ca="1" si="6"/>
        <v>3.9380308273041828E-2</v>
      </c>
      <c r="AH19" t="s">
        <v>24</v>
      </c>
      <c r="AI19" s="3">
        <f t="shared" si="7"/>
        <v>0</v>
      </c>
      <c r="AJ19" s="10">
        <v>0</v>
      </c>
      <c r="AK19" s="10">
        <v>0</v>
      </c>
    </row>
    <row r="20" spans="1:37" x14ac:dyDescent="0.25">
      <c r="A20" s="1">
        <v>18</v>
      </c>
      <c r="B20" t="s">
        <v>25</v>
      </c>
      <c r="C20" s="3">
        <v>26410</v>
      </c>
      <c r="D20" t="s">
        <v>5297</v>
      </c>
      <c r="E20" s="3">
        <v>400459</v>
      </c>
      <c r="F20" s="2">
        <v>6.5949323151683448E-2</v>
      </c>
      <c r="G20" s="3">
        <v>491700</v>
      </c>
      <c r="H20" s="3">
        <v>32427.282193682749</v>
      </c>
      <c r="I20" s="5">
        <f t="shared" si="0"/>
        <v>6017.2821936827495</v>
      </c>
      <c r="J20" s="2">
        <f t="shared" si="1"/>
        <v>8.0975286343128131E-2</v>
      </c>
      <c r="L20" s="16" t="s">
        <v>5320</v>
      </c>
      <c r="M20" s="6">
        <f t="shared" si="2"/>
        <v>3377042</v>
      </c>
      <c r="N20" s="6">
        <f t="shared" si="3"/>
        <v>3514600</v>
      </c>
      <c r="O20" s="6">
        <f t="shared" ca="1" si="4"/>
        <v>137558.0000000002</v>
      </c>
      <c r="P20" s="17">
        <f t="shared" ca="1" si="5"/>
        <v>4.0733280782412597E-2</v>
      </c>
      <c r="Q20" s="18">
        <f t="shared" ca="1" si="6"/>
        <v>3.91390200876345E-2</v>
      </c>
      <c r="AH20" t="s">
        <v>25</v>
      </c>
      <c r="AI20" s="3">
        <f t="shared" si="7"/>
        <v>32427.282193682749</v>
      </c>
      <c r="AJ20" s="10">
        <v>6.5949323151683448E-2</v>
      </c>
      <c r="AK20" s="10">
        <v>8.0975286343128131E-2</v>
      </c>
    </row>
    <row r="21" spans="1:37" x14ac:dyDescent="0.25">
      <c r="A21" s="1">
        <v>19</v>
      </c>
      <c r="B21" t="s">
        <v>26</v>
      </c>
      <c r="C21" s="3">
        <v>5000</v>
      </c>
      <c r="D21" t="s">
        <v>5297</v>
      </c>
      <c r="E21" s="3">
        <v>400459</v>
      </c>
      <c r="F21" s="2">
        <v>1.248567269058755E-2</v>
      </c>
      <c r="G21" s="3">
        <v>491700</v>
      </c>
      <c r="H21" s="3">
        <v>6139.2052619618989</v>
      </c>
      <c r="I21" s="5">
        <f t="shared" si="0"/>
        <v>1139.2052619618989</v>
      </c>
      <c r="J21" s="2">
        <f t="shared" si="1"/>
        <v>1.5330421496237815E-2</v>
      </c>
      <c r="L21" s="16" t="s">
        <v>5321</v>
      </c>
      <c r="M21" s="6">
        <f t="shared" si="2"/>
        <v>10461712</v>
      </c>
      <c r="N21" s="6">
        <f t="shared" si="3"/>
        <v>11108500</v>
      </c>
      <c r="O21" s="6">
        <f t="shared" ca="1" si="4"/>
        <v>646787.99999999988</v>
      </c>
      <c r="P21" s="17">
        <f t="shared" ca="1" si="5"/>
        <v>6.1824297973410075E-2</v>
      </c>
      <c r="Q21" s="18">
        <f t="shared" ca="1" si="6"/>
        <v>5.822460278165368E-2</v>
      </c>
      <c r="AH21" t="s">
        <v>26</v>
      </c>
      <c r="AI21" s="3">
        <f t="shared" si="7"/>
        <v>6139.2052619618989</v>
      </c>
      <c r="AJ21" s="10">
        <v>1.248567269058755E-2</v>
      </c>
      <c r="AK21" s="10">
        <v>1.5330421496237815E-2</v>
      </c>
    </row>
    <row r="22" spans="1:37" x14ac:dyDescent="0.25">
      <c r="A22" s="1">
        <v>20</v>
      </c>
      <c r="B22" t="s">
        <v>27</v>
      </c>
      <c r="C22" s="3">
        <v>4439</v>
      </c>
      <c r="D22" t="s">
        <v>5297</v>
      </c>
      <c r="E22" s="3">
        <v>400459</v>
      </c>
      <c r="F22" s="2">
        <v>1.1084780214703631E-2</v>
      </c>
      <c r="G22" s="3">
        <v>491700</v>
      </c>
      <c r="H22" s="3">
        <v>5450.3864315697738</v>
      </c>
      <c r="I22" s="5">
        <f t="shared" si="0"/>
        <v>1011.3864315697738</v>
      </c>
      <c r="J22" s="2">
        <f t="shared" si="1"/>
        <v>1.3610348204359931E-2</v>
      </c>
      <c r="L22" s="16" t="s">
        <v>5322</v>
      </c>
      <c r="M22" s="6">
        <f t="shared" si="2"/>
        <v>3855277</v>
      </c>
      <c r="N22" s="6">
        <f t="shared" si="3"/>
        <v>4393600</v>
      </c>
      <c r="O22" s="6">
        <f t="shared" ca="1" si="4"/>
        <v>538322.99999999953</v>
      </c>
      <c r="P22" s="17">
        <f t="shared" ca="1" si="5"/>
        <v>0.13963276828098203</v>
      </c>
      <c r="Q22" s="18">
        <f t="shared" ca="1" si="6"/>
        <v>0.12252435360524389</v>
      </c>
      <c r="AH22" t="s">
        <v>27</v>
      </c>
      <c r="AI22" s="3">
        <f t="shared" si="7"/>
        <v>5450.3864315697738</v>
      </c>
      <c r="AJ22" s="10">
        <v>1.1084780214703631E-2</v>
      </c>
      <c r="AK22" s="10">
        <v>1.3610348204359931E-2</v>
      </c>
    </row>
    <row r="23" spans="1:37" x14ac:dyDescent="0.25">
      <c r="A23" s="1">
        <v>21</v>
      </c>
      <c r="B23" t="s">
        <v>28</v>
      </c>
      <c r="C23" s="3">
        <v>43000</v>
      </c>
      <c r="D23" t="s">
        <v>5297</v>
      </c>
      <c r="E23" s="3">
        <v>400459</v>
      </c>
      <c r="F23" s="2">
        <v>0.1073767851390529</v>
      </c>
      <c r="G23" s="3">
        <v>491700</v>
      </c>
      <c r="H23" s="3">
        <v>52797.165252872328</v>
      </c>
      <c r="I23" s="5">
        <f t="shared" si="0"/>
        <v>9797.165252872328</v>
      </c>
      <c r="J23" s="2">
        <f t="shared" si="1"/>
        <v>0.1318416248676452</v>
      </c>
      <c r="L23" s="16" t="s">
        <v>5323</v>
      </c>
      <c r="M23" s="6">
        <f t="shared" si="2"/>
        <v>80000</v>
      </c>
      <c r="N23" s="6">
        <f t="shared" si="3"/>
        <v>84200</v>
      </c>
      <c r="O23" s="6">
        <f t="shared" ca="1" si="4"/>
        <v>4200</v>
      </c>
      <c r="P23" s="17">
        <f t="shared" ca="1" si="5"/>
        <v>5.2499999999999998E-2</v>
      </c>
      <c r="Q23" s="18">
        <f t="shared" ca="1" si="6"/>
        <v>4.9881235154394299E-2</v>
      </c>
      <c r="AH23" t="s">
        <v>28</v>
      </c>
      <c r="AI23" s="3">
        <f t="shared" si="7"/>
        <v>52797.165252872328</v>
      </c>
      <c r="AJ23" s="10">
        <v>0.1073767851390529</v>
      </c>
      <c r="AK23" s="10">
        <v>0.1318416248676452</v>
      </c>
    </row>
    <row r="24" spans="1:37" ht="15.75" thickBot="1" x14ac:dyDescent="0.3">
      <c r="A24" s="1">
        <v>22</v>
      </c>
      <c r="B24" t="s">
        <v>29</v>
      </c>
      <c r="C24" s="3">
        <v>15000</v>
      </c>
      <c r="D24" t="s">
        <v>5297</v>
      </c>
      <c r="E24" s="3">
        <v>400459</v>
      </c>
      <c r="F24" s="2">
        <v>3.7457018071762653E-2</v>
      </c>
      <c r="G24" s="3">
        <v>491700</v>
      </c>
      <c r="H24" s="3">
        <v>18417.6157858857</v>
      </c>
      <c r="I24" s="5">
        <f t="shared" si="0"/>
        <v>3417.6157858857005</v>
      </c>
      <c r="J24" s="2">
        <f t="shared" si="1"/>
        <v>4.5991264488713456E-2</v>
      </c>
      <c r="L24" s="19" t="s">
        <v>5328</v>
      </c>
      <c r="M24" s="20">
        <f>SUM(M2:M23)</f>
        <v>39185745</v>
      </c>
      <c r="N24" s="20">
        <f t="shared" ref="N24:O24" si="8">SUM(N2:N23)</f>
        <v>41452000</v>
      </c>
      <c r="O24" s="20">
        <f t="shared" ca="1" si="8"/>
        <v>2266254.9999999995</v>
      </c>
      <c r="P24" s="21">
        <f ca="1">O24/M24</f>
        <v>5.783365864295803E-2</v>
      </c>
      <c r="Q24" s="22">
        <f t="shared" ca="1" si="6"/>
        <v>5.4671789057222801E-2</v>
      </c>
      <c r="AH24" t="s">
        <v>29</v>
      </c>
      <c r="AI24" s="3">
        <f t="shared" si="7"/>
        <v>18417.6157858857</v>
      </c>
      <c r="AJ24" s="10">
        <v>3.7457018071762653E-2</v>
      </c>
      <c r="AK24" s="10">
        <v>4.5991264488713456E-2</v>
      </c>
    </row>
    <row r="25" spans="1:37" x14ac:dyDescent="0.25">
      <c r="A25" s="1">
        <v>23</v>
      </c>
      <c r="B25" t="s">
        <v>30</v>
      </c>
      <c r="C25" s="3">
        <v>3200</v>
      </c>
      <c r="D25" t="s">
        <v>5297</v>
      </c>
      <c r="E25" s="3">
        <v>400459</v>
      </c>
      <c r="F25" s="2">
        <v>7.9908305219760327E-3</v>
      </c>
      <c r="G25" s="3">
        <v>491700</v>
      </c>
      <c r="H25" s="3">
        <v>3929.0913676556152</v>
      </c>
      <c r="I25" s="5">
        <f t="shared" si="0"/>
        <v>729.09136765561516</v>
      </c>
      <c r="J25" s="2">
        <f t="shared" si="1"/>
        <v>9.8114697575922005E-3</v>
      </c>
      <c r="N25" s="3"/>
      <c r="AH25" t="s">
        <v>30</v>
      </c>
      <c r="AI25" s="3">
        <f t="shared" si="7"/>
        <v>3929.0913676556152</v>
      </c>
      <c r="AJ25" s="10">
        <v>7.9908305219760327E-3</v>
      </c>
      <c r="AK25" s="10">
        <v>9.8114697575922005E-3</v>
      </c>
    </row>
    <row r="26" spans="1:37" x14ac:dyDescent="0.25">
      <c r="A26" s="1">
        <v>24</v>
      </c>
      <c r="B26" t="s">
        <v>31</v>
      </c>
      <c r="C26" s="3">
        <v>600</v>
      </c>
      <c r="D26" t="s">
        <v>5297</v>
      </c>
      <c r="E26" s="3">
        <v>400459</v>
      </c>
      <c r="F26" s="2">
        <v>1.4982807228705059E-3</v>
      </c>
      <c r="G26" s="3">
        <v>491700</v>
      </c>
      <c r="H26" s="3">
        <v>736.70463143542781</v>
      </c>
      <c r="I26" s="5">
        <f t="shared" si="0"/>
        <v>136.70463143542781</v>
      </c>
      <c r="J26" s="2">
        <f t="shared" si="1"/>
        <v>1.8396505795485376E-3</v>
      </c>
      <c r="N26" s="3"/>
      <c r="AH26" t="s">
        <v>31</v>
      </c>
      <c r="AI26" s="3">
        <f t="shared" si="7"/>
        <v>736.70463143542781</v>
      </c>
      <c r="AJ26" s="10">
        <v>1.4982807228705059E-3</v>
      </c>
      <c r="AK26" s="10">
        <v>1.8396505795485376E-3</v>
      </c>
    </row>
    <row r="27" spans="1:37" x14ac:dyDescent="0.25">
      <c r="A27" s="1">
        <v>25</v>
      </c>
      <c r="B27" t="s">
        <v>32</v>
      </c>
      <c r="C27" s="3">
        <v>785</v>
      </c>
      <c r="D27" t="s">
        <v>5297</v>
      </c>
      <c r="E27" s="3">
        <v>400459</v>
      </c>
      <c r="F27" s="2">
        <v>1.960250612422245E-3</v>
      </c>
      <c r="G27" s="3">
        <v>491700</v>
      </c>
      <c r="H27" s="3">
        <v>963.8552261280181</v>
      </c>
      <c r="I27" s="5">
        <f t="shared" si="0"/>
        <v>178.8552261280181</v>
      </c>
      <c r="J27" s="2">
        <f t="shared" si="1"/>
        <v>2.4068761749093366E-3</v>
      </c>
      <c r="L27" s="7"/>
      <c r="M27" s="7"/>
      <c r="N27" s="7"/>
      <c r="O27" s="7"/>
      <c r="AH27" t="s">
        <v>32</v>
      </c>
      <c r="AI27" s="3">
        <f t="shared" si="7"/>
        <v>963.8552261280181</v>
      </c>
      <c r="AJ27" s="10">
        <v>1.960250612422245E-3</v>
      </c>
      <c r="AK27" s="10">
        <v>2.4068761749093366E-3</v>
      </c>
    </row>
    <row r="28" spans="1:37" x14ac:dyDescent="0.25">
      <c r="A28" s="1">
        <v>26</v>
      </c>
      <c r="B28" t="s">
        <v>33</v>
      </c>
      <c r="C28" s="3">
        <v>19096</v>
      </c>
      <c r="D28" t="s">
        <v>5297</v>
      </c>
      <c r="E28" s="3">
        <v>400459</v>
      </c>
      <c r="F28" s="2">
        <v>4.7685281139891983E-2</v>
      </c>
      <c r="G28" s="3">
        <v>491700</v>
      </c>
      <c r="H28" s="3">
        <v>23446.852736484889</v>
      </c>
      <c r="I28" s="5">
        <f t="shared" si="0"/>
        <v>4350.8527364848887</v>
      </c>
      <c r="J28" s="2">
        <f t="shared" si="1"/>
        <v>5.8549945778431471E-2</v>
      </c>
      <c r="M28" s="6"/>
      <c r="N28" s="6"/>
      <c r="O28" s="6"/>
      <c r="AH28" t="s">
        <v>33</v>
      </c>
      <c r="AI28" s="3">
        <f t="shared" si="7"/>
        <v>23446.852736484889</v>
      </c>
      <c r="AJ28" s="10">
        <v>4.7685281139891983E-2</v>
      </c>
      <c r="AK28" s="10">
        <v>5.8549945778431471E-2</v>
      </c>
    </row>
    <row r="29" spans="1:37" x14ac:dyDescent="0.25">
      <c r="A29" s="1">
        <v>27</v>
      </c>
      <c r="B29" t="s">
        <v>34</v>
      </c>
      <c r="C29" s="3">
        <v>220</v>
      </c>
      <c r="D29" t="s">
        <v>5297</v>
      </c>
      <c r="E29" s="3">
        <v>400459</v>
      </c>
      <c r="F29" s="2">
        <v>5.4936959838585223E-4</v>
      </c>
      <c r="G29" s="3">
        <v>491700</v>
      </c>
      <c r="H29" s="3">
        <v>270.12503152632348</v>
      </c>
      <c r="I29" s="5">
        <f t="shared" si="0"/>
        <v>50.125031526323482</v>
      </c>
      <c r="J29" s="2">
        <f t="shared" si="1"/>
        <v>6.745385458344637E-4</v>
      </c>
      <c r="M29" s="6"/>
      <c r="N29" s="6"/>
      <c r="O29" s="6"/>
      <c r="AH29" t="s">
        <v>34</v>
      </c>
      <c r="AI29" s="3">
        <f t="shared" si="7"/>
        <v>270.12503152632348</v>
      </c>
      <c r="AJ29" s="10">
        <v>5.4936959838585223E-4</v>
      </c>
      <c r="AK29" s="10">
        <v>6.745385458344637E-4</v>
      </c>
    </row>
    <row r="30" spans="1:37" x14ac:dyDescent="0.25">
      <c r="A30" s="1">
        <v>28</v>
      </c>
      <c r="B30" t="s">
        <v>35</v>
      </c>
      <c r="C30" s="3">
        <v>1594</v>
      </c>
      <c r="D30" t="s">
        <v>5297</v>
      </c>
      <c r="E30" s="3">
        <v>400459</v>
      </c>
      <c r="F30" s="2">
        <v>3.9804324537593113E-3</v>
      </c>
      <c r="G30" s="3">
        <v>491700</v>
      </c>
      <c r="H30" s="3">
        <v>1957.1786375134529</v>
      </c>
      <c r="I30" s="5">
        <f t="shared" si="0"/>
        <v>363.17863751345294</v>
      </c>
      <c r="J30" s="2">
        <f t="shared" si="1"/>
        <v>4.8873383730006145E-3</v>
      </c>
      <c r="M30" s="6"/>
      <c r="N30" s="6"/>
      <c r="O30" s="6"/>
      <c r="AH30" t="s">
        <v>35</v>
      </c>
      <c r="AI30" s="3">
        <f t="shared" si="7"/>
        <v>1957.1786375134529</v>
      </c>
      <c r="AJ30" s="10">
        <v>3.9804324537593113E-3</v>
      </c>
      <c r="AK30" s="10">
        <v>4.8873383730006145E-3</v>
      </c>
    </row>
    <row r="31" spans="1:37" x14ac:dyDescent="0.25">
      <c r="A31" s="1">
        <v>29</v>
      </c>
      <c r="B31" t="s">
        <v>36</v>
      </c>
      <c r="C31" s="3">
        <v>0</v>
      </c>
      <c r="D31" t="s">
        <v>5297</v>
      </c>
      <c r="E31" s="3">
        <v>400459</v>
      </c>
      <c r="F31" s="2">
        <v>0</v>
      </c>
      <c r="G31" s="3">
        <v>491700</v>
      </c>
      <c r="H31" s="3">
        <v>0</v>
      </c>
      <c r="I31" s="5">
        <f t="shared" si="0"/>
        <v>0</v>
      </c>
      <c r="J31" s="2">
        <f t="shared" si="1"/>
        <v>0</v>
      </c>
      <c r="M31" s="6"/>
      <c r="N31" s="6"/>
      <c r="O31" s="6"/>
      <c r="AH31" t="s">
        <v>36</v>
      </c>
      <c r="AI31" s="3">
        <f t="shared" si="7"/>
        <v>0</v>
      </c>
      <c r="AJ31" s="10">
        <v>0</v>
      </c>
      <c r="AK31" s="10">
        <v>0</v>
      </c>
    </row>
    <row r="32" spans="1:37" x14ac:dyDescent="0.25">
      <c r="A32" s="1">
        <v>30</v>
      </c>
      <c r="B32" t="s">
        <v>37</v>
      </c>
      <c r="C32" s="3">
        <v>240</v>
      </c>
      <c r="D32" t="s">
        <v>5297</v>
      </c>
      <c r="E32" s="3">
        <v>400459</v>
      </c>
      <c r="F32" s="2">
        <v>5.9931228914820241E-4</v>
      </c>
      <c r="G32" s="3">
        <v>491700</v>
      </c>
      <c r="H32" s="3">
        <v>294.6818525741711</v>
      </c>
      <c r="I32" s="5">
        <f t="shared" si="0"/>
        <v>54.681852574171103</v>
      </c>
      <c r="J32" s="2">
        <f t="shared" si="1"/>
        <v>7.3586023181941497E-4</v>
      </c>
      <c r="M32" s="6"/>
      <c r="N32" s="6"/>
      <c r="O32" s="6"/>
      <c r="AH32" t="s">
        <v>37</v>
      </c>
      <c r="AI32" s="3">
        <f t="shared" si="7"/>
        <v>294.6818525741711</v>
      </c>
      <c r="AJ32" s="10">
        <v>5.9931228914820241E-4</v>
      </c>
      <c r="AK32" s="10">
        <v>7.3586023181941497E-4</v>
      </c>
    </row>
    <row r="33" spans="1:37" x14ac:dyDescent="0.25">
      <c r="A33" s="1">
        <v>31</v>
      </c>
      <c r="B33" t="s">
        <v>38</v>
      </c>
      <c r="C33" s="3">
        <v>1200</v>
      </c>
      <c r="D33" t="s">
        <v>5297</v>
      </c>
      <c r="E33" s="3">
        <v>400459</v>
      </c>
      <c r="F33" s="2">
        <v>2.9965614457410118E-3</v>
      </c>
      <c r="G33" s="3">
        <v>491700</v>
      </c>
      <c r="H33" s="3">
        <v>1473.4092628708561</v>
      </c>
      <c r="I33" s="5">
        <f t="shared" si="0"/>
        <v>273.40926287085608</v>
      </c>
      <c r="J33" s="2">
        <f t="shared" si="1"/>
        <v>3.6793011590970765E-3</v>
      </c>
      <c r="M33" s="6"/>
      <c r="N33" s="6"/>
      <c r="O33" s="6"/>
      <c r="AH33" t="s">
        <v>38</v>
      </c>
      <c r="AI33" s="3">
        <f t="shared" si="7"/>
        <v>1473.4092628708561</v>
      </c>
      <c r="AJ33" s="10">
        <v>2.9965614457410118E-3</v>
      </c>
      <c r="AK33" s="10">
        <v>3.6793011590970765E-3</v>
      </c>
    </row>
    <row r="34" spans="1:37" x14ac:dyDescent="0.25">
      <c r="A34" s="1">
        <v>32</v>
      </c>
      <c r="B34" t="s">
        <v>39</v>
      </c>
      <c r="C34" s="3">
        <v>3861</v>
      </c>
      <c r="D34" t="s">
        <v>5297</v>
      </c>
      <c r="E34" s="3">
        <v>400459</v>
      </c>
      <c r="F34" s="2">
        <v>9.6414364516717067E-3</v>
      </c>
      <c r="G34" s="3">
        <v>491700</v>
      </c>
      <c r="H34" s="3">
        <v>4740.6943032869794</v>
      </c>
      <c r="I34" s="5">
        <f t="shared" si="0"/>
        <v>879.69430328697945</v>
      </c>
      <c r="J34" s="2">
        <f t="shared" si="1"/>
        <v>1.1838151479394843E-2</v>
      </c>
      <c r="M34" s="6"/>
      <c r="N34" s="6"/>
      <c r="O34" s="6"/>
      <c r="AH34" t="s">
        <v>39</v>
      </c>
      <c r="AI34" s="3">
        <f t="shared" si="7"/>
        <v>4740.6943032869794</v>
      </c>
      <c r="AJ34" s="10">
        <v>9.6414364516717067E-3</v>
      </c>
      <c r="AK34" s="10">
        <v>1.1838151479394843E-2</v>
      </c>
    </row>
    <row r="35" spans="1:37" x14ac:dyDescent="0.25">
      <c r="A35" s="1">
        <v>33</v>
      </c>
      <c r="B35" t="s">
        <v>40</v>
      </c>
      <c r="C35" s="3">
        <v>37000</v>
      </c>
      <c r="D35" t="s">
        <v>5297</v>
      </c>
      <c r="E35" s="3">
        <v>400459</v>
      </c>
      <c r="F35" s="2">
        <v>9.2393977910347883E-2</v>
      </c>
      <c r="G35" s="3">
        <v>491700</v>
      </c>
      <c r="H35" s="3">
        <v>45430.118938518062</v>
      </c>
      <c r="I35" s="5">
        <f t="shared" si="0"/>
        <v>8430.1189385180624</v>
      </c>
      <c r="J35" s="2">
        <f t="shared" si="1"/>
        <v>0.11344511907215986</v>
      </c>
      <c r="M35" s="6"/>
      <c r="N35" s="6"/>
      <c r="O35" s="6"/>
      <c r="AH35" t="s">
        <v>40</v>
      </c>
      <c r="AI35" s="3">
        <f t="shared" si="7"/>
        <v>45430.118938518062</v>
      </c>
      <c r="AJ35" s="10">
        <v>9.2393977910347883E-2</v>
      </c>
      <c r="AK35" s="10">
        <v>0.11344511907215986</v>
      </c>
    </row>
    <row r="36" spans="1:37" x14ac:dyDescent="0.25">
      <c r="A36" s="1">
        <v>34</v>
      </c>
      <c r="B36" t="s">
        <v>41</v>
      </c>
      <c r="C36" s="3">
        <v>19868</v>
      </c>
      <c r="D36" t="s">
        <v>5297</v>
      </c>
      <c r="E36" s="3">
        <v>400459</v>
      </c>
      <c r="F36" s="2">
        <v>4.9613069003318702E-2</v>
      </c>
      <c r="G36" s="3">
        <v>491700</v>
      </c>
      <c r="H36" s="3">
        <v>24394.746028931801</v>
      </c>
      <c r="I36" s="5">
        <f t="shared" si="0"/>
        <v>4526.7460289318005</v>
      </c>
      <c r="J36" s="2">
        <f t="shared" si="1"/>
        <v>6.0916962857450574E-2</v>
      </c>
      <c r="M36" s="6"/>
      <c r="N36" s="6"/>
      <c r="O36" s="6"/>
      <c r="AH36" t="s">
        <v>41</v>
      </c>
      <c r="AI36" s="3">
        <f t="shared" si="7"/>
        <v>24394.746028931801</v>
      </c>
      <c r="AJ36" s="10">
        <v>4.9613069003318702E-2</v>
      </c>
      <c r="AK36" s="10">
        <v>6.0916962857450574E-2</v>
      </c>
    </row>
    <row r="37" spans="1:37" x14ac:dyDescent="0.25">
      <c r="A37" s="1">
        <v>35</v>
      </c>
      <c r="B37" t="s">
        <v>42</v>
      </c>
      <c r="C37" s="3">
        <v>0</v>
      </c>
      <c r="D37" t="s">
        <v>5297</v>
      </c>
      <c r="E37" s="3">
        <v>400459</v>
      </c>
      <c r="F37" s="2">
        <v>0</v>
      </c>
      <c r="G37" s="3">
        <v>491700</v>
      </c>
      <c r="H37" s="3">
        <v>0</v>
      </c>
      <c r="I37" s="5">
        <f t="shared" si="0"/>
        <v>0</v>
      </c>
      <c r="J37" s="2">
        <f t="shared" si="1"/>
        <v>0</v>
      </c>
      <c r="M37" s="6"/>
      <c r="N37" s="6"/>
      <c r="O37" s="6"/>
      <c r="AH37" t="s">
        <v>42</v>
      </c>
      <c r="AI37" s="3">
        <f t="shared" si="7"/>
        <v>0</v>
      </c>
      <c r="AJ37" s="10">
        <v>0</v>
      </c>
      <c r="AK37" s="10">
        <v>0</v>
      </c>
    </row>
    <row r="38" spans="1:37" x14ac:dyDescent="0.25">
      <c r="A38" s="1">
        <v>36</v>
      </c>
      <c r="B38" t="s">
        <v>43</v>
      </c>
      <c r="C38" s="3">
        <v>3370</v>
      </c>
      <c r="D38" t="s">
        <v>5297</v>
      </c>
      <c r="E38" s="3">
        <v>400459</v>
      </c>
      <c r="F38" s="2">
        <v>8.4153433934560096E-3</v>
      </c>
      <c r="G38" s="3">
        <v>491700</v>
      </c>
      <c r="H38" s="3">
        <v>4137.82434656232</v>
      </c>
      <c r="I38" s="5">
        <f t="shared" si="0"/>
        <v>767.82434656231999</v>
      </c>
      <c r="J38" s="2">
        <f t="shared" si="1"/>
        <v>1.0332704088464288E-2</v>
      </c>
      <c r="M38" s="6"/>
      <c r="N38" s="6"/>
      <c r="O38" s="6"/>
      <c r="AH38" t="s">
        <v>43</v>
      </c>
      <c r="AI38" s="3">
        <f t="shared" si="7"/>
        <v>4137.82434656232</v>
      </c>
      <c r="AJ38" s="10">
        <v>8.4153433934560096E-3</v>
      </c>
      <c r="AK38" s="10">
        <v>1.0332704088464288E-2</v>
      </c>
    </row>
    <row r="39" spans="1:37" x14ac:dyDescent="0.25">
      <c r="A39" s="1">
        <v>37</v>
      </c>
      <c r="B39" t="s">
        <v>44</v>
      </c>
      <c r="C39" s="3">
        <v>0</v>
      </c>
      <c r="D39" t="s">
        <v>5297</v>
      </c>
      <c r="E39" s="3">
        <v>400459</v>
      </c>
      <c r="F39" s="2">
        <v>0</v>
      </c>
      <c r="G39" s="3">
        <v>491700</v>
      </c>
      <c r="H39" s="3">
        <v>0</v>
      </c>
      <c r="I39" s="5">
        <f t="shared" si="0"/>
        <v>0</v>
      </c>
      <c r="J39" s="2">
        <f t="shared" si="1"/>
        <v>0</v>
      </c>
      <c r="M39" s="6"/>
      <c r="N39" s="6"/>
      <c r="O39" s="6"/>
      <c r="AH39" t="s">
        <v>44</v>
      </c>
      <c r="AI39" s="3">
        <f t="shared" si="7"/>
        <v>0</v>
      </c>
      <c r="AJ39" s="10">
        <v>0</v>
      </c>
      <c r="AK39" s="10">
        <v>0</v>
      </c>
    </row>
    <row r="40" spans="1:37" x14ac:dyDescent="0.25">
      <c r="A40" s="1">
        <v>38</v>
      </c>
      <c r="B40" t="s">
        <v>45</v>
      </c>
      <c r="C40" s="3">
        <v>0</v>
      </c>
      <c r="D40" t="s">
        <v>5297</v>
      </c>
      <c r="E40" s="3">
        <v>400459</v>
      </c>
      <c r="F40" s="2">
        <v>0</v>
      </c>
      <c r="G40" s="3">
        <v>491700</v>
      </c>
      <c r="H40" s="3">
        <v>0</v>
      </c>
      <c r="I40" s="5">
        <f t="shared" si="0"/>
        <v>0</v>
      </c>
      <c r="J40" s="2">
        <f t="shared" si="1"/>
        <v>0</v>
      </c>
      <c r="M40" s="6"/>
      <c r="N40" s="6"/>
      <c r="O40" s="6"/>
      <c r="AH40" t="s">
        <v>45</v>
      </c>
      <c r="AI40" s="3">
        <f t="shared" si="7"/>
        <v>0</v>
      </c>
      <c r="AJ40" s="10">
        <v>0</v>
      </c>
      <c r="AK40" s="10">
        <v>0</v>
      </c>
    </row>
    <row r="41" spans="1:37" x14ac:dyDescent="0.25">
      <c r="A41" s="1">
        <v>39</v>
      </c>
      <c r="B41" t="s">
        <v>46</v>
      </c>
      <c r="C41" s="3">
        <v>0</v>
      </c>
      <c r="D41" t="s">
        <v>5297</v>
      </c>
      <c r="E41" s="3">
        <v>400459</v>
      </c>
      <c r="F41" s="2">
        <v>0</v>
      </c>
      <c r="G41" s="3">
        <v>491700</v>
      </c>
      <c r="H41" s="3">
        <v>0</v>
      </c>
      <c r="I41" s="5">
        <f t="shared" si="0"/>
        <v>0</v>
      </c>
      <c r="J41" s="2">
        <f t="shared" si="1"/>
        <v>0</v>
      </c>
      <c r="M41" s="6"/>
      <c r="N41" s="6"/>
      <c r="O41" s="6"/>
      <c r="AH41" t="s">
        <v>46</v>
      </c>
      <c r="AI41" s="3">
        <f t="shared" si="7"/>
        <v>0</v>
      </c>
      <c r="AJ41" s="10">
        <v>0</v>
      </c>
      <c r="AK41" s="10">
        <v>0</v>
      </c>
    </row>
    <row r="42" spans="1:37" x14ac:dyDescent="0.25">
      <c r="A42" s="1">
        <v>40</v>
      </c>
      <c r="B42" t="s">
        <v>47</v>
      </c>
      <c r="C42" s="3">
        <v>0</v>
      </c>
      <c r="D42" t="s">
        <v>5297</v>
      </c>
      <c r="E42" s="3">
        <v>400459</v>
      </c>
      <c r="F42" s="2">
        <v>0</v>
      </c>
      <c r="G42" s="3">
        <v>491700</v>
      </c>
      <c r="H42" s="3">
        <v>0</v>
      </c>
      <c r="I42" s="5">
        <f t="shared" si="0"/>
        <v>0</v>
      </c>
      <c r="J42" s="2">
        <f t="shared" si="1"/>
        <v>0</v>
      </c>
      <c r="M42" s="6"/>
      <c r="N42" s="6"/>
      <c r="O42" s="6"/>
      <c r="AH42" t="s">
        <v>47</v>
      </c>
      <c r="AI42" s="3">
        <f t="shared" si="7"/>
        <v>0</v>
      </c>
      <c r="AJ42" s="10">
        <v>0</v>
      </c>
      <c r="AK42" s="10">
        <v>0</v>
      </c>
    </row>
    <row r="43" spans="1:37" x14ac:dyDescent="0.25">
      <c r="A43" s="1">
        <v>41</v>
      </c>
      <c r="B43" t="s">
        <v>48</v>
      </c>
      <c r="C43" s="3">
        <v>1570</v>
      </c>
      <c r="D43" t="s">
        <v>5297</v>
      </c>
      <c r="E43" s="3">
        <v>400459</v>
      </c>
      <c r="F43" s="2">
        <v>3.920501224844491E-3</v>
      </c>
      <c r="G43" s="3">
        <v>491700</v>
      </c>
      <c r="H43" s="3">
        <v>1927.710452256036</v>
      </c>
      <c r="I43" s="5">
        <f t="shared" si="0"/>
        <v>357.71045225603598</v>
      </c>
      <c r="J43" s="2">
        <f t="shared" si="1"/>
        <v>4.8137523498186733E-3</v>
      </c>
      <c r="M43" s="6"/>
      <c r="N43" s="6"/>
      <c r="O43" s="6"/>
      <c r="AH43" t="s">
        <v>48</v>
      </c>
      <c r="AI43" s="3">
        <f t="shared" si="7"/>
        <v>1927.710452256036</v>
      </c>
      <c r="AJ43" s="10">
        <v>3.920501224844491E-3</v>
      </c>
      <c r="AK43" s="10">
        <v>4.8137523498186733E-3</v>
      </c>
    </row>
    <row r="44" spans="1:37" x14ac:dyDescent="0.25">
      <c r="A44" s="1">
        <v>42</v>
      </c>
      <c r="B44" t="s">
        <v>49</v>
      </c>
      <c r="C44" s="3">
        <v>44100</v>
      </c>
      <c r="D44" t="s">
        <v>5297</v>
      </c>
      <c r="E44" s="3">
        <v>400459</v>
      </c>
      <c r="F44" s="2">
        <v>0.1101236331309822</v>
      </c>
      <c r="G44" s="3">
        <v>491700</v>
      </c>
      <c r="H44" s="3">
        <v>54147.790410503949</v>
      </c>
      <c r="I44" s="5">
        <f t="shared" si="0"/>
        <v>10047.790410503949</v>
      </c>
      <c r="J44" s="2">
        <f t="shared" si="1"/>
        <v>0.13521431759681751</v>
      </c>
      <c r="M44" s="6"/>
      <c r="N44" s="6"/>
      <c r="O44" s="6"/>
      <c r="AH44" t="s">
        <v>49</v>
      </c>
      <c r="AI44" s="3">
        <f t="shared" si="7"/>
        <v>54147.790410503949</v>
      </c>
      <c r="AJ44" s="10">
        <v>0.1101236331309822</v>
      </c>
      <c r="AK44" s="10">
        <v>0.13521431759681751</v>
      </c>
    </row>
    <row r="45" spans="1:37" x14ac:dyDescent="0.25">
      <c r="A45" s="1">
        <v>43</v>
      </c>
      <c r="B45" t="s">
        <v>50</v>
      </c>
      <c r="C45" s="3">
        <v>50</v>
      </c>
      <c r="D45" t="s">
        <v>5297</v>
      </c>
      <c r="E45" s="3">
        <v>400459</v>
      </c>
      <c r="F45" s="2">
        <v>1.2485672690587551E-4</v>
      </c>
      <c r="G45" s="3">
        <v>491700</v>
      </c>
      <c r="H45" s="3">
        <v>61.392052619618987</v>
      </c>
      <c r="I45" s="5">
        <f t="shared" si="0"/>
        <v>11.392052619618987</v>
      </c>
      <c r="J45" s="2">
        <f t="shared" si="1"/>
        <v>1.5330421496237813E-4</v>
      </c>
      <c r="M45" s="6"/>
      <c r="N45" s="6"/>
      <c r="O45" s="6"/>
      <c r="AH45" t="s">
        <v>50</v>
      </c>
      <c r="AI45" s="3">
        <f t="shared" si="7"/>
        <v>61.392052619618987</v>
      </c>
      <c r="AJ45" s="10">
        <v>1.2485672690587551E-4</v>
      </c>
      <c r="AK45" s="10">
        <v>1.5330421496237813E-4</v>
      </c>
    </row>
    <row r="46" spans="1:37" x14ac:dyDescent="0.25">
      <c r="A46" s="1">
        <v>44</v>
      </c>
      <c r="B46" t="s">
        <v>51</v>
      </c>
      <c r="C46" s="3">
        <v>1392</v>
      </c>
      <c r="D46" t="s">
        <v>5297</v>
      </c>
      <c r="E46" s="3">
        <v>400459</v>
      </c>
      <c r="F46" s="2">
        <v>3.4760112770595738E-3</v>
      </c>
      <c r="G46" s="3">
        <v>491700</v>
      </c>
      <c r="H46" s="3">
        <v>1709.1547449301929</v>
      </c>
      <c r="I46" s="5">
        <f t="shared" si="0"/>
        <v>317.15474493019292</v>
      </c>
      <c r="J46" s="2">
        <f t="shared" si="1"/>
        <v>4.2679893445526085E-3</v>
      </c>
      <c r="M46" s="6"/>
      <c r="N46" s="6"/>
      <c r="O46" s="6"/>
      <c r="AH46" t="s">
        <v>51</v>
      </c>
      <c r="AI46" s="3">
        <f t="shared" si="7"/>
        <v>1709.1547449301929</v>
      </c>
      <c r="AJ46" s="10">
        <v>3.4760112770595738E-3</v>
      </c>
      <c r="AK46" s="10">
        <v>4.2679893445526085E-3</v>
      </c>
    </row>
    <row r="47" spans="1:37" x14ac:dyDescent="0.25">
      <c r="A47" s="1">
        <v>45</v>
      </c>
      <c r="B47" t="s">
        <v>52</v>
      </c>
      <c r="C47" s="3">
        <v>1800</v>
      </c>
      <c r="D47" t="s">
        <v>5297</v>
      </c>
      <c r="E47" s="3">
        <v>400459</v>
      </c>
      <c r="F47" s="2">
        <v>4.4948421686115186E-3</v>
      </c>
      <c r="G47" s="3">
        <v>491700</v>
      </c>
      <c r="H47" s="3">
        <v>2210.1138943062838</v>
      </c>
      <c r="I47" s="5">
        <f t="shared" si="0"/>
        <v>410.11389430628378</v>
      </c>
      <c r="J47" s="2">
        <f t="shared" si="1"/>
        <v>5.5189517386456137E-3</v>
      </c>
      <c r="M47" s="6"/>
      <c r="N47" s="6"/>
      <c r="O47" s="6"/>
      <c r="AH47" t="s">
        <v>52</v>
      </c>
      <c r="AI47" s="3">
        <f t="shared" si="7"/>
        <v>2210.1138943062838</v>
      </c>
      <c r="AJ47" s="10">
        <v>4.4948421686115186E-3</v>
      </c>
      <c r="AK47" s="10">
        <v>5.5189517386456137E-3</v>
      </c>
    </row>
    <row r="48" spans="1:37" x14ac:dyDescent="0.25">
      <c r="A48" s="1">
        <v>46</v>
      </c>
      <c r="B48" t="s">
        <v>53</v>
      </c>
      <c r="C48" s="3">
        <v>3337</v>
      </c>
      <c r="D48" t="s">
        <v>5297</v>
      </c>
      <c r="E48" s="3">
        <v>400459</v>
      </c>
      <c r="F48" s="2">
        <v>8.3329379536981312E-3</v>
      </c>
      <c r="G48" s="3">
        <v>491700</v>
      </c>
      <c r="H48" s="3">
        <v>4097.3055918333712</v>
      </c>
      <c r="I48" s="5">
        <f t="shared" si="0"/>
        <v>760.30559183337118</v>
      </c>
      <c r="J48" s="2">
        <f t="shared" si="1"/>
        <v>1.0231523306589116E-2</v>
      </c>
      <c r="M48" s="6"/>
      <c r="N48" s="6"/>
      <c r="O48" s="6"/>
      <c r="AH48" t="s">
        <v>53</v>
      </c>
      <c r="AI48" s="3">
        <f t="shared" si="7"/>
        <v>4097.3055918333712</v>
      </c>
      <c r="AJ48" s="10">
        <v>8.3329379536981312E-3</v>
      </c>
      <c r="AK48" s="10">
        <v>1.0231523306589116E-2</v>
      </c>
    </row>
    <row r="49" spans="1:37" x14ac:dyDescent="0.25">
      <c r="A49" s="1">
        <v>47</v>
      </c>
      <c r="B49" t="s">
        <v>54</v>
      </c>
      <c r="C49" s="3">
        <v>0</v>
      </c>
      <c r="D49" t="s">
        <v>5297</v>
      </c>
      <c r="E49" s="3">
        <v>400459</v>
      </c>
      <c r="F49" s="2">
        <v>0</v>
      </c>
      <c r="G49" s="3">
        <v>491700</v>
      </c>
      <c r="H49" s="3">
        <v>0</v>
      </c>
      <c r="I49" s="5">
        <f t="shared" si="0"/>
        <v>0</v>
      </c>
      <c r="J49" s="2">
        <f t="shared" si="1"/>
        <v>0</v>
      </c>
      <c r="M49" s="6"/>
      <c r="N49" s="6"/>
      <c r="O49" s="6"/>
      <c r="AH49" t="s">
        <v>54</v>
      </c>
      <c r="AI49" s="3">
        <f t="shared" si="7"/>
        <v>0</v>
      </c>
      <c r="AJ49" s="10">
        <v>0</v>
      </c>
      <c r="AK49" s="10">
        <v>0</v>
      </c>
    </row>
    <row r="50" spans="1:37" x14ac:dyDescent="0.25">
      <c r="A50" s="1">
        <v>48</v>
      </c>
      <c r="B50" t="s">
        <v>55</v>
      </c>
      <c r="C50" s="3">
        <v>833</v>
      </c>
      <c r="D50" t="s">
        <v>5297</v>
      </c>
      <c r="E50" s="3">
        <v>400459</v>
      </c>
      <c r="F50" s="2">
        <v>2.0801130702518861E-3</v>
      </c>
      <c r="G50" s="3">
        <v>491700</v>
      </c>
      <c r="H50" s="3">
        <v>1022.791596642852</v>
      </c>
      <c r="I50" s="5">
        <f t="shared" si="0"/>
        <v>189.79159664285203</v>
      </c>
      <c r="J50" s="2">
        <f t="shared" si="1"/>
        <v>2.5540482212732191E-3</v>
      </c>
      <c r="M50" s="6"/>
      <c r="N50" s="6"/>
      <c r="O50" s="6"/>
      <c r="AH50" t="s">
        <v>55</v>
      </c>
      <c r="AI50" s="3">
        <f t="shared" si="7"/>
        <v>1022.791596642852</v>
      </c>
      <c r="AJ50" s="10">
        <v>2.0801130702518861E-3</v>
      </c>
      <c r="AK50" s="10">
        <v>2.5540482212732191E-3</v>
      </c>
    </row>
    <row r="51" spans="1:37" x14ac:dyDescent="0.25">
      <c r="A51" s="1">
        <v>49</v>
      </c>
      <c r="B51" t="s">
        <v>56</v>
      </c>
      <c r="C51" s="3">
        <v>0</v>
      </c>
      <c r="D51" t="s">
        <v>5297</v>
      </c>
      <c r="E51" s="3">
        <v>400459</v>
      </c>
      <c r="F51" s="2">
        <v>0</v>
      </c>
      <c r="G51" s="3">
        <v>491700</v>
      </c>
      <c r="H51" s="3">
        <v>0</v>
      </c>
      <c r="I51" s="5">
        <f t="shared" si="0"/>
        <v>0</v>
      </c>
      <c r="J51" s="2">
        <f t="shared" si="1"/>
        <v>0</v>
      </c>
      <c r="N51" s="3"/>
      <c r="AH51" t="s">
        <v>56</v>
      </c>
      <c r="AI51" s="3">
        <f t="shared" si="7"/>
        <v>0</v>
      </c>
      <c r="AJ51" s="10">
        <v>0</v>
      </c>
      <c r="AK51" s="10">
        <v>0</v>
      </c>
    </row>
    <row r="52" spans="1:37" x14ac:dyDescent="0.25">
      <c r="A52" s="1">
        <v>50</v>
      </c>
      <c r="B52" t="s">
        <v>57</v>
      </c>
      <c r="C52" s="3">
        <v>2077</v>
      </c>
      <c r="D52" t="s">
        <v>5297</v>
      </c>
      <c r="E52" s="3">
        <v>400459</v>
      </c>
      <c r="F52" s="2">
        <v>5.1865484356700686E-3</v>
      </c>
      <c r="G52" s="3">
        <v>491700</v>
      </c>
      <c r="H52" s="3">
        <v>2550.225865818973</v>
      </c>
      <c r="I52" s="5">
        <f t="shared" si="0"/>
        <v>473.22586581897303</v>
      </c>
      <c r="J52" s="2">
        <f t="shared" si="1"/>
        <v>6.3682570895371889E-3</v>
      </c>
      <c r="N52" s="3"/>
      <c r="AH52" t="s">
        <v>57</v>
      </c>
      <c r="AI52" s="3">
        <f t="shared" si="7"/>
        <v>2550.225865818973</v>
      </c>
      <c r="AJ52" s="10">
        <v>5.1865484356700686E-3</v>
      </c>
      <c r="AK52" s="10">
        <v>6.3682570895371889E-3</v>
      </c>
    </row>
    <row r="53" spans="1:37" x14ac:dyDescent="0.25">
      <c r="A53" s="1">
        <v>51</v>
      </c>
      <c r="B53" t="s">
        <v>58</v>
      </c>
      <c r="C53" s="3">
        <v>0</v>
      </c>
      <c r="D53" t="s">
        <v>5297</v>
      </c>
      <c r="E53" s="3">
        <v>400459</v>
      </c>
      <c r="F53" s="2">
        <v>0</v>
      </c>
      <c r="G53" s="3">
        <v>491700</v>
      </c>
      <c r="H53" s="3">
        <v>0</v>
      </c>
      <c r="I53" s="5">
        <f t="shared" si="0"/>
        <v>0</v>
      </c>
      <c r="J53" s="2">
        <f t="shared" si="1"/>
        <v>0</v>
      </c>
      <c r="N53" s="3"/>
      <c r="AH53" t="s">
        <v>58</v>
      </c>
      <c r="AI53" s="3">
        <f t="shared" si="7"/>
        <v>0</v>
      </c>
      <c r="AJ53" s="10">
        <v>0</v>
      </c>
      <c r="AK53" s="10">
        <v>0</v>
      </c>
    </row>
    <row r="54" spans="1:37" x14ac:dyDescent="0.25">
      <c r="A54" s="1">
        <v>52</v>
      </c>
      <c r="B54" t="s">
        <v>59</v>
      </c>
      <c r="C54" s="3">
        <v>0</v>
      </c>
      <c r="D54" t="s">
        <v>5298</v>
      </c>
      <c r="E54" s="3">
        <v>6185</v>
      </c>
      <c r="F54" s="2">
        <v>0</v>
      </c>
      <c r="G54" s="3">
        <v>6100</v>
      </c>
      <c r="H54" s="3">
        <v>0</v>
      </c>
      <c r="I54" s="5">
        <f t="shared" si="0"/>
        <v>0</v>
      </c>
      <c r="J54" s="2">
        <f t="shared" si="1"/>
        <v>0</v>
      </c>
      <c r="N54" s="3"/>
      <c r="AH54" t="s">
        <v>59</v>
      </c>
      <c r="AI54" s="3">
        <f t="shared" si="7"/>
        <v>0</v>
      </c>
      <c r="AJ54" s="10">
        <v>0</v>
      </c>
      <c r="AK54" s="10">
        <v>0</v>
      </c>
    </row>
    <row r="55" spans="1:37" x14ac:dyDescent="0.25">
      <c r="A55" s="1">
        <v>53</v>
      </c>
      <c r="B55" t="s">
        <v>60</v>
      </c>
      <c r="C55" s="3">
        <v>0</v>
      </c>
      <c r="D55" t="s">
        <v>5298</v>
      </c>
      <c r="E55" s="3">
        <v>6185</v>
      </c>
      <c r="F55" s="2">
        <v>0</v>
      </c>
      <c r="G55" s="3">
        <v>6100</v>
      </c>
      <c r="H55" s="3">
        <v>0</v>
      </c>
      <c r="I55" s="5">
        <f t="shared" si="0"/>
        <v>0</v>
      </c>
      <c r="J55" s="2">
        <f t="shared" si="1"/>
        <v>0</v>
      </c>
      <c r="N55" s="3"/>
      <c r="AH55" t="s">
        <v>60</v>
      </c>
      <c r="AI55" s="3">
        <f t="shared" si="7"/>
        <v>0</v>
      </c>
      <c r="AJ55" s="10">
        <v>0</v>
      </c>
      <c r="AK55" s="10">
        <v>0</v>
      </c>
    </row>
    <row r="56" spans="1:37" x14ac:dyDescent="0.25">
      <c r="A56" s="1">
        <v>54</v>
      </c>
      <c r="B56" t="s">
        <v>61</v>
      </c>
      <c r="C56" s="3">
        <v>0</v>
      </c>
      <c r="D56" t="s">
        <v>5298</v>
      </c>
      <c r="E56" s="3">
        <v>6185</v>
      </c>
      <c r="F56" s="2">
        <v>0</v>
      </c>
      <c r="G56" s="3">
        <v>6100</v>
      </c>
      <c r="H56" s="3">
        <v>0</v>
      </c>
      <c r="I56" s="5">
        <f t="shared" si="0"/>
        <v>0</v>
      </c>
      <c r="J56" s="2">
        <f t="shared" si="1"/>
        <v>0</v>
      </c>
      <c r="N56" s="3"/>
      <c r="AH56" t="s">
        <v>61</v>
      </c>
      <c r="AI56" s="3">
        <f t="shared" si="7"/>
        <v>0</v>
      </c>
      <c r="AJ56" s="10">
        <v>0</v>
      </c>
      <c r="AK56" s="10">
        <v>0</v>
      </c>
    </row>
    <row r="57" spans="1:37" x14ac:dyDescent="0.25">
      <c r="A57" s="1">
        <v>55</v>
      </c>
      <c r="B57" t="s">
        <v>62</v>
      </c>
      <c r="C57" s="3">
        <v>0</v>
      </c>
      <c r="D57" t="s">
        <v>5298</v>
      </c>
      <c r="E57" s="3">
        <v>6185</v>
      </c>
      <c r="F57" s="2">
        <v>0</v>
      </c>
      <c r="G57" s="3">
        <v>6100</v>
      </c>
      <c r="H57" s="3">
        <v>0</v>
      </c>
      <c r="I57" s="5">
        <f t="shared" si="0"/>
        <v>0</v>
      </c>
      <c r="J57" s="2">
        <f t="shared" si="1"/>
        <v>0</v>
      </c>
      <c r="N57" s="3"/>
      <c r="AH57" t="s">
        <v>62</v>
      </c>
      <c r="AI57" s="3">
        <f t="shared" si="7"/>
        <v>0</v>
      </c>
      <c r="AJ57" s="10">
        <v>0</v>
      </c>
      <c r="AK57" s="10">
        <v>0</v>
      </c>
    </row>
    <row r="58" spans="1:37" x14ac:dyDescent="0.25">
      <c r="A58" s="1">
        <v>56</v>
      </c>
      <c r="B58" t="s">
        <v>63</v>
      </c>
      <c r="C58" s="3">
        <v>1155</v>
      </c>
      <c r="D58" t="s">
        <v>5298</v>
      </c>
      <c r="E58" s="3">
        <v>6185</v>
      </c>
      <c r="F58" s="2">
        <v>0.18674211802748589</v>
      </c>
      <c r="G58" s="3">
        <v>6100</v>
      </c>
      <c r="H58" s="3">
        <v>1139.126919967664</v>
      </c>
      <c r="I58" s="5">
        <f t="shared" si="0"/>
        <v>-15.87308003233602</v>
      </c>
      <c r="J58" s="2">
        <f t="shared" si="1"/>
        <v>0.18417573483713243</v>
      </c>
      <c r="N58" s="3"/>
      <c r="AH58" t="s">
        <v>63</v>
      </c>
      <c r="AI58" s="3">
        <f t="shared" si="7"/>
        <v>1139.126919967664</v>
      </c>
      <c r="AJ58" s="10">
        <v>0.18674211802748589</v>
      </c>
      <c r="AK58" s="10">
        <v>0.18417573483713243</v>
      </c>
    </row>
    <row r="59" spans="1:37" x14ac:dyDescent="0.25">
      <c r="A59" s="1">
        <v>57</v>
      </c>
      <c r="B59" t="s">
        <v>64</v>
      </c>
      <c r="C59" s="3">
        <v>0</v>
      </c>
      <c r="D59" t="s">
        <v>5298</v>
      </c>
      <c r="E59" s="3">
        <v>6185</v>
      </c>
      <c r="F59" s="2">
        <v>0</v>
      </c>
      <c r="G59" s="3">
        <v>6100</v>
      </c>
      <c r="H59" s="3">
        <v>0</v>
      </c>
      <c r="I59" s="5">
        <f t="shared" si="0"/>
        <v>0</v>
      </c>
      <c r="J59" s="2">
        <f t="shared" si="1"/>
        <v>0</v>
      </c>
      <c r="N59" s="3"/>
      <c r="AH59" t="s">
        <v>64</v>
      </c>
      <c r="AI59" s="3">
        <f t="shared" si="7"/>
        <v>0</v>
      </c>
      <c r="AJ59" s="10">
        <v>0</v>
      </c>
      <c r="AK59" s="10">
        <v>0</v>
      </c>
    </row>
    <row r="60" spans="1:37" x14ac:dyDescent="0.25">
      <c r="A60" s="1">
        <v>58</v>
      </c>
      <c r="B60" t="s">
        <v>65</v>
      </c>
      <c r="C60" s="3">
        <v>70</v>
      </c>
      <c r="D60" t="s">
        <v>5298</v>
      </c>
      <c r="E60" s="3">
        <v>6185</v>
      </c>
      <c r="F60" s="2">
        <v>1.131770412287793E-2</v>
      </c>
      <c r="G60" s="3">
        <v>6100</v>
      </c>
      <c r="H60" s="3">
        <v>69.037995149555371</v>
      </c>
      <c r="I60" s="5">
        <f t="shared" si="0"/>
        <v>-0.9620048504446288</v>
      </c>
      <c r="J60" s="2">
        <f t="shared" si="1"/>
        <v>1.1162165747704992E-2</v>
      </c>
      <c r="N60" s="3"/>
      <c r="AH60" t="s">
        <v>65</v>
      </c>
      <c r="AI60" s="3">
        <f t="shared" si="7"/>
        <v>69.037995149555371</v>
      </c>
      <c r="AJ60" s="10">
        <v>1.131770412287793E-2</v>
      </c>
      <c r="AK60" s="10">
        <v>1.1162165747704992E-2</v>
      </c>
    </row>
    <row r="61" spans="1:37" x14ac:dyDescent="0.25">
      <c r="A61" s="1">
        <v>59</v>
      </c>
      <c r="B61" t="s">
        <v>66</v>
      </c>
      <c r="C61" s="3">
        <v>0</v>
      </c>
      <c r="D61" t="s">
        <v>5298</v>
      </c>
      <c r="E61" s="3">
        <v>6185</v>
      </c>
      <c r="F61" s="2">
        <v>0</v>
      </c>
      <c r="G61" s="3">
        <v>6100</v>
      </c>
      <c r="H61" s="3">
        <v>0</v>
      </c>
      <c r="I61" s="5">
        <f t="shared" si="0"/>
        <v>0</v>
      </c>
      <c r="J61" s="2">
        <f t="shared" si="1"/>
        <v>0</v>
      </c>
      <c r="N61" s="3"/>
      <c r="AH61" t="s">
        <v>66</v>
      </c>
      <c r="AI61" s="3">
        <f t="shared" si="7"/>
        <v>0</v>
      </c>
      <c r="AJ61" s="10">
        <v>0</v>
      </c>
      <c r="AK61" s="10">
        <v>0</v>
      </c>
    </row>
    <row r="62" spans="1:37" x14ac:dyDescent="0.25">
      <c r="A62" s="1">
        <v>60</v>
      </c>
      <c r="B62" t="s">
        <v>67</v>
      </c>
      <c r="C62" s="3">
        <v>0</v>
      </c>
      <c r="D62" t="s">
        <v>5298</v>
      </c>
      <c r="E62" s="3">
        <v>6185</v>
      </c>
      <c r="F62" s="2">
        <v>0</v>
      </c>
      <c r="G62" s="3">
        <v>6100</v>
      </c>
      <c r="H62" s="3">
        <v>0</v>
      </c>
      <c r="I62" s="5">
        <f t="shared" si="0"/>
        <v>0</v>
      </c>
      <c r="J62" s="2">
        <f t="shared" si="1"/>
        <v>0</v>
      </c>
      <c r="N62" s="3"/>
      <c r="AH62" t="s">
        <v>67</v>
      </c>
      <c r="AI62" s="3">
        <f t="shared" si="7"/>
        <v>0</v>
      </c>
      <c r="AJ62" s="10">
        <v>0</v>
      </c>
      <c r="AK62" s="10">
        <v>0</v>
      </c>
    </row>
    <row r="63" spans="1:37" x14ac:dyDescent="0.25">
      <c r="A63" s="1">
        <v>61</v>
      </c>
      <c r="B63" t="s">
        <v>68</v>
      </c>
      <c r="C63" s="3">
        <v>0</v>
      </c>
      <c r="D63" t="s">
        <v>5298</v>
      </c>
      <c r="E63" s="3">
        <v>6185</v>
      </c>
      <c r="F63" s="2">
        <v>0</v>
      </c>
      <c r="G63" s="3">
        <v>6100</v>
      </c>
      <c r="H63" s="3">
        <v>0</v>
      </c>
      <c r="I63" s="5">
        <f t="shared" si="0"/>
        <v>0</v>
      </c>
      <c r="J63" s="2">
        <f t="shared" si="1"/>
        <v>0</v>
      </c>
      <c r="N63" s="3"/>
      <c r="AH63" t="s">
        <v>68</v>
      </c>
      <c r="AI63" s="3">
        <f t="shared" si="7"/>
        <v>0</v>
      </c>
      <c r="AJ63" s="10">
        <v>0</v>
      </c>
      <c r="AK63" s="10">
        <v>0</v>
      </c>
    </row>
    <row r="64" spans="1:37" x14ac:dyDescent="0.25">
      <c r="A64" s="1">
        <v>62</v>
      </c>
      <c r="B64" t="s">
        <v>69</v>
      </c>
      <c r="C64" s="3">
        <v>0</v>
      </c>
      <c r="D64" t="s">
        <v>5298</v>
      </c>
      <c r="E64" s="3">
        <v>6185</v>
      </c>
      <c r="F64" s="2">
        <v>0</v>
      </c>
      <c r="G64" s="3">
        <v>6100</v>
      </c>
      <c r="H64" s="3">
        <v>0</v>
      </c>
      <c r="I64" s="5">
        <f t="shared" si="0"/>
        <v>0</v>
      </c>
      <c r="J64" s="2">
        <f t="shared" si="1"/>
        <v>0</v>
      </c>
      <c r="N64" s="3"/>
      <c r="AH64" t="s">
        <v>69</v>
      </c>
      <c r="AI64" s="3">
        <f t="shared" si="7"/>
        <v>0</v>
      </c>
      <c r="AJ64" s="10">
        <v>0</v>
      </c>
      <c r="AK64" s="10">
        <v>0</v>
      </c>
    </row>
    <row r="65" spans="1:37" x14ac:dyDescent="0.25">
      <c r="A65" s="1">
        <v>63</v>
      </c>
      <c r="B65" t="s">
        <v>70</v>
      </c>
      <c r="C65" s="3">
        <v>0</v>
      </c>
      <c r="D65" t="s">
        <v>5298</v>
      </c>
      <c r="E65" s="3">
        <v>6185</v>
      </c>
      <c r="F65" s="2">
        <v>0</v>
      </c>
      <c r="G65" s="3">
        <v>6100</v>
      </c>
      <c r="H65" s="3">
        <v>0</v>
      </c>
      <c r="I65" s="5">
        <f t="shared" si="0"/>
        <v>0</v>
      </c>
      <c r="J65" s="2">
        <f t="shared" si="1"/>
        <v>0</v>
      </c>
      <c r="N65" s="3"/>
      <c r="AH65" t="s">
        <v>70</v>
      </c>
      <c r="AI65" s="3">
        <f t="shared" si="7"/>
        <v>0</v>
      </c>
      <c r="AJ65" s="10">
        <v>0</v>
      </c>
      <c r="AK65" s="10">
        <v>0</v>
      </c>
    </row>
    <row r="66" spans="1:37" x14ac:dyDescent="0.25">
      <c r="A66" s="1">
        <v>64</v>
      </c>
      <c r="B66" t="s">
        <v>71</v>
      </c>
      <c r="C66" s="3">
        <v>3000</v>
      </c>
      <c r="D66" t="s">
        <v>5298</v>
      </c>
      <c r="E66" s="3">
        <v>6185</v>
      </c>
      <c r="F66" s="2">
        <v>0.48504446240905419</v>
      </c>
      <c r="G66" s="3">
        <v>6100</v>
      </c>
      <c r="H66" s="3">
        <v>2958.771220695231</v>
      </c>
      <c r="I66" s="5">
        <f t="shared" ref="I66:I129" si="9">H66-C66</f>
        <v>-41.228779304768977</v>
      </c>
      <c r="J66" s="2">
        <f t="shared" si="1"/>
        <v>0.47837853204449976</v>
      </c>
      <c r="N66" s="3"/>
      <c r="AH66" t="s">
        <v>71</v>
      </c>
      <c r="AI66" s="3">
        <f t="shared" si="7"/>
        <v>2958.771220695231</v>
      </c>
      <c r="AJ66" s="10">
        <v>0.48504446240905419</v>
      </c>
      <c r="AK66" s="10">
        <v>0.47837853204449976</v>
      </c>
    </row>
    <row r="67" spans="1:37" x14ac:dyDescent="0.25">
      <c r="A67" s="1">
        <v>65</v>
      </c>
      <c r="B67" t="s">
        <v>72</v>
      </c>
      <c r="C67" s="3">
        <v>0</v>
      </c>
      <c r="D67" t="s">
        <v>5298</v>
      </c>
      <c r="E67" s="3">
        <v>6185</v>
      </c>
      <c r="F67" s="2">
        <v>0</v>
      </c>
      <c r="G67" s="3">
        <v>6100</v>
      </c>
      <c r="H67" s="3">
        <v>0</v>
      </c>
      <c r="I67" s="5">
        <f t="shared" si="9"/>
        <v>0</v>
      </c>
      <c r="J67" s="2">
        <f t="shared" ref="J67:J130" si="10">H67/E67</f>
        <v>0</v>
      </c>
      <c r="N67" s="3"/>
      <c r="AH67" t="s">
        <v>72</v>
      </c>
      <c r="AI67" s="3">
        <f t="shared" ref="AI67:AI130" si="11">VLOOKUP(AH67,$B:$H,7,FALSE)</f>
        <v>0</v>
      </c>
      <c r="AJ67" s="10">
        <v>0</v>
      </c>
      <c r="AK67" s="10">
        <v>0</v>
      </c>
    </row>
    <row r="68" spans="1:37" x14ac:dyDescent="0.25">
      <c r="A68" s="1">
        <v>66</v>
      </c>
      <c r="B68" t="s">
        <v>73</v>
      </c>
      <c r="C68" s="3">
        <v>1360</v>
      </c>
      <c r="D68" t="s">
        <v>5298</v>
      </c>
      <c r="E68" s="3">
        <v>6185</v>
      </c>
      <c r="F68" s="2">
        <v>0.21988682295877121</v>
      </c>
      <c r="G68" s="3">
        <v>6100</v>
      </c>
      <c r="H68" s="3">
        <v>1341.309620048504</v>
      </c>
      <c r="I68" s="5">
        <f t="shared" ref="I68" si="12">H68-C68</f>
        <v>-18.69037995149597</v>
      </c>
      <c r="J68" s="2">
        <f t="shared" si="10"/>
        <v>0.21686493452683978</v>
      </c>
      <c r="N68" s="3"/>
      <c r="AH68" t="s">
        <v>73</v>
      </c>
      <c r="AI68" s="3">
        <f t="shared" si="11"/>
        <v>1341.309620048504</v>
      </c>
      <c r="AJ68" s="10">
        <v>0.21988682295877121</v>
      </c>
      <c r="AK68" s="10">
        <v>0.21686493452683978</v>
      </c>
    </row>
    <row r="69" spans="1:37" x14ac:dyDescent="0.25">
      <c r="A69" s="1">
        <v>67</v>
      </c>
      <c r="B69" t="s">
        <v>74</v>
      </c>
      <c r="C69" s="3">
        <v>0</v>
      </c>
      <c r="D69" t="s">
        <v>5298</v>
      </c>
      <c r="E69" s="3">
        <v>6185</v>
      </c>
      <c r="F69" s="2">
        <v>0</v>
      </c>
      <c r="G69" s="3">
        <v>6100</v>
      </c>
      <c r="H69" s="3">
        <v>0</v>
      </c>
      <c r="I69" s="5">
        <f t="shared" si="9"/>
        <v>0</v>
      </c>
      <c r="J69" s="2">
        <f t="shared" si="10"/>
        <v>0</v>
      </c>
      <c r="N69" s="3"/>
      <c r="AH69" t="s">
        <v>74</v>
      </c>
      <c r="AI69" s="3">
        <f t="shared" si="11"/>
        <v>0</v>
      </c>
      <c r="AJ69" s="10">
        <v>0</v>
      </c>
      <c r="AK69" s="10">
        <v>0</v>
      </c>
    </row>
    <row r="70" spans="1:37" x14ac:dyDescent="0.25">
      <c r="A70" s="1">
        <v>68</v>
      </c>
      <c r="B70" t="s">
        <v>75</v>
      </c>
      <c r="C70" s="3">
        <v>0</v>
      </c>
      <c r="D70" t="s">
        <v>5298</v>
      </c>
      <c r="E70" s="3">
        <v>6185</v>
      </c>
      <c r="F70" s="2">
        <v>0</v>
      </c>
      <c r="G70" s="3">
        <v>6100</v>
      </c>
      <c r="H70" s="3">
        <v>0</v>
      </c>
      <c r="I70" s="5">
        <f t="shared" si="9"/>
        <v>0</v>
      </c>
      <c r="J70" s="2">
        <f t="shared" si="10"/>
        <v>0</v>
      </c>
      <c r="N70" s="3"/>
      <c r="AH70" t="s">
        <v>75</v>
      </c>
      <c r="AI70" s="3">
        <f t="shared" si="11"/>
        <v>0</v>
      </c>
      <c r="AJ70" s="10">
        <v>0</v>
      </c>
      <c r="AK70" s="10">
        <v>0</v>
      </c>
    </row>
    <row r="71" spans="1:37" x14ac:dyDescent="0.25">
      <c r="A71" s="1">
        <v>69</v>
      </c>
      <c r="B71" t="s">
        <v>76</v>
      </c>
      <c r="C71" s="3">
        <v>400</v>
      </c>
      <c r="D71" t="s">
        <v>5298</v>
      </c>
      <c r="E71" s="3">
        <v>6185</v>
      </c>
      <c r="F71" s="2">
        <v>6.4672594987873894E-2</v>
      </c>
      <c r="G71" s="3">
        <v>6100</v>
      </c>
      <c r="H71" s="3">
        <v>394.50282942603081</v>
      </c>
      <c r="I71" s="5">
        <f t="shared" si="9"/>
        <v>-5.4971705739691856</v>
      </c>
      <c r="J71" s="2">
        <f t="shared" si="10"/>
        <v>6.378380427259997E-2</v>
      </c>
      <c r="N71" s="3"/>
      <c r="AH71" t="s">
        <v>76</v>
      </c>
      <c r="AI71" s="3">
        <f t="shared" si="11"/>
        <v>394.50282942603081</v>
      </c>
      <c r="AJ71" s="10">
        <v>6.4672594987873894E-2</v>
      </c>
      <c r="AK71" s="10">
        <v>6.378380427259997E-2</v>
      </c>
    </row>
    <row r="72" spans="1:37" x14ac:dyDescent="0.25">
      <c r="A72" s="1">
        <v>70</v>
      </c>
      <c r="B72" t="s">
        <v>77</v>
      </c>
      <c r="C72" s="3">
        <v>0</v>
      </c>
      <c r="D72" t="s">
        <v>5298</v>
      </c>
      <c r="E72" s="3">
        <v>6185</v>
      </c>
      <c r="F72" s="2">
        <v>0</v>
      </c>
      <c r="G72" s="3">
        <v>6100</v>
      </c>
      <c r="H72" s="3">
        <v>0</v>
      </c>
      <c r="I72" s="5">
        <f t="shared" si="9"/>
        <v>0</v>
      </c>
      <c r="J72" s="2">
        <f t="shared" si="10"/>
        <v>0</v>
      </c>
      <c r="N72" s="3"/>
      <c r="AH72" t="s">
        <v>77</v>
      </c>
      <c r="AI72" s="3">
        <f t="shared" si="11"/>
        <v>0</v>
      </c>
      <c r="AJ72" s="10">
        <v>0</v>
      </c>
      <c r="AK72" s="10">
        <v>0</v>
      </c>
    </row>
    <row r="73" spans="1:37" x14ac:dyDescent="0.25">
      <c r="A73" s="1">
        <v>71</v>
      </c>
      <c r="B73" t="s">
        <v>78</v>
      </c>
      <c r="C73" s="3">
        <v>0</v>
      </c>
      <c r="D73" t="s">
        <v>5298</v>
      </c>
      <c r="E73" s="3">
        <v>6185</v>
      </c>
      <c r="F73" s="2">
        <v>0</v>
      </c>
      <c r="G73" s="3">
        <v>6100</v>
      </c>
      <c r="H73" s="3">
        <v>0</v>
      </c>
      <c r="I73" s="5">
        <f t="shared" si="9"/>
        <v>0</v>
      </c>
      <c r="J73" s="2">
        <f t="shared" si="10"/>
        <v>0</v>
      </c>
      <c r="N73" s="3"/>
      <c r="AH73" t="s">
        <v>78</v>
      </c>
      <c r="AI73" s="3">
        <f t="shared" si="11"/>
        <v>0</v>
      </c>
      <c r="AJ73" s="10">
        <v>0</v>
      </c>
      <c r="AK73" s="10">
        <v>0</v>
      </c>
    </row>
    <row r="74" spans="1:37" x14ac:dyDescent="0.25">
      <c r="A74" s="1">
        <v>72</v>
      </c>
      <c r="B74" t="s">
        <v>79</v>
      </c>
      <c r="C74" s="3">
        <v>200</v>
      </c>
      <c r="D74" t="s">
        <v>5298</v>
      </c>
      <c r="E74" s="3">
        <v>6185</v>
      </c>
      <c r="F74" s="2">
        <v>3.2336297493936947E-2</v>
      </c>
      <c r="G74" s="3">
        <v>6100</v>
      </c>
      <c r="H74" s="3">
        <v>197.25141471301541</v>
      </c>
      <c r="I74" s="5">
        <f t="shared" si="9"/>
        <v>-2.7485852869845928</v>
      </c>
      <c r="J74" s="2">
        <f t="shared" si="10"/>
        <v>3.1891902136299985E-2</v>
      </c>
      <c r="N74" s="3"/>
      <c r="AH74" t="s">
        <v>79</v>
      </c>
      <c r="AI74" s="3">
        <f t="shared" si="11"/>
        <v>197.25141471301541</v>
      </c>
      <c r="AJ74" s="10">
        <v>3.2336297493936947E-2</v>
      </c>
      <c r="AK74" s="10">
        <v>3.1891902136299985E-2</v>
      </c>
    </row>
    <row r="75" spans="1:37" x14ac:dyDescent="0.25">
      <c r="A75" s="1">
        <v>73</v>
      </c>
      <c r="B75" t="s">
        <v>80</v>
      </c>
      <c r="C75" s="3">
        <v>0</v>
      </c>
      <c r="D75" t="s">
        <v>5298</v>
      </c>
      <c r="E75" s="3">
        <v>6185</v>
      </c>
      <c r="F75" s="2">
        <v>0</v>
      </c>
      <c r="G75" s="3">
        <v>6100</v>
      </c>
      <c r="H75" s="3">
        <v>0</v>
      </c>
      <c r="I75" s="5">
        <f t="shared" si="9"/>
        <v>0</v>
      </c>
      <c r="J75" s="2">
        <f t="shared" si="10"/>
        <v>0</v>
      </c>
      <c r="N75" s="3"/>
      <c r="AH75" t="s">
        <v>80</v>
      </c>
      <c r="AI75" s="3">
        <f t="shared" si="11"/>
        <v>0</v>
      </c>
      <c r="AJ75" s="10">
        <v>0</v>
      </c>
      <c r="AK75" s="10">
        <v>0</v>
      </c>
    </row>
    <row r="76" spans="1:37" x14ac:dyDescent="0.25">
      <c r="A76" s="1">
        <v>74</v>
      </c>
      <c r="B76" t="s">
        <v>81</v>
      </c>
      <c r="C76" s="3">
        <v>0</v>
      </c>
      <c r="D76" t="s">
        <v>5299</v>
      </c>
      <c r="E76" s="3">
        <v>3000</v>
      </c>
      <c r="F76" s="2">
        <v>0</v>
      </c>
      <c r="G76" s="3">
        <v>4500</v>
      </c>
      <c r="H76" s="3">
        <v>0</v>
      </c>
      <c r="I76" s="5">
        <f t="shared" si="9"/>
        <v>0</v>
      </c>
      <c r="J76" s="2">
        <f t="shared" si="10"/>
        <v>0</v>
      </c>
      <c r="N76" s="3"/>
      <c r="AH76" t="s">
        <v>81</v>
      </c>
      <c r="AI76" s="3">
        <f t="shared" si="11"/>
        <v>0</v>
      </c>
      <c r="AJ76" s="10">
        <v>0</v>
      </c>
      <c r="AK76" s="10">
        <v>0</v>
      </c>
    </row>
    <row r="77" spans="1:37" x14ac:dyDescent="0.25">
      <c r="A77" s="1">
        <v>75</v>
      </c>
      <c r="B77" t="s">
        <v>82</v>
      </c>
      <c r="C77" s="3">
        <v>0</v>
      </c>
      <c r="D77" t="s">
        <v>5299</v>
      </c>
      <c r="E77" s="3">
        <v>3000</v>
      </c>
      <c r="F77" s="2">
        <v>0</v>
      </c>
      <c r="G77" s="3">
        <v>4500</v>
      </c>
      <c r="H77" s="3">
        <v>0</v>
      </c>
      <c r="I77" s="5">
        <f t="shared" si="9"/>
        <v>0</v>
      </c>
      <c r="J77" s="2">
        <f t="shared" si="10"/>
        <v>0</v>
      </c>
      <c r="N77" s="3"/>
      <c r="AH77" t="s">
        <v>82</v>
      </c>
      <c r="AI77" s="3">
        <f t="shared" si="11"/>
        <v>0</v>
      </c>
      <c r="AJ77" s="10">
        <v>0</v>
      </c>
      <c r="AK77" s="10">
        <v>0</v>
      </c>
    </row>
    <row r="78" spans="1:37" x14ac:dyDescent="0.25">
      <c r="A78" s="1">
        <v>76</v>
      </c>
      <c r="B78" t="s">
        <v>83</v>
      </c>
      <c r="C78" s="3">
        <v>0</v>
      </c>
      <c r="D78" t="s">
        <v>5299</v>
      </c>
      <c r="E78" s="3">
        <v>3000</v>
      </c>
      <c r="F78" s="2">
        <v>0</v>
      </c>
      <c r="G78" s="3">
        <v>4500</v>
      </c>
      <c r="H78" s="3">
        <v>0</v>
      </c>
      <c r="I78" s="5">
        <f t="shared" si="9"/>
        <v>0</v>
      </c>
      <c r="J78" s="2">
        <f t="shared" si="10"/>
        <v>0</v>
      </c>
      <c r="N78" s="3"/>
      <c r="AH78" t="s">
        <v>83</v>
      </c>
      <c r="AI78" s="3">
        <f t="shared" si="11"/>
        <v>0</v>
      </c>
      <c r="AJ78" s="10">
        <v>0</v>
      </c>
      <c r="AK78" s="10">
        <v>0</v>
      </c>
    </row>
    <row r="79" spans="1:37" x14ac:dyDescent="0.25">
      <c r="A79" s="1">
        <v>77</v>
      </c>
      <c r="B79" t="s">
        <v>84</v>
      </c>
      <c r="C79" s="3">
        <v>0</v>
      </c>
      <c r="D79" t="s">
        <v>5299</v>
      </c>
      <c r="E79" s="3">
        <v>3000</v>
      </c>
      <c r="F79" s="2">
        <v>0</v>
      </c>
      <c r="G79" s="3">
        <v>4500</v>
      </c>
      <c r="H79" s="3">
        <v>0</v>
      </c>
      <c r="I79" s="5">
        <f t="shared" si="9"/>
        <v>0</v>
      </c>
      <c r="J79" s="2">
        <f t="shared" si="10"/>
        <v>0</v>
      </c>
      <c r="N79" s="3"/>
      <c r="AH79" t="s">
        <v>84</v>
      </c>
      <c r="AI79" s="3">
        <f t="shared" si="11"/>
        <v>0</v>
      </c>
      <c r="AJ79" s="10">
        <v>0</v>
      </c>
      <c r="AK79" s="10">
        <v>0</v>
      </c>
    </row>
    <row r="80" spans="1:37" x14ac:dyDescent="0.25">
      <c r="A80" s="1">
        <v>78</v>
      </c>
      <c r="B80" t="s">
        <v>85</v>
      </c>
      <c r="C80" s="3">
        <v>0</v>
      </c>
      <c r="D80" t="s">
        <v>5299</v>
      </c>
      <c r="E80" s="3">
        <v>3000</v>
      </c>
      <c r="F80" s="2">
        <v>0</v>
      </c>
      <c r="G80" s="3">
        <v>4500</v>
      </c>
      <c r="H80" s="3">
        <v>0</v>
      </c>
      <c r="I80" s="5">
        <f t="shared" si="9"/>
        <v>0</v>
      </c>
      <c r="J80" s="2">
        <f t="shared" si="10"/>
        <v>0</v>
      </c>
      <c r="N80" s="3"/>
      <c r="AH80" t="s">
        <v>85</v>
      </c>
      <c r="AI80" s="3">
        <f t="shared" si="11"/>
        <v>0</v>
      </c>
      <c r="AJ80" s="10">
        <v>0</v>
      </c>
      <c r="AK80" s="10">
        <v>0</v>
      </c>
    </row>
    <row r="81" spans="1:37" x14ac:dyDescent="0.25">
      <c r="A81" s="1">
        <v>79</v>
      </c>
      <c r="B81" t="s">
        <v>86</v>
      </c>
      <c r="C81" s="3">
        <v>0</v>
      </c>
      <c r="D81" t="s">
        <v>5299</v>
      </c>
      <c r="E81" s="3">
        <v>3000</v>
      </c>
      <c r="F81" s="2">
        <v>0</v>
      </c>
      <c r="G81" s="3">
        <v>4500</v>
      </c>
      <c r="H81" s="3">
        <v>0</v>
      </c>
      <c r="I81" s="5">
        <f t="shared" si="9"/>
        <v>0</v>
      </c>
      <c r="J81" s="2">
        <f t="shared" si="10"/>
        <v>0</v>
      </c>
      <c r="N81" s="3"/>
      <c r="AH81" t="s">
        <v>86</v>
      </c>
      <c r="AI81" s="3">
        <f t="shared" si="11"/>
        <v>0</v>
      </c>
      <c r="AJ81" s="10">
        <v>0</v>
      </c>
      <c r="AK81" s="10">
        <v>0</v>
      </c>
    </row>
    <row r="82" spans="1:37" x14ac:dyDescent="0.25">
      <c r="A82" s="1">
        <v>80</v>
      </c>
      <c r="B82" t="s">
        <v>87</v>
      </c>
      <c r="C82" s="3">
        <v>0</v>
      </c>
      <c r="D82" t="s">
        <v>5299</v>
      </c>
      <c r="E82" s="3">
        <v>3000</v>
      </c>
      <c r="F82" s="2">
        <v>0</v>
      </c>
      <c r="G82" s="3">
        <v>4500</v>
      </c>
      <c r="H82" s="3">
        <v>0</v>
      </c>
      <c r="I82" s="5">
        <f t="shared" si="9"/>
        <v>0</v>
      </c>
      <c r="J82" s="2">
        <f t="shared" si="10"/>
        <v>0</v>
      </c>
      <c r="N82" s="3"/>
      <c r="AH82" t="s">
        <v>87</v>
      </c>
      <c r="AI82" s="3">
        <f t="shared" si="11"/>
        <v>0</v>
      </c>
      <c r="AJ82" s="10">
        <v>0</v>
      </c>
      <c r="AK82" s="10">
        <v>0</v>
      </c>
    </row>
    <row r="83" spans="1:37" x14ac:dyDescent="0.25">
      <c r="A83" s="1">
        <v>81</v>
      </c>
      <c r="B83" t="s">
        <v>88</v>
      </c>
      <c r="C83" s="3">
        <v>0</v>
      </c>
      <c r="D83" t="s">
        <v>5299</v>
      </c>
      <c r="E83" s="3">
        <v>3000</v>
      </c>
      <c r="F83" s="2">
        <v>0</v>
      </c>
      <c r="G83" s="3">
        <v>4500</v>
      </c>
      <c r="H83" s="3">
        <v>0</v>
      </c>
      <c r="I83" s="5">
        <f t="shared" si="9"/>
        <v>0</v>
      </c>
      <c r="J83" s="2">
        <f t="shared" si="10"/>
        <v>0</v>
      </c>
      <c r="N83" s="3"/>
      <c r="AH83" t="s">
        <v>88</v>
      </c>
      <c r="AI83" s="3">
        <f t="shared" si="11"/>
        <v>0</v>
      </c>
      <c r="AJ83" s="10">
        <v>0</v>
      </c>
      <c r="AK83" s="10">
        <v>0</v>
      </c>
    </row>
    <row r="84" spans="1:37" x14ac:dyDescent="0.25">
      <c r="A84" s="1">
        <v>82</v>
      </c>
      <c r="B84" t="s">
        <v>89</v>
      </c>
      <c r="C84" s="3">
        <v>0</v>
      </c>
      <c r="D84" t="s">
        <v>5299</v>
      </c>
      <c r="E84" s="3">
        <v>3000</v>
      </c>
      <c r="F84" s="2">
        <v>0</v>
      </c>
      <c r="G84" s="3">
        <v>4500</v>
      </c>
      <c r="H84" s="3">
        <v>0</v>
      </c>
      <c r="I84" s="5">
        <f t="shared" si="9"/>
        <v>0</v>
      </c>
      <c r="J84" s="2">
        <f t="shared" si="10"/>
        <v>0</v>
      </c>
      <c r="N84" s="3"/>
      <c r="AH84" t="s">
        <v>89</v>
      </c>
      <c r="AI84" s="3">
        <f t="shared" si="11"/>
        <v>0</v>
      </c>
      <c r="AJ84" s="10">
        <v>0</v>
      </c>
      <c r="AK84" s="10">
        <v>0</v>
      </c>
    </row>
    <row r="85" spans="1:37" x14ac:dyDescent="0.25">
      <c r="A85" s="1">
        <v>83</v>
      </c>
      <c r="B85" t="s">
        <v>90</v>
      </c>
      <c r="C85" s="3">
        <v>0</v>
      </c>
      <c r="D85" t="s">
        <v>5299</v>
      </c>
      <c r="E85" s="3">
        <v>3000</v>
      </c>
      <c r="F85" s="2">
        <v>0</v>
      </c>
      <c r="G85" s="3">
        <v>4500</v>
      </c>
      <c r="H85" s="3">
        <v>0</v>
      </c>
      <c r="I85" s="5">
        <f t="shared" si="9"/>
        <v>0</v>
      </c>
      <c r="J85" s="2">
        <f t="shared" si="10"/>
        <v>0</v>
      </c>
      <c r="N85" s="3"/>
      <c r="AH85" t="s">
        <v>90</v>
      </c>
      <c r="AI85" s="3">
        <f t="shared" si="11"/>
        <v>0</v>
      </c>
      <c r="AJ85" s="10">
        <v>0</v>
      </c>
      <c r="AK85" s="10">
        <v>0</v>
      </c>
    </row>
    <row r="86" spans="1:37" x14ac:dyDescent="0.25">
      <c r="A86" s="1">
        <v>84</v>
      </c>
      <c r="B86" t="s">
        <v>91</v>
      </c>
      <c r="C86" s="3">
        <v>0</v>
      </c>
      <c r="D86" t="s">
        <v>5299</v>
      </c>
      <c r="E86" s="3">
        <v>3000</v>
      </c>
      <c r="F86" s="2">
        <v>0</v>
      </c>
      <c r="G86" s="3">
        <v>4500</v>
      </c>
      <c r="H86" s="3">
        <v>0</v>
      </c>
      <c r="I86" s="5">
        <f t="shared" si="9"/>
        <v>0</v>
      </c>
      <c r="J86" s="2">
        <f t="shared" si="10"/>
        <v>0</v>
      </c>
      <c r="N86" s="3"/>
      <c r="AH86" t="s">
        <v>91</v>
      </c>
      <c r="AI86" s="3">
        <f t="shared" si="11"/>
        <v>0</v>
      </c>
      <c r="AJ86" s="10">
        <v>0</v>
      </c>
      <c r="AK86" s="10">
        <v>0</v>
      </c>
    </row>
    <row r="87" spans="1:37" x14ac:dyDescent="0.25">
      <c r="A87" s="1">
        <v>85</v>
      </c>
      <c r="B87" t="s">
        <v>92</v>
      </c>
      <c r="C87" s="3">
        <v>0</v>
      </c>
      <c r="D87" t="s">
        <v>5299</v>
      </c>
      <c r="E87" s="3">
        <v>3000</v>
      </c>
      <c r="F87" s="2">
        <v>0</v>
      </c>
      <c r="G87" s="3">
        <v>4500</v>
      </c>
      <c r="H87" s="3">
        <v>0</v>
      </c>
      <c r="I87" s="5">
        <f t="shared" si="9"/>
        <v>0</v>
      </c>
      <c r="J87" s="2">
        <f t="shared" si="10"/>
        <v>0</v>
      </c>
      <c r="N87" s="3"/>
      <c r="AH87" t="s">
        <v>92</v>
      </c>
      <c r="AI87" s="3">
        <f t="shared" si="11"/>
        <v>0</v>
      </c>
      <c r="AJ87" s="10">
        <v>0</v>
      </c>
      <c r="AK87" s="10">
        <v>0</v>
      </c>
    </row>
    <row r="88" spans="1:37" x14ac:dyDescent="0.25">
      <c r="A88" s="1">
        <v>86</v>
      </c>
      <c r="B88" t="s">
        <v>93</v>
      </c>
      <c r="C88" s="3">
        <v>0</v>
      </c>
      <c r="D88" t="s">
        <v>5299</v>
      </c>
      <c r="E88" s="3">
        <v>3000</v>
      </c>
      <c r="F88" s="2">
        <v>0</v>
      </c>
      <c r="G88" s="3">
        <v>4500</v>
      </c>
      <c r="H88" s="3">
        <v>0</v>
      </c>
      <c r="I88" s="5">
        <f t="shared" si="9"/>
        <v>0</v>
      </c>
      <c r="J88" s="2">
        <f t="shared" si="10"/>
        <v>0</v>
      </c>
      <c r="N88" s="3"/>
      <c r="AH88" t="s">
        <v>93</v>
      </c>
      <c r="AI88" s="3">
        <f t="shared" si="11"/>
        <v>0</v>
      </c>
      <c r="AJ88" s="10">
        <v>0</v>
      </c>
      <c r="AK88" s="10">
        <v>0</v>
      </c>
    </row>
    <row r="89" spans="1:37" x14ac:dyDescent="0.25">
      <c r="A89" s="1">
        <v>87</v>
      </c>
      <c r="B89" t="s">
        <v>94</v>
      </c>
      <c r="C89" s="3">
        <v>0</v>
      </c>
      <c r="D89" t="s">
        <v>5299</v>
      </c>
      <c r="E89" s="3">
        <v>3000</v>
      </c>
      <c r="F89" s="2">
        <v>0</v>
      </c>
      <c r="G89" s="3">
        <v>4500</v>
      </c>
      <c r="H89" s="3">
        <v>0</v>
      </c>
      <c r="I89" s="5">
        <f t="shared" si="9"/>
        <v>0</v>
      </c>
      <c r="J89" s="2">
        <f t="shared" si="10"/>
        <v>0</v>
      </c>
      <c r="N89" s="3"/>
      <c r="AH89" t="s">
        <v>94</v>
      </c>
      <c r="AI89" s="3">
        <f t="shared" si="11"/>
        <v>0</v>
      </c>
      <c r="AJ89" s="10">
        <v>0</v>
      </c>
      <c r="AK89" s="10">
        <v>0</v>
      </c>
    </row>
    <row r="90" spans="1:37" x14ac:dyDescent="0.25">
      <c r="A90" s="1">
        <v>88</v>
      </c>
      <c r="B90" t="s">
        <v>95</v>
      </c>
      <c r="C90" s="3">
        <v>0</v>
      </c>
      <c r="D90" t="s">
        <v>5299</v>
      </c>
      <c r="E90" s="3">
        <v>3000</v>
      </c>
      <c r="F90" s="2">
        <v>0</v>
      </c>
      <c r="G90" s="3">
        <v>4500</v>
      </c>
      <c r="H90" s="3">
        <v>0</v>
      </c>
      <c r="I90" s="5">
        <f t="shared" si="9"/>
        <v>0</v>
      </c>
      <c r="J90" s="2">
        <f t="shared" si="10"/>
        <v>0</v>
      </c>
      <c r="N90" s="3"/>
      <c r="AH90" t="s">
        <v>95</v>
      </c>
      <c r="AI90" s="3">
        <f t="shared" si="11"/>
        <v>0</v>
      </c>
      <c r="AJ90" s="10">
        <v>0</v>
      </c>
      <c r="AK90" s="10">
        <v>0</v>
      </c>
    </row>
    <row r="91" spans="1:37" x14ac:dyDescent="0.25">
      <c r="A91" s="1">
        <v>89</v>
      </c>
      <c r="B91" t="s">
        <v>96</v>
      </c>
      <c r="C91" s="3">
        <v>0</v>
      </c>
      <c r="D91" t="s">
        <v>5299</v>
      </c>
      <c r="E91" s="3">
        <v>3000</v>
      </c>
      <c r="F91" s="2">
        <v>0</v>
      </c>
      <c r="G91" s="3">
        <v>4500</v>
      </c>
      <c r="H91" s="3">
        <v>0</v>
      </c>
      <c r="I91" s="5">
        <f t="shared" si="9"/>
        <v>0</v>
      </c>
      <c r="J91" s="2">
        <f t="shared" si="10"/>
        <v>0</v>
      </c>
      <c r="N91" s="3"/>
      <c r="AH91" t="s">
        <v>96</v>
      </c>
      <c r="AI91" s="3">
        <f t="shared" si="11"/>
        <v>0</v>
      </c>
      <c r="AJ91" s="10">
        <v>0</v>
      </c>
      <c r="AK91" s="10">
        <v>0</v>
      </c>
    </row>
    <row r="92" spans="1:37" x14ac:dyDescent="0.25">
      <c r="A92" s="1">
        <v>90</v>
      </c>
      <c r="B92" t="s">
        <v>97</v>
      </c>
      <c r="C92" s="3">
        <v>0</v>
      </c>
      <c r="D92" t="s">
        <v>5299</v>
      </c>
      <c r="E92" s="3">
        <v>3000</v>
      </c>
      <c r="F92" s="2">
        <v>0</v>
      </c>
      <c r="G92" s="3">
        <v>4500</v>
      </c>
      <c r="H92" s="3">
        <v>0</v>
      </c>
      <c r="I92" s="5">
        <f t="shared" si="9"/>
        <v>0</v>
      </c>
      <c r="J92" s="2">
        <f t="shared" si="10"/>
        <v>0</v>
      </c>
      <c r="N92" s="3"/>
      <c r="AH92" t="s">
        <v>97</v>
      </c>
      <c r="AI92" s="3">
        <f t="shared" si="11"/>
        <v>0</v>
      </c>
      <c r="AJ92" s="10">
        <v>0</v>
      </c>
      <c r="AK92" s="10">
        <v>0</v>
      </c>
    </row>
    <row r="93" spans="1:37" x14ac:dyDescent="0.25">
      <c r="A93" s="1">
        <v>91</v>
      </c>
      <c r="B93" t="s">
        <v>98</v>
      </c>
      <c r="C93" s="3">
        <v>0</v>
      </c>
      <c r="D93" t="s">
        <v>5299</v>
      </c>
      <c r="E93" s="3">
        <v>3000</v>
      </c>
      <c r="F93" s="2">
        <v>0</v>
      </c>
      <c r="G93" s="3">
        <v>4500</v>
      </c>
      <c r="H93" s="3">
        <v>0</v>
      </c>
      <c r="I93" s="5">
        <f t="shared" si="9"/>
        <v>0</v>
      </c>
      <c r="J93" s="2">
        <f t="shared" si="10"/>
        <v>0</v>
      </c>
      <c r="N93" s="3"/>
      <c r="AH93" t="s">
        <v>98</v>
      </c>
      <c r="AI93" s="3">
        <f t="shared" si="11"/>
        <v>0</v>
      </c>
      <c r="AJ93" s="10">
        <v>0</v>
      </c>
      <c r="AK93" s="10">
        <v>0</v>
      </c>
    </row>
    <row r="94" spans="1:37" x14ac:dyDescent="0.25">
      <c r="A94" s="1">
        <v>92</v>
      </c>
      <c r="B94" t="s">
        <v>99</v>
      </c>
      <c r="C94" s="3">
        <v>0</v>
      </c>
      <c r="D94" t="s">
        <v>5299</v>
      </c>
      <c r="E94" s="3">
        <v>3000</v>
      </c>
      <c r="F94" s="2">
        <v>0</v>
      </c>
      <c r="G94" s="3">
        <v>4500</v>
      </c>
      <c r="H94" s="3">
        <v>0</v>
      </c>
      <c r="I94" s="5">
        <f t="shared" si="9"/>
        <v>0</v>
      </c>
      <c r="J94" s="2">
        <f t="shared" si="10"/>
        <v>0</v>
      </c>
      <c r="N94" s="3"/>
      <c r="AH94" t="s">
        <v>99</v>
      </c>
      <c r="AI94" s="3">
        <f t="shared" si="11"/>
        <v>0</v>
      </c>
      <c r="AJ94" s="10">
        <v>0</v>
      </c>
      <c r="AK94" s="10">
        <v>0</v>
      </c>
    </row>
    <row r="95" spans="1:37" x14ac:dyDescent="0.25">
      <c r="A95" s="1">
        <v>93</v>
      </c>
      <c r="B95" t="s">
        <v>100</v>
      </c>
      <c r="C95" s="3">
        <v>0</v>
      </c>
      <c r="D95" t="s">
        <v>5299</v>
      </c>
      <c r="E95" s="3">
        <v>3000</v>
      </c>
      <c r="F95" s="2">
        <v>0</v>
      </c>
      <c r="G95" s="3">
        <v>4500</v>
      </c>
      <c r="H95" s="3">
        <v>0</v>
      </c>
      <c r="I95" s="5">
        <f t="shared" si="9"/>
        <v>0</v>
      </c>
      <c r="J95" s="2">
        <f t="shared" si="10"/>
        <v>0</v>
      </c>
      <c r="N95" s="3"/>
      <c r="AH95" t="s">
        <v>100</v>
      </c>
      <c r="AI95" s="3">
        <f t="shared" si="11"/>
        <v>0</v>
      </c>
      <c r="AJ95" s="10">
        <v>0</v>
      </c>
      <c r="AK95" s="10">
        <v>0</v>
      </c>
    </row>
    <row r="96" spans="1:37" x14ac:dyDescent="0.25">
      <c r="A96" s="1">
        <v>94</v>
      </c>
      <c r="B96" t="s">
        <v>101</v>
      </c>
      <c r="C96" s="3">
        <v>0</v>
      </c>
      <c r="D96" t="s">
        <v>5299</v>
      </c>
      <c r="E96" s="3">
        <v>3000</v>
      </c>
      <c r="F96" s="2">
        <v>0</v>
      </c>
      <c r="G96" s="3">
        <v>4500</v>
      </c>
      <c r="H96" s="3">
        <v>0</v>
      </c>
      <c r="I96" s="5">
        <f t="shared" si="9"/>
        <v>0</v>
      </c>
      <c r="J96" s="2">
        <f t="shared" si="10"/>
        <v>0</v>
      </c>
      <c r="N96" s="3"/>
      <c r="AH96" t="s">
        <v>101</v>
      </c>
      <c r="AI96" s="3">
        <f t="shared" si="11"/>
        <v>0</v>
      </c>
      <c r="AJ96" s="10">
        <v>0</v>
      </c>
      <c r="AK96" s="10">
        <v>0</v>
      </c>
    </row>
    <row r="97" spans="1:37" x14ac:dyDescent="0.25">
      <c r="A97" s="1">
        <v>95</v>
      </c>
      <c r="B97" t="s">
        <v>102</v>
      </c>
      <c r="C97" s="3">
        <v>0</v>
      </c>
      <c r="D97" t="s">
        <v>5299</v>
      </c>
      <c r="E97" s="3">
        <v>3000</v>
      </c>
      <c r="F97" s="2">
        <v>0</v>
      </c>
      <c r="G97" s="3">
        <v>4500</v>
      </c>
      <c r="H97" s="3">
        <v>0</v>
      </c>
      <c r="I97" s="5">
        <f t="shared" si="9"/>
        <v>0</v>
      </c>
      <c r="J97" s="2">
        <f t="shared" si="10"/>
        <v>0</v>
      </c>
      <c r="N97" s="3"/>
      <c r="AH97" t="s">
        <v>102</v>
      </c>
      <c r="AI97" s="3">
        <f t="shared" si="11"/>
        <v>0</v>
      </c>
      <c r="AJ97" s="10">
        <v>0</v>
      </c>
      <c r="AK97" s="10">
        <v>0</v>
      </c>
    </row>
    <row r="98" spans="1:37" x14ac:dyDescent="0.25">
      <c r="A98" s="1">
        <v>96</v>
      </c>
      <c r="B98" t="s">
        <v>103</v>
      </c>
      <c r="C98" s="3">
        <v>0</v>
      </c>
      <c r="D98" t="s">
        <v>5299</v>
      </c>
      <c r="E98" s="3">
        <v>3000</v>
      </c>
      <c r="F98" s="2">
        <v>0</v>
      </c>
      <c r="G98" s="3">
        <v>4500</v>
      </c>
      <c r="H98" s="3">
        <v>0</v>
      </c>
      <c r="I98" s="5">
        <f t="shared" si="9"/>
        <v>0</v>
      </c>
      <c r="J98" s="2">
        <f t="shared" si="10"/>
        <v>0</v>
      </c>
      <c r="N98" s="3"/>
      <c r="AH98" t="s">
        <v>103</v>
      </c>
      <c r="AI98" s="3">
        <f t="shared" si="11"/>
        <v>0</v>
      </c>
      <c r="AJ98" s="10">
        <v>0</v>
      </c>
      <c r="AK98" s="10">
        <v>0</v>
      </c>
    </row>
    <row r="99" spans="1:37" x14ac:dyDescent="0.25">
      <c r="A99" s="1">
        <v>97</v>
      </c>
      <c r="B99" t="s">
        <v>104</v>
      </c>
      <c r="C99" s="3">
        <v>0</v>
      </c>
      <c r="D99" t="s">
        <v>5299</v>
      </c>
      <c r="E99" s="3">
        <v>3000</v>
      </c>
      <c r="F99" s="2">
        <v>0</v>
      </c>
      <c r="G99" s="3">
        <v>4500</v>
      </c>
      <c r="H99" s="3">
        <v>0</v>
      </c>
      <c r="I99" s="5">
        <f t="shared" si="9"/>
        <v>0</v>
      </c>
      <c r="J99" s="2">
        <f t="shared" si="10"/>
        <v>0</v>
      </c>
      <c r="N99" s="3"/>
      <c r="AH99" t="s">
        <v>104</v>
      </c>
      <c r="AI99" s="3">
        <f t="shared" si="11"/>
        <v>0</v>
      </c>
      <c r="AJ99" s="10">
        <v>0</v>
      </c>
      <c r="AK99" s="10">
        <v>0</v>
      </c>
    </row>
    <row r="100" spans="1:37" x14ac:dyDescent="0.25">
      <c r="A100" s="1">
        <v>98</v>
      </c>
      <c r="B100" t="s">
        <v>105</v>
      </c>
      <c r="C100" s="3">
        <v>0</v>
      </c>
      <c r="D100" t="s">
        <v>5299</v>
      </c>
      <c r="E100" s="3">
        <v>3000</v>
      </c>
      <c r="F100" s="2">
        <v>0</v>
      </c>
      <c r="G100" s="3">
        <v>4500</v>
      </c>
      <c r="H100" s="3">
        <v>0</v>
      </c>
      <c r="I100" s="5">
        <f t="shared" si="9"/>
        <v>0</v>
      </c>
      <c r="J100" s="2">
        <f t="shared" si="10"/>
        <v>0</v>
      </c>
      <c r="N100" s="3"/>
      <c r="AH100" t="s">
        <v>105</v>
      </c>
      <c r="AI100" s="3">
        <f t="shared" si="11"/>
        <v>0</v>
      </c>
      <c r="AJ100" s="10">
        <v>0</v>
      </c>
      <c r="AK100" s="10">
        <v>0</v>
      </c>
    </row>
    <row r="101" spans="1:37" x14ac:dyDescent="0.25">
      <c r="A101" s="1">
        <v>99</v>
      </c>
      <c r="B101" t="s">
        <v>106</v>
      </c>
      <c r="C101" s="3">
        <v>3000</v>
      </c>
      <c r="D101" t="s">
        <v>5299</v>
      </c>
      <c r="E101" s="3">
        <v>3000</v>
      </c>
      <c r="F101" s="2">
        <v>1</v>
      </c>
      <c r="G101" s="3">
        <v>4500</v>
      </c>
      <c r="H101" s="3">
        <v>4500</v>
      </c>
      <c r="I101" s="5">
        <f t="shared" si="9"/>
        <v>1500</v>
      </c>
      <c r="J101" s="2">
        <f t="shared" si="10"/>
        <v>1.5</v>
      </c>
      <c r="N101" s="3"/>
      <c r="AH101" t="s">
        <v>106</v>
      </c>
      <c r="AI101" s="3">
        <f t="shared" si="11"/>
        <v>4500</v>
      </c>
      <c r="AJ101" s="10">
        <v>1</v>
      </c>
      <c r="AK101" s="10">
        <v>1.5</v>
      </c>
    </row>
    <row r="102" spans="1:37" x14ac:dyDescent="0.25">
      <c r="A102" s="1">
        <v>100</v>
      </c>
      <c r="B102" t="s">
        <v>107</v>
      </c>
      <c r="C102" s="3">
        <v>0</v>
      </c>
      <c r="D102" t="s">
        <v>5299</v>
      </c>
      <c r="E102" s="3">
        <v>3000</v>
      </c>
      <c r="F102" s="2">
        <v>0</v>
      </c>
      <c r="G102" s="3">
        <v>4500</v>
      </c>
      <c r="H102" s="3">
        <v>0</v>
      </c>
      <c r="I102" s="5">
        <f t="shared" si="9"/>
        <v>0</v>
      </c>
      <c r="J102" s="2">
        <f t="shared" si="10"/>
        <v>0</v>
      </c>
      <c r="N102" s="3"/>
      <c r="AH102" t="s">
        <v>107</v>
      </c>
      <c r="AI102" s="3">
        <f t="shared" si="11"/>
        <v>0</v>
      </c>
      <c r="AJ102" s="10">
        <v>0</v>
      </c>
      <c r="AK102" s="10">
        <v>0</v>
      </c>
    </row>
    <row r="103" spans="1:37" x14ac:dyDescent="0.25">
      <c r="A103" s="1">
        <v>101</v>
      </c>
      <c r="B103" t="s">
        <v>108</v>
      </c>
      <c r="C103" s="3">
        <v>0</v>
      </c>
      <c r="D103" t="s">
        <v>5299</v>
      </c>
      <c r="E103" s="3">
        <v>3000</v>
      </c>
      <c r="F103" s="2">
        <v>0</v>
      </c>
      <c r="G103" s="3">
        <v>4500</v>
      </c>
      <c r="H103" s="3">
        <v>0</v>
      </c>
      <c r="I103" s="5">
        <f t="shared" si="9"/>
        <v>0</v>
      </c>
      <c r="J103" s="2">
        <f t="shared" si="10"/>
        <v>0</v>
      </c>
      <c r="N103" s="3"/>
      <c r="AH103" t="s">
        <v>108</v>
      </c>
      <c r="AI103" s="3">
        <f t="shared" si="11"/>
        <v>0</v>
      </c>
      <c r="AJ103" s="10">
        <v>0</v>
      </c>
      <c r="AK103" s="10">
        <v>0</v>
      </c>
    </row>
    <row r="104" spans="1:37" x14ac:dyDescent="0.25">
      <c r="A104" s="1">
        <v>102</v>
      </c>
      <c r="B104" t="s">
        <v>109</v>
      </c>
      <c r="C104" s="3">
        <v>0</v>
      </c>
      <c r="D104" t="s">
        <v>5299</v>
      </c>
      <c r="E104" s="3">
        <v>3000</v>
      </c>
      <c r="F104" s="2">
        <v>0</v>
      </c>
      <c r="G104" s="3">
        <v>4500</v>
      </c>
      <c r="H104" s="3">
        <v>0</v>
      </c>
      <c r="I104" s="5">
        <f t="shared" si="9"/>
        <v>0</v>
      </c>
      <c r="J104" s="2">
        <f t="shared" si="10"/>
        <v>0</v>
      </c>
      <c r="N104" s="3"/>
      <c r="AH104" t="s">
        <v>109</v>
      </c>
      <c r="AI104" s="3">
        <f t="shared" si="11"/>
        <v>0</v>
      </c>
      <c r="AJ104" s="10">
        <v>0</v>
      </c>
      <c r="AK104" s="10">
        <v>0</v>
      </c>
    </row>
    <row r="105" spans="1:37" x14ac:dyDescent="0.25">
      <c r="A105" s="1">
        <v>103</v>
      </c>
      <c r="B105" t="s">
        <v>110</v>
      </c>
      <c r="C105" s="3">
        <v>0</v>
      </c>
      <c r="D105" t="s">
        <v>5299</v>
      </c>
      <c r="E105" s="3">
        <v>3000</v>
      </c>
      <c r="F105" s="2">
        <v>0</v>
      </c>
      <c r="G105" s="3">
        <v>4500</v>
      </c>
      <c r="H105" s="3">
        <v>0</v>
      </c>
      <c r="I105" s="5">
        <f t="shared" si="9"/>
        <v>0</v>
      </c>
      <c r="J105" s="2">
        <f t="shared" si="10"/>
        <v>0</v>
      </c>
      <c r="N105" s="3"/>
      <c r="AH105" t="s">
        <v>110</v>
      </c>
      <c r="AI105" s="3">
        <f t="shared" si="11"/>
        <v>0</v>
      </c>
      <c r="AJ105" s="10">
        <v>0</v>
      </c>
      <c r="AK105" s="10">
        <v>0</v>
      </c>
    </row>
    <row r="106" spans="1:37" x14ac:dyDescent="0.25">
      <c r="A106" s="1">
        <v>104</v>
      </c>
      <c r="B106" t="s">
        <v>111</v>
      </c>
      <c r="C106" s="3">
        <v>0</v>
      </c>
      <c r="D106" t="s">
        <v>5299</v>
      </c>
      <c r="E106" s="3">
        <v>3000</v>
      </c>
      <c r="F106" s="2">
        <v>0</v>
      </c>
      <c r="G106" s="3">
        <v>4500</v>
      </c>
      <c r="H106" s="3">
        <v>0</v>
      </c>
      <c r="I106" s="5">
        <f t="shared" si="9"/>
        <v>0</v>
      </c>
      <c r="J106" s="2">
        <f t="shared" si="10"/>
        <v>0</v>
      </c>
      <c r="N106" s="3"/>
      <c r="AH106" t="s">
        <v>111</v>
      </c>
      <c r="AI106" s="3">
        <f t="shared" si="11"/>
        <v>0</v>
      </c>
      <c r="AJ106" s="10">
        <v>0</v>
      </c>
      <c r="AK106" s="10">
        <v>0</v>
      </c>
    </row>
    <row r="107" spans="1:37" x14ac:dyDescent="0.25">
      <c r="A107" s="1">
        <v>105</v>
      </c>
      <c r="B107" t="s">
        <v>112</v>
      </c>
      <c r="C107" s="3">
        <v>0</v>
      </c>
      <c r="D107" t="s">
        <v>5299</v>
      </c>
      <c r="E107" s="3">
        <v>3000</v>
      </c>
      <c r="F107" s="2">
        <v>0</v>
      </c>
      <c r="G107" s="3">
        <v>4500</v>
      </c>
      <c r="H107" s="3">
        <v>0</v>
      </c>
      <c r="I107" s="5">
        <f t="shared" si="9"/>
        <v>0</v>
      </c>
      <c r="J107" s="2">
        <f t="shared" si="10"/>
        <v>0</v>
      </c>
      <c r="N107" s="3"/>
      <c r="AH107" t="s">
        <v>112</v>
      </c>
      <c r="AI107" s="3">
        <f t="shared" si="11"/>
        <v>0</v>
      </c>
      <c r="AJ107" s="10">
        <v>0</v>
      </c>
      <c r="AK107" s="10">
        <v>0</v>
      </c>
    </row>
    <row r="108" spans="1:37" x14ac:dyDescent="0.25">
      <c r="A108" s="1">
        <v>106</v>
      </c>
      <c r="B108" t="s">
        <v>113</v>
      </c>
      <c r="C108" s="3">
        <v>0</v>
      </c>
      <c r="D108" t="s">
        <v>5299</v>
      </c>
      <c r="E108" s="3">
        <v>3000</v>
      </c>
      <c r="F108" s="2">
        <v>0</v>
      </c>
      <c r="G108" s="3">
        <v>4500</v>
      </c>
      <c r="H108" s="3">
        <v>0</v>
      </c>
      <c r="I108" s="5">
        <f t="shared" si="9"/>
        <v>0</v>
      </c>
      <c r="J108" s="2">
        <f t="shared" si="10"/>
        <v>0</v>
      </c>
      <c r="N108" s="3"/>
      <c r="AH108" t="s">
        <v>113</v>
      </c>
      <c r="AI108" s="3">
        <f t="shared" si="11"/>
        <v>0</v>
      </c>
      <c r="AJ108" s="10">
        <v>0</v>
      </c>
      <c r="AK108" s="10">
        <v>0</v>
      </c>
    </row>
    <row r="109" spans="1:37" x14ac:dyDescent="0.25">
      <c r="A109" s="1">
        <v>107</v>
      </c>
      <c r="B109" t="s">
        <v>114</v>
      </c>
      <c r="C109" s="3">
        <v>0</v>
      </c>
      <c r="D109" t="s">
        <v>5299</v>
      </c>
      <c r="E109" s="3">
        <v>3000</v>
      </c>
      <c r="F109" s="2">
        <v>0</v>
      </c>
      <c r="G109" s="3">
        <v>4500</v>
      </c>
      <c r="H109" s="3">
        <v>0</v>
      </c>
      <c r="I109" s="5">
        <f t="shared" si="9"/>
        <v>0</v>
      </c>
      <c r="J109" s="2">
        <f t="shared" si="10"/>
        <v>0</v>
      </c>
      <c r="N109" s="3"/>
      <c r="AH109" t="s">
        <v>114</v>
      </c>
      <c r="AI109" s="3">
        <f t="shared" si="11"/>
        <v>0</v>
      </c>
      <c r="AJ109" s="10">
        <v>0</v>
      </c>
      <c r="AK109" s="10">
        <v>0</v>
      </c>
    </row>
    <row r="110" spans="1:37" x14ac:dyDescent="0.25">
      <c r="A110" s="1">
        <v>108</v>
      </c>
      <c r="B110" t="s">
        <v>115</v>
      </c>
      <c r="C110" s="3">
        <v>0</v>
      </c>
      <c r="D110" t="s">
        <v>5299</v>
      </c>
      <c r="E110" s="3">
        <v>3000</v>
      </c>
      <c r="F110" s="2">
        <v>0</v>
      </c>
      <c r="G110" s="3">
        <v>4500</v>
      </c>
      <c r="H110" s="3">
        <v>0</v>
      </c>
      <c r="I110" s="5">
        <f t="shared" si="9"/>
        <v>0</v>
      </c>
      <c r="J110" s="2">
        <f t="shared" si="10"/>
        <v>0</v>
      </c>
      <c r="N110" s="3"/>
      <c r="AH110" t="s">
        <v>115</v>
      </c>
      <c r="AI110" s="3">
        <f t="shared" si="11"/>
        <v>0</v>
      </c>
      <c r="AJ110" s="10">
        <v>0</v>
      </c>
      <c r="AK110" s="10">
        <v>0</v>
      </c>
    </row>
    <row r="111" spans="1:37" x14ac:dyDescent="0.25">
      <c r="A111" s="1">
        <v>109</v>
      </c>
      <c r="B111" t="s">
        <v>116</v>
      </c>
      <c r="C111" s="3">
        <v>0</v>
      </c>
      <c r="D111" t="s">
        <v>5299</v>
      </c>
      <c r="E111" s="3">
        <v>3000</v>
      </c>
      <c r="F111" s="2">
        <v>0</v>
      </c>
      <c r="G111" s="3">
        <v>4500</v>
      </c>
      <c r="H111" s="3">
        <v>0</v>
      </c>
      <c r="I111" s="5">
        <f t="shared" si="9"/>
        <v>0</v>
      </c>
      <c r="J111" s="2">
        <f t="shared" si="10"/>
        <v>0</v>
      </c>
      <c r="N111" s="3"/>
      <c r="AH111" t="s">
        <v>116</v>
      </c>
      <c r="AI111" s="3">
        <f t="shared" si="11"/>
        <v>0</v>
      </c>
      <c r="AJ111" s="10">
        <v>0</v>
      </c>
      <c r="AK111" s="10">
        <v>0</v>
      </c>
    </row>
    <row r="112" spans="1:37" x14ac:dyDescent="0.25">
      <c r="A112" s="1">
        <v>110</v>
      </c>
      <c r="B112" t="s">
        <v>117</v>
      </c>
      <c r="C112" s="3">
        <v>0</v>
      </c>
      <c r="D112" t="s">
        <v>5299</v>
      </c>
      <c r="E112" s="3">
        <v>3000</v>
      </c>
      <c r="F112" s="2">
        <v>0</v>
      </c>
      <c r="G112" s="3">
        <v>4500</v>
      </c>
      <c r="H112" s="3">
        <v>0</v>
      </c>
      <c r="I112" s="5">
        <f t="shared" si="9"/>
        <v>0</v>
      </c>
      <c r="J112" s="2">
        <f t="shared" si="10"/>
        <v>0</v>
      </c>
      <c r="N112" s="3"/>
      <c r="AH112" t="s">
        <v>117</v>
      </c>
      <c r="AI112" s="3">
        <f t="shared" si="11"/>
        <v>0</v>
      </c>
      <c r="AJ112" s="10">
        <v>0</v>
      </c>
      <c r="AK112" s="10">
        <v>0</v>
      </c>
    </row>
    <row r="113" spans="1:37" x14ac:dyDescent="0.25">
      <c r="A113" s="1">
        <v>111</v>
      </c>
      <c r="B113" t="s">
        <v>118</v>
      </c>
      <c r="C113" s="3">
        <v>0</v>
      </c>
      <c r="D113" t="s">
        <v>5299</v>
      </c>
      <c r="E113" s="3">
        <v>3000</v>
      </c>
      <c r="F113" s="2">
        <v>0</v>
      </c>
      <c r="G113" s="3">
        <v>4500</v>
      </c>
      <c r="H113" s="3">
        <v>0</v>
      </c>
      <c r="I113" s="5">
        <f t="shared" si="9"/>
        <v>0</v>
      </c>
      <c r="J113" s="2">
        <f t="shared" si="10"/>
        <v>0</v>
      </c>
      <c r="N113" s="3"/>
      <c r="AH113" t="s">
        <v>118</v>
      </c>
      <c r="AI113" s="3">
        <f t="shared" si="11"/>
        <v>0</v>
      </c>
      <c r="AJ113" s="10">
        <v>0</v>
      </c>
      <c r="AK113" s="10">
        <v>0</v>
      </c>
    </row>
    <row r="114" spans="1:37" x14ac:dyDescent="0.25">
      <c r="A114" s="1">
        <v>112</v>
      </c>
      <c r="B114" t="s">
        <v>119</v>
      </c>
      <c r="C114" s="3">
        <v>0</v>
      </c>
      <c r="D114" t="s">
        <v>5299</v>
      </c>
      <c r="E114" s="3">
        <v>3000</v>
      </c>
      <c r="F114" s="2">
        <v>0</v>
      </c>
      <c r="G114" s="3">
        <v>4500</v>
      </c>
      <c r="H114" s="3">
        <v>0</v>
      </c>
      <c r="I114" s="5">
        <f t="shared" si="9"/>
        <v>0</v>
      </c>
      <c r="J114" s="2">
        <f t="shared" si="10"/>
        <v>0</v>
      </c>
      <c r="N114" s="3"/>
      <c r="AH114" t="s">
        <v>119</v>
      </c>
      <c r="AI114" s="3">
        <f t="shared" si="11"/>
        <v>0</v>
      </c>
      <c r="AJ114" s="10">
        <v>0</v>
      </c>
      <c r="AK114" s="10">
        <v>0</v>
      </c>
    </row>
    <row r="115" spans="1:37" x14ac:dyDescent="0.25">
      <c r="A115" s="1">
        <v>113</v>
      </c>
      <c r="B115" t="s">
        <v>120</v>
      </c>
      <c r="C115" s="3">
        <v>0</v>
      </c>
      <c r="D115" t="s">
        <v>5299</v>
      </c>
      <c r="E115" s="3">
        <v>3000</v>
      </c>
      <c r="F115" s="2">
        <v>0</v>
      </c>
      <c r="G115" s="3">
        <v>4500</v>
      </c>
      <c r="H115" s="3">
        <v>0</v>
      </c>
      <c r="I115" s="5">
        <f t="shared" si="9"/>
        <v>0</v>
      </c>
      <c r="J115" s="2">
        <f t="shared" si="10"/>
        <v>0</v>
      </c>
      <c r="N115" s="3"/>
      <c r="AH115" t="s">
        <v>120</v>
      </c>
      <c r="AI115" s="3">
        <f t="shared" si="11"/>
        <v>0</v>
      </c>
      <c r="AJ115" s="10">
        <v>0</v>
      </c>
      <c r="AK115" s="10">
        <v>0</v>
      </c>
    </row>
    <row r="116" spans="1:37" x14ac:dyDescent="0.25">
      <c r="A116" s="1">
        <v>114</v>
      </c>
      <c r="B116" t="s">
        <v>121</v>
      </c>
      <c r="C116" s="3">
        <v>0</v>
      </c>
      <c r="D116" t="s">
        <v>5299</v>
      </c>
      <c r="E116" s="3">
        <v>3000</v>
      </c>
      <c r="F116" s="2">
        <v>0</v>
      </c>
      <c r="G116" s="3">
        <v>4500</v>
      </c>
      <c r="H116" s="3">
        <v>0</v>
      </c>
      <c r="I116" s="5">
        <f t="shared" si="9"/>
        <v>0</v>
      </c>
      <c r="J116" s="2">
        <f t="shared" si="10"/>
        <v>0</v>
      </c>
      <c r="N116" s="3"/>
      <c r="AH116" t="s">
        <v>121</v>
      </c>
      <c r="AI116" s="3">
        <f t="shared" si="11"/>
        <v>0</v>
      </c>
      <c r="AJ116" s="10">
        <v>0</v>
      </c>
      <c r="AK116" s="10">
        <v>0</v>
      </c>
    </row>
    <row r="117" spans="1:37" x14ac:dyDescent="0.25">
      <c r="A117" s="1">
        <v>115</v>
      </c>
      <c r="B117" t="s">
        <v>122</v>
      </c>
      <c r="C117" s="3">
        <v>0</v>
      </c>
      <c r="D117" t="s">
        <v>5299</v>
      </c>
      <c r="E117" s="3">
        <v>3000</v>
      </c>
      <c r="F117" s="2">
        <v>0</v>
      </c>
      <c r="G117" s="3">
        <v>4500</v>
      </c>
      <c r="H117" s="3">
        <v>0</v>
      </c>
      <c r="I117" s="5">
        <f t="shared" si="9"/>
        <v>0</v>
      </c>
      <c r="J117" s="2">
        <f t="shared" si="10"/>
        <v>0</v>
      </c>
      <c r="N117" s="3"/>
      <c r="AH117" t="s">
        <v>122</v>
      </c>
      <c r="AI117" s="3">
        <f t="shared" si="11"/>
        <v>0</v>
      </c>
      <c r="AJ117" s="10">
        <v>0</v>
      </c>
      <c r="AK117" s="10">
        <v>0</v>
      </c>
    </row>
    <row r="118" spans="1:37" x14ac:dyDescent="0.25">
      <c r="A118" s="1">
        <v>116</v>
      </c>
      <c r="B118" t="s">
        <v>123</v>
      </c>
      <c r="C118" s="3">
        <v>0</v>
      </c>
      <c r="D118" t="s">
        <v>5299</v>
      </c>
      <c r="E118" s="3">
        <v>3000</v>
      </c>
      <c r="F118" s="2">
        <v>0</v>
      </c>
      <c r="G118" s="3">
        <v>4500</v>
      </c>
      <c r="H118" s="3">
        <v>0</v>
      </c>
      <c r="I118" s="5">
        <f t="shared" si="9"/>
        <v>0</v>
      </c>
      <c r="J118" s="2">
        <f t="shared" si="10"/>
        <v>0</v>
      </c>
      <c r="N118" s="3"/>
      <c r="AH118" t="s">
        <v>123</v>
      </c>
      <c r="AI118" s="3">
        <f t="shared" si="11"/>
        <v>0</v>
      </c>
      <c r="AJ118" s="10">
        <v>0</v>
      </c>
      <c r="AK118" s="10">
        <v>0</v>
      </c>
    </row>
    <row r="119" spans="1:37" x14ac:dyDescent="0.25">
      <c r="A119" s="1">
        <v>117</v>
      </c>
      <c r="B119" t="s">
        <v>124</v>
      </c>
      <c r="C119" s="3">
        <v>0</v>
      </c>
      <c r="D119" t="s">
        <v>5299</v>
      </c>
      <c r="E119" s="3">
        <v>3000</v>
      </c>
      <c r="F119" s="2">
        <v>0</v>
      </c>
      <c r="G119" s="3">
        <v>4500</v>
      </c>
      <c r="H119" s="3">
        <v>0</v>
      </c>
      <c r="I119" s="5">
        <f t="shared" si="9"/>
        <v>0</v>
      </c>
      <c r="J119" s="2">
        <f t="shared" si="10"/>
        <v>0</v>
      </c>
      <c r="N119" s="3"/>
      <c r="AH119" t="s">
        <v>124</v>
      </c>
      <c r="AI119" s="3">
        <f t="shared" si="11"/>
        <v>0</v>
      </c>
      <c r="AJ119" s="10">
        <v>0</v>
      </c>
      <c r="AK119" s="10">
        <v>0</v>
      </c>
    </row>
    <row r="120" spans="1:37" x14ac:dyDescent="0.25">
      <c r="A120" s="1">
        <v>118</v>
      </c>
      <c r="B120" t="s">
        <v>125</v>
      </c>
      <c r="C120" s="3">
        <v>0</v>
      </c>
      <c r="D120" t="s">
        <v>5299</v>
      </c>
      <c r="E120" s="3">
        <v>3000</v>
      </c>
      <c r="F120" s="2">
        <v>0</v>
      </c>
      <c r="G120" s="3">
        <v>4500</v>
      </c>
      <c r="H120" s="3">
        <v>0</v>
      </c>
      <c r="I120" s="5">
        <f t="shared" si="9"/>
        <v>0</v>
      </c>
      <c r="J120" s="2">
        <f t="shared" si="10"/>
        <v>0</v>
      </c>
      <c r="N120" s="3"/>
      <c r="AH120" t="s">
        <v>125</v>
      </c>
      <c r="AI120" s="3">
        <f t="shared" si="11"/>
        <v>0</v>
      </c>
      <c r="AJ120" s="10">
        <v>0</v>
      </c>
      <c r="AK120" s="10">
        <v>0</v>
      </c>
    </row>
    <row r="121" spans="1:37" x14ac:dyDescent="0.25">
      <c r="A121" s="1">
        <v>119</v>
      </c>
      <c r="B121" t="s">
        <v>126</v>
      </c>
      <c r="C121" s="3">
        <v>0</v>
      </c>
      <c r="D121" t="s">
        <v>5299</v>
      </c>
      <c r="E121" s="3">
        <v>3000</v>
      </c>
      <c r="F121" s="2">
        <v>0</v>
      </c>
      <c r="G121" s="3">
        <v>4500</v>
      </c>
      <c r="H121" s="3">
        <v>0</v>
      </c>
      <c r="I121" s="5">
        <f t="shared" si="9"/>
        <v>0</v>
      </c>
      <c r="J121" s="2">
        <f t="shared" si="10"/>
        <v>0</v>
      </c>
      <c r="N121" s="3"/>
      <c r="AH121" t="s">
        <v>126</v>
      </c>
      <c r="AI121" s="3">
        <f t="shared" si="11"/>
        <v>0</v>
      </c>
      <c r="AJ121" s="10">
        <v>0</v>
      </c>
      <c r="AK121" s="10">
        <v>0</v>
      </c>
    </row>
    <row r="122" spans="1:37" x14ac:dyDescent="0.25">
      <c r="A122" s="1">
        <v>120</v>
      </c>
      <c r="B122" t="s">
        <v>127</v>
      </c>
      <c r="C122" s="3">
        <v>0</v>
      </c>
      <c r="D122" t="s">
        <v>5299</v>
      </c>
      <c r="E122" s="3">
        <v>3000</v>
      </c>
      <c r="F122" s="2">
        <v>0</v>
      </c>
      <c r="G122" s="3">
        <v>4500</v>
      </c>
      <c r="H122" s="3">
        <v>0</v>
      </c>
      <c r="I122" s="5">
        <f t="shared" si="9"/>
        <v>0</v>
      </c>
      <c r="J122" s="2">
        <f t="shared" si="10"/>
        <v>0</v>
      </c>
      <c r="N122" s="3"/>
      <c r="AH122" t="s">
        <v>127</v>
      </c>
      <c r="AI122" s="3">
        <f t="shared" si="11"/>
        <v>0</v>
      </c>
      <c r="AJ122" s="10">
        <v>0</v>
      </c>
      <c r="AK122" s="10">
        <v>0</v>
      </c>
    </row>
    <row r="123" spans="1:37" x14ac:dyDescent="0.25">
      <c r="A123" s="1">
        <v>121</v>
      </c>
      <c r="B123" t="s">
        <v>128</v>
      </c>
      <c r="C123" s="3">
        <v>0</v>
      </c>
      <c r="D123" t="s">
        <v>5299</v>
      </c>
      <c r="E123" s="3">
        <v>3000</v>
      </c>
      <c r="F123" s="2">
        <v>0</v>
      </c>
      <c r="G123" s="3">
        <v>4500</v>
      </c>
      <c r="H123" s="3">
        <v>0</v>
      </c>
      <c r="I123" s="5">
        <f t="shared" si="9"/>
        <v>0</v>
      </c>
      <c r="J123" s="2">
        <f t="shared" si="10"/>
        <v>0</v>
      </c>
      <c r="N123" s="3"/>
      <c r="AH123" t="s">
        <v>128</v>
      </c>
      <c r="AI123" s="3">
        <f t="shared" si="11"/>
        <v>0</v>
      </c>
      <c r="AJ123" s="10">
        <v>0</v>
      </c>
      <c r="AK123" s="10">
        <v>0</v>
      </c>
    </row>
    <row r="124" spans="1:37" x14ac:dyDescent="0.25">
      <c r="A124" s="1">
        <v>122</v>
      </c>
      <c r="B124" t="s">
        <v>129</v>
      </c>
      <c r="C124" s="3">
        <v>0</v>
      </c>
      <c r="D124" t="s">
        <v>5299</v>
      </c>
      <c r="E124" s="3">
        <v>3000</v>
      </c>
      <c r="F124" s="2">
        <v>0</v>
      </c>
      <c r="G124" s="3">
        <v>4500</v>
      </c>
      <c r="H124" s="3">
        <v>0</v>
      </c>
      <c r="I124" s="5">
        <f t="shared" si="9"/>
        <v>0</v>
      </c>
      <c r="J124" s="2">
        <f t="shared" si="10"/>
        <v>0</v>
      </c>
      <c r="N124" s="3"/>
      <c r="AH124" t="s">
        <v>129</v>
      </c>
      <c r="AI124" s="3">
        <f t="shared" si="11"/>
        <v>0</v>
      </c>
      <c r="AJ124" s="10">
        <v>0</v>
      </c>
      <c r="AK124" s="10">
        <v>0</v>
      </c>
    </row>
    <row r="125" spans="1:37" x14ac:dyDescent="0.25">
      <c r="A125" s="1">
        <v>123</v>
      </c>
      <c r="B125" t="s">
        <v>130</v>
      </c>
      <c r="C125" s="3">
        <v>0</v>
      </c>
      <c r="D125" t="s">
        <v>5299</v>
      </c>
      <c r="E125" s="3">
        <v>3000</v>
      </c>
      <c r="F125" s="2">
        <v>0</v>
      </c>
      <c r="G125" s="3">
        <v>4500</v>
      </c>
      <c r="H125" s="3">
        <v>0</v>
      </c>
      <c r="I125" s="5">
        <f t="shared" si="9"/>
        <v>0</v>
      </c>
      <c r="J125" s="2">
        <f t="shared" si="10"/>
        <v>0</v>
      </c>
      <c r="N125" s="3"/>
      <c r="AH125" t="s">
        <v>130</v>
      </c>
      <c r="AI125" s="3">
        <f t="shared" si="11"/>
        <v>0</v>
      </c>
      <c r="AJ125" s="10">
        <v>0</v>
      </c>
      <c r="AK125" s="10">
        <v>0</v>
      </c>
    </row>
    <row r="126" spans="1:37" x14ac:dyDescent="0.25">
      <c r="A126" s="1">
        <v>124</v>
      </c>
      <c r="B126" t="s">
        <v>131</v>
      </c>
      <c r="C126" s="3">
        <v>0</v>
      </c>
      <c r="D126" t="s">
        <v>5299</v>
      </c>
      <c r="E126" s="3">
        <v>3000</v>
      </c>
      <c r="F126" s="2">
        <v>0</v>
      </c>
      <c r="G126" s="3">
        <v>4500</v>
      </c>
      <c r="H126" s="3">
        <v>0</v>
      </c>
      <c r="I126" s="5">
        <f t="shared" si="9"/>
        <v>0</v>
      </c>
      <c r="J126" s="2">
        <f t="shared" si="10"/>
        <v>0</v>
      </c>
      <c r="N126" s="3"/>
      <c r="AH126" t="s">
        <v>131</v>
      </c>
      <c r="AI126" s="3">
        <f t="shared" si="11"/>
        <v>0</v>
      </c>
      <c r="AJ126" s="10">
        <v>0</v>
      </c>
      <c r="AK126" s="10">
        <v>0</v>
      </c>
    </row>
    <row r="127" spans="1:37" x14ac:dyDescent="0.25">
      <c r="A127" s="1">
        <v>125</v>
      </c>
      <c r="B127" t="s">
        <v>132</v>
      </c>
      <c r="C127" s="3">
        <v>0</v>
      </c>
      <c r="D127" t="s">
        <v>5299</v>
      </c>
      <c r="E127" s="3">
        <v>3000</v>
      </c>
      <c r="F127" s="2">
        <v>0</v>
      </c>
      <c r="G127" s="3">
        <v>4500</v>
      </c>
      <c r="H127" s="3">
        <v>0</v>
      </c>
      <c r="I127" s="5">
        <f t="shared" si="9"/>
        <v>0</v>
      </c>
      <c r="J127" s="2">
        <f t="shared" si="10"/>
        <v>0</v>
      </c>
      <c r="N127" s="3"/>
      <c r="AH127" t="s">
        <v>132</v>
      </c>
      <c r="AI127" s="3">
        <f t="shared" si="11"/>
        <v>0</v>
      </c>
      <c r="AJ127" s="10">
        <v>0</v>
      </c>
      <c r="AK127" s="10">
        <v>0</v>
      </c>
    </row>
    <row r="128" spans="1:37" x14ac:dyDescent="0.25">
      <c r="A128" s="1">
        <v>126</v>
      </c>
      <c r="B128" t="s">
        <v>133</v>
      </c>
      <c r="C128" s="3">
        <v>0</v>
      </c>
      <c r="D128" t="s">
        <v>5299</v>
      </c>
      <c r="E128" s="3">
        <v>3000</v>
      </c>
      <c r="F128" s="2">
        <v>0</v>
      </c>
      <c r="G128" s="3">
        <v>4500</v>
      </c>
      <c r="H128" s="3">
        <v>0</v>
      </c>
      <c r="I128" s="5">
        <f t="shared" si="9"/>
        <v>0</v>
      </c>
      <c r="J128" s="2">
        <f t="shared" si="10"/>
        <v>0</v>
      </c>
      <c r="N128" s="3"/>
      <c r="AH128" t="s">
        <v>133</v>
      </c>
      <c r="AI128" s="3">
        <f t="shared" si="11"/>
        <v>0</v>
      </c>
      <c r="AJ128" s="10">
        <v>0</v>
      </c>
      <c r="AK128" s="10">
        <v>0</v>
      </c>
    </row>
    <row r="129" spans="1:37" x14ac:dyDescent="0.25">
      <c r="A129" s="1">
        <v>127</v>
      </c>
      <c r="B129" t="s">
        <v>134</v>
      </c>
      <c r="C129" s="3">
        <v>0</v>
      </c>
      <c r="D129" t="s">
        <v>5299</v>
      </c>
      <c r="E129" s="3">
        <v>3000</v>
      </c>
      <c r="F129" s="2">
        <v>0</v>
      </c>
      <c r="G129" s="3">
        <v>4500</v>
      </c>
      <c r="H129" s="3">
        <v>0</v>
      </c>
      <c r="I129" s="5">
        <f t="shared" si="9"/>
        <v>0</v>
      </c>
      <c r="J129" s="2">
        <f t="shared" si="10"/>
        <v>0</v>
      </c>
      <c r="N129" s="3"/>
      <c r="AH129" t="s">
        <v>134</v>
      </c>
      <c r="AI129" s="3">
        <f t="shared" si="11"/>
        <v>0</v>
      </c>
      <c r="AJ129" s="10">
        <v>0</v>
      </c>
      <c r="AK129" s="10">
        <v>0</v>
      </c>
    </row>
    <row r="130" spans="1:37" x14ac:dyDescent="0.25">
      <c r="A130" s="1">
        <v>128</v>
      </c>
      <c r="B130" t="s">
        <v>135</v>
      </c>
      <c r="C130" s="3">
        <v>0</v>
      </c>
      <c r="D130" t="s">
        <v>5299</v>
      </c>
      <c r="E130" s="3">
        <v>3000</v>
      </c>
      <c r="F130" s="2">
        <v>0</v>
      </c>
      <c r="G130" s="3">
        <v>4500</v>
      </c>
      <c r="H130" s="3">
        <v>0</v>
      </c>
      <c r="I130" s="5">
        <f t="shared" ref="I130:I193" si="13">H130-C130</f>
        <v>0</v>
      </c>
      <c r="J130" s="2">
        <f t="shared" si="10"/>
        <v>0</v>
      </c>
      <c r="N130" s="3"/>
      <c r="AH130" t="s">
        <v>135</v>
      </c>
      <c r="AI130" s="3">
        <f t="shared" si="11"/>
        <v>0</v>
      </c>
      <c r="AJ130" s="10">
        <v>0</v>
      </c>
      <c r="AK130" s="10">
        <v>0</v>
      </c>
    </row>
    <row r="131" spans="1:37" x14ac:dyDescent="0.25">
      <c r="A131" s="1">
        <v>129</v>
      </c>
      <c r="B131" t="s">
        <v>136</v>
      </c>
      <c r="C131" s="3">
        <v>0</v>
      </c>
      <c r="D131" t="s">
        <v>5299</v>
      </c>
      <c r="E131" s="3">
        <v>3000</v>
      </c>
      <c r="F131" s="2">
        <v>0</v>
      </c>
      <c r="G131" s="3">
        <v>4500</v>
      </c>
      <c r="H131" s="3">
        <v>0</v>
      </c>
      <c r="I131" s="5">
        <f t="shared" si="13"/>
        <v>0</v>
      </c>
      <c r="J131" s="2">
        <f t="shared" ref="J131:J194" si="14">H131/E131</f>
        <v>0</v>
      </c>
      <c r="N131" s="3"/>
      <c r="AH131" t="s">
        <v>136</v>
      </c>
      <c r="AI131" s="3">
        <f t="shared" ref="AI131:AI194" si="15">VLOOKUP(AH131,$B:$H,7,FALSE)</f>
        <v>0</v>
      </c>
      <c r="AJ131" s="10">
        <v>0</v>
      </c>
      <c r="AK131" s="10">
        <v>0</v>
      </c>
    </row>
    <row r="132" spans="1:37" x14ac:dyDescent="0.25">
      <c r="A132" s="1">
        <v>130</v>
      </c>
      <c r="B132" t="s">
        <v>137</v>
      </c>
      <c r="C132" s="3">
        <v>0</v>
      </c>
      <c r="D132" t="s">
        <v>5299</v>
      </c>
      <c r="E132" s="3">
        <v>3000</v>
      </c>
      <c r="F132" s="2">
        <v>0</v>
      </c>
      <c r="G132" s="3">
        <v>4500</v>
      </c>
      <c r="H132" s="3">
        <v>0</v>
      </c>
      <c r="I132" s="5">
        <f t="shared" si="13"/>
        <v>0</v>
      </c>
      <c r="J132" s="2">
        <f t="shared" si="14"/>
        <v>0</v>
      </c>
      <c r="N132" s="3"/>
      <c r="AH132" t="s">
        <v>137</v>
      </c>
      <c r="AI132" s="3">
        <f t="shared" si="15"/>
        <v>0</v>
      </c>
      <c r="AJ132" s="10">
        <v>0</v>
      </c>
      <c r="AK132" s="10">
        <v>0</v>
      </c>
    </row>
    <row r="133" spans="1:37" x14ac:dyDescent="0.25">
      <c r="A133" s="1">
        <v>131</v>
      </c>
      <c r="B133" t="s">
        <v>138</v>
      </c>
      <c r="C133" s="3">
        <v>0</v>
      </c>
      <c r="D133" t="s">
        <v>5299</v>
      </c>
      <c r="E133" s="3">
        <v>3000</v>
      </c>
      <c r="F133" s="2">
        <v>0</v>
      </c>
      <c r="G133" s="3">
        <v>4500</v>
      </c>
      <c r="H133" s="3">
        <v>0</v>
      </c>
      <c r="I133" s="5">
        <f t="shared" si="13"/>
        <v>0</v>
      </c>
      <c r="J133" s="2">
        <f t="shared" si="14"/>
        <v>0</v>
      </c>
      <c r="N133" s="3"/>
      <c r="AH133" t="s">
        <v>138</v>
      </c>
      <c r="AI133" s="3">
        <f t="shared" si="15"/>
        <v>0</v>
      </c>
      <c r="AJ133" s="10">
        <v>0</v>
      </c>
      <c r="AK133" s="10">
        <v>0</v>
      </c>
    </row>
    <row r="134" spans="1:37" x14ac:dyDescent="0.25">
      <c r="A134" s="1">
        <v>132</v>
      </c>
      <c r="B134" t="s">
        <v>139</v>
      </c>
      <c r="C134" s="3">
        <v>0</v>
      </c>
      <c r="D134" t="s">
        <v>5299</v>
      </c>
      <c r="E134" s="3">
        <v>3000</v>
      </c>
      <c r="F134" s="2">
        <v>0</v>
      </c>
      <c r="G134" s="3">
        <v>4500</v>
      </c>
      <c r="H134" s="3">
        <v>0</v>
      </c>
      <c r="I134" s="5">
        <f t="shared" si="13"/>
        <v>0</v>
      </c>
      <c r="J134" s="2">
        <f t="shared" si="14"/>
        <v>0</v>
      </c>
      <c r="N134" s="3"/>
      <c r="AH134" t="s">
        <v>139</v>
      </c>
      <c r="AI134" s="3">
        <f t="shared" si="15"/>
        <v>0</v>
      </c>
      <c r="AJ134" s="10">
        <v>0</v>
      </c>
      <c r="AK134" s="10">
        <v>0</v>
      </c>
    </row>
    <row r="135" spans="1:37" x14ac:dyDescent="0.25">
      <c r="A135" s="1">
        <v>133</v>
      </c>
      <c r="B135" t="s">
        <v>140</v>
      </c>
      <c r="C135" s="3">
        <v>0</v>
      </c>
      <c r="D135" t="s">
        <v>5299</v>
      </c>
      <c r="E135" s="3">
        <v>3000</v>
      </c>
      <c r="F135" s="2">
        <v>0</v>
      </c>
      <c r="G135" s="3">
        <v>4500</v>
      </c>
      <c r="H135" s="3">
        <v>0</v>
      </c>
      <c r="I135" s="5">
        <f t="shared" si="13"/>
        <v>0</v>
      </c>
      <c r="J135" s="2">
        <f t="shared" si="14"/>
        <v>0</v>
      </c>
      <c r="N135" s="3"/>
      <c r="AH135" t="s">
        <v>140</v>
      </c>
      <c r="AI135" s="3">
        <f t="shared" si="15"/>
        <v>0</v>
      </c>
      <c r="AJ135" s="10">
        <v>0</v>
      </c>
      <c r="AK135" s="10">
        <v>0</v>
      </c>
    </row>
    <row r="136" spans="1:37" x14ac:dyDescent="0.25">
      <c r="A136" s="1">
        <v>134</v>
      </c>
      <c r="B136" t="s">
        <v>141</v>
      </c>
      <c r="C136" s="3">
        <v>0</v>
      </c>
      <c r="D136" t="s">
        <v>5299</v>
      </c>
      <c r="E136" s="3">
        <v>3000</v>
      </c>
      <c r="F136" s="2">
        <v>0</v>
      </c>
      <c r="G136" s="3">
        <v>4500</v>
      </c>
      <c r="H136" s="3">
        <v>0</v>
      </c>
      <c r="I136" s="5">
        <f t="shared" si="13"/>
        <v>0</v>
      </c>
      <c r="J136" s="2">
        <f t="shared" si="14"/>
        <v>0</v>
      </c>
      <c r="N136" s="3"/>
      <c r="AH136" t="s">
        <v>141</v>
      </c>
      <c r="AI136" s="3">
        <f t="shared" si="15"/>
        <v>0</v>
      </c>
      <c r="AJ136" s="10">
        <v>0</v>
      </c>
      <c r="AK136" s="10">
        <v>0</v>
      </c>
    </row>
    <row r="137" spans="1:37" x14ac:dyDescent="0.25">
      <c r="A137" s="1">
        <v>135</v>
      </c>
      <c r="B137" t="s">
        <v>142</v>
      </c>
      <c r="C137" s="3">
        <v>0</v>
      </c>
      <c r="D137" t="s">
        <v>5299</v>
      </c>
      <c r="E137" s="3">
        <v>3000</v>
      </c>
      <c r="F137" s="2">
        <v>0</v>
      </c>
      <c r="G137" s="3">
        <v>4500</v>
      </c>
      <c r="H137" s="3">
        <v>0</v>
      </c>
      <c r="I137" s="5">
        <f t="shared" si="13"/>
        <v>0</v>
      </c>
      <c r="J137" s="2">
        <f t="shared" si="14"/>
        <v>0</v>
      </c>
      <c r="N137" s="3"/>
      <c r="AH137" t="s">
        <v>142</v>
      </c>
      <c r="AI137" s="3">
        <f t="shared" si="15"/>
        <v>0</v>
      </c>
      <c r="AJ137" s="10">
        <v>0</v>
      </c>
      <c r="AK137" s="10">
        <v>0</v>
      </c>
    </row>
    <row r="138" spans="1:37" x14ac:dyDescent="0.25">
      <c r="A138" s="1">
        <v>136</v>
      </c>
      <c r="B138" t="s">
        <v>143</v>
      </c>
      <c r="C138" s="3">
        <v>0</v>
      </c>
      <c r="D138" t="s">
        <v>5300</v>
      </c>
      <c r="E138" s="3">
        <v>57277</v>
      </c>
      <c r="F138" s="2">
        <v>0</v>
      </c>
      <c r="G138" s="3">
        <v>95000</v>
      </c>
      <c r="H138" s="3">
        <v>0</v>
      </c>
      <c r="I138" s="5">
        <f t="shared" si="13"/>
        <v>0</v>
      </c>
      <c r="J138" s="2">
        <f t="shared" si="14"/>
        <v>0</v>
      </c>
      <c r="N138" s="3"/>
      <c r="AH138" t="s">
        <v>143</v>
      </c>
      <c r="AI138" s="3">
        <f t="shared" si="15"/>
        <v>0</v>
      </c>
      <c r="AJ138" s="10">
        <v>0</v>
      </c>
      <c r="AK138" s="10">
        <v>0</v>
      </c>
    </row>
    <row r="139" spans="1:37" x14ac:dyDescent="0.25">
      <c r="A139" s="1">
        <v>137</v>
      </c>
      <c r="B139" t="s">
        <v>144</v>
      </c>
      <c r="C139" s="3">
        <v>25000</v>
      </c>
      <c r="D139" t="s">
        <v>5300</v>
      </c>
      <c r="E139" s="3">
        <v>57277</v>
      </c>
      <c r="F139" s="2">
        <v>0.43647537405939563</v>
      </c>
      <c r="G139" s="3">
        <v>95000</v>
      </c>
      <c r="H139" s="3">
        <v>41465.160535642579</v>
      </c>
      <c r="I139" s="5">
        <f t="shared" si="13"/>
        <v>16465.160535642579</v>
      </c>
      <c r="J139" s="2">
        <f t="shared" si="14"/>
        <v>0.72394085820909926</v>
      </c>
      <c r="N139" s="3"/>
      <c r="AH139" t="s">
        <v>144</v>
      </c>
      <c r="AI139" s="3">
        <f t="shared" si="15"/>
        <v>41465.160535642579</v>
      </c>
      <c r="AJ139" s="10">
        <v>0.43647537405939563</v>
      </c>
      <c r="AK139" s="10">
        <v>0.72394085820909926</v>
      </c>
    </row>
    <row r="140" spans="1:37" x14ac:dyDescent="0.25">
      <c r="A140" s="1">
        <v>138</v>
      </c>
      <c r="B140" t="s">
        <v>145</v>
      </c>
      <c r="C140" s="3">
        <v>6800</v>
      </c>
      <c r="D140" t="s">
        <v>5300</v>
      </c>
      <c r="E140" s="3">
        <v>57277</v>
      </c>
      <c r="F140" s="2">
        <v>0.1187213017441556</v>
      </c>
      <c r="G140" s="3">
        <v>95000</v>
      </c>
      <c r="H140" s="3">
        <v>11278.52366569478</v>
      </c>
      <c r="I140" s="5">
        <f t="shared" si="13"/>
        <v>4478.52366569478</v>
      </c>
      <c r="J140" s="2">
        <f t="shared" si="14"/>
        <v>0.19691191343287498</v>
      </c>
      <c r="N140" s="3"/>
      <c r="AH140" t="s">
        <v>145</v>
      </c>
      <c r="AI140" s="3">
        <f t="shared" si="15"/>
        <v>11278.52366569478</v>
      </c>
      <c r="AJ140" s="10">
        <v>0.1187213017441556</v>
      </c>
      <c r="AK140" s="10">
        <v>0.19691191343287498</v>
      </c>
    </row>
    <row r="141" spans="1:37" x14ac:dyDescent="0.25">
      <c r="A141" s="1">
        <v>139</v>
      </c>
      <c r="B141" t="s">
        <v>146</v>
      </c>
      <c r="C141" s="3">
        <v>22000</v>
      </c>
      <c r="D141" t="s">
        <v>5300</v>
      </c>
      <c r="E141" s="3">
        <v>57277</v>
      </c>
      <c r="F141" s="2">
        <v>0.3840983291722681</v>
      </c>
      <c r="G141" s="3">
        <v>95000</v>
      </c>
      <c r="H141" s="3">
        <v>36489.341271365469</v>
      </c>
      <c r="I141" s="5">
        <f t="shared" si="13"/>
        <v>14489.341271365469</v>
      </c>
      <c r="J141" s="2">
        <f t="shared" si="14"/>
        <v>0.63706795522400739</v>
      </c>
      <c r="N141" s="3"/>
      <c r="AH141" t="s">
        <v>146</v>
      </c>
      <c r="AI141" s="3">
        <f t="shared" si="15"/>
        <v>36489.341271365469</v>
      </c>
      <c r="AJ141" s="10">
        <v>0.3840983291722681</v>
      </c>
      <c r="AK141" s="10">
        <v>0.63706795522400739</v>
      </c>
    </row>
    <row r="142" spans="1:37" x14ac:dyDescent="0.25">
      <c r="A142" s="1">
        <v>140</v>
      </c>
      <c r="B142" t="s">
        <v>147</v>
      </c>
      <c r="C142" s="3">
        <v>700</v>
      </c>
      <c r="D142" t="s">
        <v>5300</v>
      </c>
      <c r="E142" s="3">
        <v>57277</v>
      </c>
      <c r="F142" s="2">
        <v>1.222131047366308E-2</v>
      </c>
      <c r="G142" s="3">
        <v>95000</v>
      </c>
      <c r="H142" s="3">
        <v>1161.024494997992</v>
      </c>
      <c r="I142" s="5">
        <f t="shared" si="13"/>
        <v>461.02449499799195</v>
      </c>
      <c r="J142" s="2">
        <f t="shared" si="14"/>
        <v>2.0270344029854774E-2</v>
      </c>
      <c r="N142" s="3"/>
      <c r="AH142" t="s">
        <v>147</v>
      </c>
      <c r="AI142" s="3">
        <f t="shared" si="15"/>
        <v>1161.024494997992</v>
      </c>
      <c r="AJ142" s="10">
        <v>1.222131047366308E-2</v>
      </c>
      <c r="AK142" s="10">
        <v>2.0270344029854774E-2</v>
      </c>
    </row>
    <row r="143" spans="1:37" x14ac:dyDescent="0.25">
      <c r="A143" s="1">
        <v>141</v>
      </c>
      <c r="B143" t="s">
        <v>148</v>
      </c>
      <c r="C143" s="3">
        <v>0</v>
      </c>
      <c r="D143" t="s">
        <v>5300</v>
      </c>
      <c r="E143" s="3">
        <v>57277</v>
      </c>
      <c r="F143" s="2">
        <v>0</v>
      </c>
      <c r="G143" s="3">
        <v>95000</v>
      </c>
      <c r="H143" s="3">
        <v>0</v>
      </c>
      <c r="I143" s="5">
        <f t="shared" si="13"/>
        <v>0</v>
      </c>
      <c r="J143" s="2">
        <f t="shared" si="14"/>
        <v>0</v>
      </c>
      <c r="N143" s="3"/>
      <c r="AH143" t="s">
        <v>148</v>
      </c>
      <c r="AI143" s="3">
        <f t="shared" si="15"/>
        <v>0</v>
      </c>
      <c r="AJ143" s="10">
        <v>0</v>
      </c>
      <c r="AK143" s="10">
        <v>0</v>
      </c>
    </row>
    <row r="144" spans="1:37" x14ac:dyDescent="0.25">
      <c r="A144" s="1">
        <v>142</v>
      </c>
      <c r="B144" t="s">
        <v>149</v>
      </c>
      <c r="C144" s="3">
        <v>0</v>
      </c>
      <c r="D144" t="s">
        <v>5300</v>
      </c>
      <c r="E144" s="3">
        <v>57277</v>
      </c>
      <c r="F144" s="2">
        <v>0</v>
      </c>
      <c r="G144" s="3">
        <v>95000</v>
      </c>
      <c r="H144" s="3">
        <v>0</v>
      </c>
      <c r="I144" s="5">
        <f t="shared" si="13"/>
        <v>0</v>
      </c>
      <c r="J144" s="2">
        <f t="shared" si="14"/>
        <v>0</v>
      </c>
      <c r="N144" s="3"/>
      <c r="AH144" t="s">
        <v>149</v>
      </c>
      <c r="AI144" s="3">
        <f t="shared" si="15"/>
        <v>0</v>
      </c>
      <c r="AJ144" s="10">
        <v>0</v>
      </c>
      <c r="AK144" s="10">
        <v>0</v>
      </c>
    </row>
    <row r="145" spans="1:37" x14ac:dyDescent="0.25">
      <c r="A145" s="1">
        <v>143</v>
      </c>
      <c r="B145" t="s">
        <v>150</v>
      </c>
      <c r="C145" s="3">
        <v>2277</v>
      </c>
      <c r="D145" t="s">
        <v>5300</v>
      </c>
      <c r="E145" s="3">
        <v>57277</v>
      </c>
      <c r="F145" s="2">
        <v>3.9754177069329738E-2</v>
      </c>
      <c r="G145" s="3">
        <v>95000</v>
      </c>
      <c r="H145" s="3">
        <v>3776.646821586326</v>
      </c>
      <c r="I145" s="5">
        <f t="shared" si="13"/>
        <v>1499.646821586326</v>
      </c>
      <c r="J145" s="2">
        <f t="shared" si="14"/>
        <v>6.5936533365684766E-2</v>
      </c>
      <c r="N145" s="3"/>
      <c r="AH145" t="s">
        <v>150</v>
      </c>
      <c r="AI145" s="3">
        <f t="shared" si="15"/>
        <v>3776.646821586326</v>
      </c>
      <c r="AJ145" s="10">
        <v>3.9754177069329738E-2</v>
      </c>
      <c r="AK145" s="10">
        <v>6.5936533365684766E-2</v>
      </c>
    </row>
    <row r="146" spans="1:37" x14ac:dyDescent="0.25">
      <c r="A146" s="1">
        <v>144</v>
      </c>
      <c r="B146" t="s">
        <v>151</v>
      </c>
      <c r="C146" s="3">
        <v>500</v>
      </c>
      <c r="D146" t="s">
        <v>5300</v>
      </c>
      <c r="E146" s="3">
        <v>57277</v>
      </c>
      <c r="F146" s="2">
        <v>8.7295074811879116E-3</v>
      </c>
      <c r="G146" s="3">
        <v>95000</v>
      </c>
      <c r="H146" s="3">
        <v>829.30321071285164</v>
      </c>
      <c r="I146" s="5">
        <f t="shared" si="13"/>
        <v>329.30321071285164</v>
      </c>
      <c r="J146" s="2">
        <f t="shared" si="14"/>
        <v>1.4478817164181987E-2</v>
      </c>
      <c r="N146" s="3"/>
      <c r="AH146" t="s">
        <v>151</v>
      </c>
      <c r="AI146" s="3">
        <f t="shared" si="15"/>
        <v>829.30321071285164</v>
      </c>
      <c r="AJ146" s="10">
        <v>8.7295074811879116E-3</v>
      </c>
      <c r="AK146" s="10">
        <v>1.4478817164181987E-2</v>
      </c>
    </row>
    <row r="147" spans="1:37" x14ac:dyDescent="0.25">
      <c r="A147" s="1">
        <v>145</v>
      </c>
      <c r="B147" t="s">
        <v>152</v>
      </c>
      <c r="C147" s="3">
        <v>0</v>
      </c>
      <c r="D147" t="s">
        <v>5300</v>
      </c>
      <c r="E147" s="3">
        <v>57277</v>
      </c>
      <c r="F147" s="2">
        <v>0</v>
      </c>
      <c r="G147" s="3">
        <v>95000</v>
      </c>
      <c r="H147" s="3">
        <v>0</v>
      </c>
      <c r="I147" s="5">
        <f t="shared" si="13"/>
        <v>0</v>
      </c>
      <c r="J147" s="2">
        <f t="shared" si="14"/>
        <v>0</v>
      </c>
      <c r="N147" s="3"/>
      <c r="AH147" t="s">
        <v>152</v>
      </c>
      <c r="AI147" s="3">
        <f t="shared" si="15"/>
        <v>0</v>
      </c>
      <c r="AJ147" s="10">
        <v>0</v>
      </c>
      <c r="AK147" s="10">
        <v>0</v>
      </c>
    </row>
    <row r="148" spans="1:37" x14ac:dyDescent="0.25">
      <c r="A148" s="1">
        <v>146</v>
      </c>
      <c r="B148" t="s">
        <v>153</v>
      </c>
      <c r="C148" s="3">
        <v>0</v>
      </c>
      <c r="D148" t="s">
        <v>5300</v>
      </c>
      <c r="E148" s="3">
        <v>57277</v>
      </c>
      <c r="F148" s="2">
        <v>0</v>
      </c>
      <c r="G148" s="3">
        <v>95000</v>
      </c>
      <c r="H148" s="3">
        <v>0</v>
      </c>
      <c r="I148" s="5">
        <f t="shared" si="13"/>
        <v>0</v>
      </c>
      <c r="J148" s="2">
        <f t="shared" si="14"/>
        <v>0</v>
      </c>
      <c r="N148" s="3"/>
      <c r="AH148" t="s">
        <v>153</v>
      </c>
      <c r="AI148" s="3">
        <f t="shared" si="15"/>
        <v>0</v>
      </c>
      <c r="AJ148" s="10">
        <v>0</v>
      </c>
      <c r="AK148" s="10">
        <v>0</v>
      </c>
    </row>
    <row r="149" spans="1:37" x14ac:dyDescent="0.25">
      <c r="A149" s="1">
        <v>147</v>
      </c>
      <c r="B149" t="s">
        <v>154</v>
      </c>
      <c r="C149" s="3">
        <v>0</v>
      </c>
      <c r="D149" t="s">
        <v>5300</v>
      </c>
      <c r="E149" s="3">
        <v>57277</v>
      </c>
      <c r="F149" s="2">
        <v>0</v>
      </c>
      <c r="G149" s="3">
        <v>95000</v>
      </c>
      <c r="H149" s="3">
        <v>0</v>
      </c>
      <c r="I149" s="5">
        <f t="shared" si="13"/>
        <v>0</v>
      </c>
      <c r="J149" s="2">
        <f t="shared" si="14"/>
        <v>0</v>
      </c>
      <c r="N149" s="3"/>
      <c r="AH149" t="s">
        <v>154</v>
      </c>
      <c r="AI149" s="3">
        <f t="shared" si="15"/>
        <v>0</v>
      </c>
      <c r="AJ149" s="10">
        <v>0</v>
      </c>
      <c r="AK149" s="10">
        <v>0</v>
      </c>
    </row>
    <row r="150" spans="1:37" x14ac:dyDescent="0.25">
      <c r="A150" s="1">
        <v>148</v>
      </c>
      <c r="B150" t="s">
        <v>155</v>
      </c>
      <c r="C150" s="3">
        <v>0</v>
      </c>
      <c r="D150" t="s">
        <v>5300</v>
      </c>
      <c r="E150" s="3">
        <v>57277</v>
      </c>
      <c r="F150" s="2">
        <v>0</v>
      </c>
      <c r="G150" s="3">
        <v>95000</v>
      </c>
      <c r="H150" s="3">
        <v>0</v>
      </c>
      <c r="I150" s="5">
        <f t="shared" si="13"/>
        <v>0</v>
      </c>
      <c r="J150" s="2">
        <f t="shared" si="14"/>
        <v>0</v>
      </c>
      <c r="N150" s="3"/>
      <c r="AH150" t="s">
        <v>155</v>
      </c>
      <c r="AI150" s="3">
        <f t="shared" si="15"/>
        <v>0</v>
      </c>
      <c r="AJ150" s="10">
        <v>0</v>
      </c>
      <c r="AK150" s="10">
        <v>0</v>
      </c>
    </row>
    <row r="151" spans="1:37" x14ac:dyDescent="0.25">
      <c r="A151" s="1">
        <v>149</v>
      </c>
      <c r="B151" t="s">
        <v>156</v>
      </c>
      <c r="C151" s="3">
        <v>0</v>
      </c>
      <c r="D151" t="s">
        <v>5300</v>
      </c>
      <c r="E151" s="3">
        <v>57277</v>
      </c>
      <c r="F151" s="2">
        <v>0</v>
      </c>
      <c r="G151" s="3">
        <v>95000</v>
      </c>
      <c r="H151" s="3">
        <v>0</v>
      </c>
      <c r="I151" s="5">
        <f t="shared" si="13"/>
        <v>0</v>
      </c>
      <c r="J151" s="2">
        <f t="shared" si="14"/>
        <v>0</v>
      </c>
      <c r="N151" s="3"/>
      <c r="AH151" t="s">
        <v>156</v>
      </c>
      <c r="AI151" s="3">
        <f t="shared" si="15"/>
        <v>0</v>
      </c>
      <c r="AJ151" s="10">
        <v>0</v>
      </c>
      <c r="AK151" s="10">
        <v>0</v>
      </c>
    </row>
    <row r="152" spans="1:37" x14ac:dyDescent="0.25">
      <c r="A152" s="1">
        <v>150</v>
      </c>
      <c r="B152" t="s">
        <v>157</v>
      </c>
      <c r="C152" s="3">
        <v>0</v>
      </c>
      <c r="D152" t="s">
        <v>5300</v>
      </c>
      <c r="E152" s="3">
        <v>57277</v>
      </c>
      <c r="F152" s="2">
        <v>0</v>
      </c>
      <c r="G152" s="3">
        <v>95000</v>
      </c>
      <c r="H152" s="3">
        <v>0</v>
      </c>
      <c r="I152" s="5">
        <f t="shared" si="13"/>
        <v>0</v>
      </c>
      <c r="J152" s="2">
        <f t="shared" si="14"/>
        <v>0</v>
      </c>
      <c r="N152" s="3"/>
      <c r="AH152" t="s">
        <v>157</v>
      </c>
      <c r="AI152" s="3">
        <f t="shared" si="15"/>
        <v>0</v>
      </c>
      <c r="AJ152" s="10">
        <v>0</v>
      </c>
      <c r="AK152" s="10">
        <v>0</v>
      </c>
    </row>
    <row r="153" spans="1:37" x14ac:dyDescent="0.25">
      <c r="A153" s="1">
        <v>151</v>
      </c>
      <c r="B153" t="s">
        <v>158</v>
      </c>
      <c r="C153" s="3">
        <v>0</v>
      </c>
      <c r="D153" t="s">
        <v>5301</v>
      </c>
      <c r="E153" s="3">
        <v>753781</v>
      </c>
      <c r="F153" s="2">
        <v>0</v>
      </c>
      <c r="G153" s="3">
        <v>828500</v>
      </c>
      <c r="H153" s="3">
        <v>0</v>
      </c>
      <c r="I153" s="5">
        <f t="shared" si="13"/>
        <v>0</v>
      </c>
      <c r="J153" s="2">
        <f t="shared" si="14"/>
        <v>0</v>
      </c>
      <c r="N153" s="3"/>
      <c r="AH153" t="s">
        <v>158</v>
      </c>
      <c r="AI153" s="3">
        <f t="shared" si="15"/>
        <v>0</v>
      </c>
      <c r="AJ153" s="10">
        <v>0</v>
      </c>
      <c r="AK153" s="10">
        <v>0</v>
      </c>
    </row>
    <row r="154" spans="1:37" x14ac:dyDescent="0.25">
      <c r="A154" s="1">
        <v>152</v>
      </c>
      <c r="B154" t="s">
        <v>159</v>
      </c>
      <c r="C154" s="3">
        <v>5600</v>
      </c>
      <c r="D154" t="s">
        <v>5301</v>
      </c>
      <c r="E154" s="3">
        <v>753781</v>
      </c>
      <c r="F154" s="2">
        <v>7.4292135248832216E-3</v>
      </c>
      <c r="G154" s="3">
        <v>828500</v>
      </c>
      <c r="H154" s="3">
        <v>6155.1034053657486</v>
      </c>
      <c r="I154" s="5">
        <f t="shared" si="13"/>
        <v>555.10340536574859</v>
      </c>
      <c r="J154" s="2">
        <f t="shared" si="14"/>
        <v>8.1656388332496423E-3</v>
      </c>
      <c r="N154" s="3"/>
      <c r="AH154" t="s">
        <v>159</v>
      </c>
      <c r="AI154" s="3">
        <f t="shared" si="15"/>
        <v>6155.1034053657486</v>
      </c>
      <c r="AJ154" s="10">
        <v>7.4292135248832216E-3</v>
      </c>
      <c r="AK154" s="10">
        <v>8.1656388332496423E-3</v>
      </c>
    </row>
    <row r="155" spans="1:37" x14ac:dyDescent="0.25">
      <c r="A155" s="1">
        <v>153</v>
      </c>
      <c r="B155" t="s">
        <v>160</v>
      </c>
      <c r="C155" s="3">
        <v>0</v>
      </c>
      <c r="D155" t="s">
        <v>5301</v>
      </c>
      <c r="E155" s="3">
        <v>753781</v>
      </c>
      <c r="F155" s="2">
        <v>0</v>
      </c>
      <c r="G155" s="3">
        <v>828500</v>
      </c>
      <c r="H155" s="3">
        <v>0</v>
      </c>
      <c r="I155" s="5">
        <f t="shared" si="13"/>
        <v>0</v>
      </c>
      <c r="J155" s="2">
        <f t="shared" si="14"/>
        <v>0</v>
      </c>
      <c r="N155" s="3"/>
      <c r="AH155" t="s">
        <v>160</v>
      </c>
      <c r="AI155" s="3">
        <f t="shared" si="15"/>
        <v>0</v>
      </c>
      <c r="AJ155" s="10">
        <v>0</v>
      </c>
      <c r="AK155" s="10">
        <v>0</v>
      </c>
    </row>
    <row r="156" spans="1:37" x14ac:dyDescent="0.25">
      <c r="A156" s="1">
        <v>154</v>
      </c>
      <c r="B156" t="s">
        <v>161</v>
      </c>
      <c r="C156" s="3">
        <v>0</v>
      </c>
      <c r="D156" t="s">
        <v>5301</v>
      </c>
      <c r="E156" s="3">
        <v>753781</v>
      </c>
      <c r="F156" s="2">
        <v>0</v>
      </c>
      <c r="G156" s="3">
        <v>828500</v>
      </c>
      <c r="H156" s="3">
        <v>0</v>
      </c>
      <c r="I156" s="5">
        <f t="shared" si="13"/>
        <v>0</v>
      </c>
      <c r="J156" s="2">
        <f t="shared" si="14"/>
        <v>0</v>
      </c>
      <c r="N156" s="3"/>
      <c r="AH156" t="s">
        <v>161</v>
      </c>
      <c r="AI156" s="3">
        <f t="shared" si="15"/>
        <v>0</v>
      </c>
      <c r="AJ156" s="10">
        <v>0</v>
      </c>
      <c r="AK156" s="10">
        <v>0</v>
      </c>
    </row>
    <row r="157" spans="1:37" x14ac:dyDescent="0.25">
      <c r="A157" s="1">
        <v>155</v>
      </c>
      <c r="B157" t="s">
        <v>162</v>
      </c>
      <c r="C157" s="3">
        <v>600</v>
      </c>
      <c r="D157" t="s">
        <v>5301</v>
      </c>
      <c r="E157" s="3">
        <v>753781</v>
      </c>
      <c r="F157" s="2">
        <v>7.9598716338034512E-4</v>
      </c>
      <c r="G157" s="3">
        <v>828500</v>
      </c>
      <c r="H157" s="3">
        <v>659.47536486061597</v>
      </c>
      <c r="I157" s="5">
        <f t="shared" si="13"/>
        <v>59.475364860615969</v>
      </c>
      <c r="J157" s="2">
        <f t="shared" si="14"/>
        <v>8.7488987499103319E-4</v>
      </c>
      <c r="N157" s="3"/>
      <c r="AH157" t="s">
        <v>162</v>
      </c>
      <c r="AI157" s="3">
        <f t="shared" si="15"/>
        <v>659.47536486061597</v>
      </c>
      <c r="AJ157" s="10">
        <v>7.9598716338034512E-4</v>
      </c>
      <c r="AK157" s="10">
        <v>8.7488987499103319E-4</v>
      </c>
    </row>
    <row r="158" spans="1:37" x14ac:dyDescent="0.25">
      <c r="A158" s="1">
        <v>156</v>
      </c>
      <c r="B158" t="s">
        <v>163</v>
      </c>
      <c r="C158" s="3">
        <v>0</v>
      </c>
      <c r="D158" t="s">
        <v>5301</v>
      </c>
      <c r="E158" s="3">
        <v>753781</v>
      </c>
      <c r="F158" s="2">
        <v>0</v>
      </c>
      <c r="G158" s="3">
        <v>828500</v>
      </c>
      <c r="H158" s="3">
        <v>0</v>
      </c>
      <c r="I158" s="5">
        <f t="shared" si="13"/>
        <v>0</v>
      </c>
      <c r="J158" s="2">
        <f t="shared" si="14"/>
        <v>0</v>
      </c>
      <c r="N158" s="3"/>
      <c r="AH158" t="s">
        <v>163</v>
      </c>
      <c r="AI158" s="3">
        <f t="shared" si="15"/>
        <v>0</v>
      </c>
      <c r="AJ158" s="10">
        <v>0</v>
      </c>
      <c r="AK158" s="10">
        <v>0</v>
      </c>
    </row>
    <row r="159" spans="1:37" x14ac:dyDescent="0.25">
      <c r="A159" s="1">
        <v>157</v>
      </c>
      <c r="B159" t="s">
        <v>164</v>
      </c>
      <c r="C159" s="3">
        <v>0</v>
      </c>
      <c r="D159" t="s">
        <v>5301</v>
      </c>
      <c r="E159" s="3">
        <v>753781</v>
      </c>
      <c r="F159" s="2">
        <v>0</v>
      </c>
      <c r="G159" s="3">
        <v>828500</v>
      </c>
      <c r="H159" s="3">
        <v>0</v>
      </c>
      <c r="I159" s="5">
        <f t="shared" si="13"/>
        <v>0</v>
      </c>
      <c r="J159" s="2">
        <f t="shared" si="14"/>
        <v>0</v>
      </c>
      <c r="N159" s="3"/>
      <c r="AH159" t="s">
        <v>164</v>
      </c>
      <c r="AI159" s="3">
        <f t="shared" si="15"/>
        <v>0</v>
      </c>
      <c r="AJ159" s="10">
        <v>0</v>
      </c>
      <c r="AK159" s="10">
        <v>0</v>
      </c>
    </row>
    <row r="160" spans="1:37" x14ac:dyDescent="0.25">
      <c r="A160" s="1">
        <v>158</v>
      </c>
      <c r="B160" t="s">
        <v>165</v>
      </c>
      <c r="C160" s="3">
        <v>14000</v>
      </c>
      <c r="D160" t="s">
        <v>5301</v>
      </c>
      <c r="E160" s="3">
        <v>753781</v>
      </c>
      <c r="F160" s="2">
        <v>1.857303381220805E-2</v>
      </c>
      <c r="G160" s="3">
        <v>828500</v>
      </c>
      <c r="H160" s="3">
        <v>15387.75851341437</v>
      </c>
      <c r="I160" s="5">
        <f t="shared" si="13"/>
        <v>1387.7585134143701</v>
      </c>
      <c r="J160" s="2">
        <f t="shared" si="14"/>
        <v>2.0414097083124104E-2</v>
      </c>
      <c r="N160" s="3"/>
      <c r="AH160" t="s">
        <v>165</v>
      </c>
      <c r="AI160" s="3">
        <f t="shared" si="15"/>
        <v>15387.75851341437</v>
      </c>
      <c r="AJ160" s="10">
        <v>1.857303381220805E-2</v>
      </c>
      <c r="AK160" s="10">
        <v>2.0414097083124104E-2</v>
      </c>
    </row>
    <row r="161" spans="1:37" x14ac:dyDescent="0.25">
      <c r="A161" s="1">
        <v>159</v>
      </c>
      <c r="B161" t="s">
        <v>166</v>
      </c>
      <c r="C161" s="3">
        <v>0</v>
      </c>
      <c r="D161" t="s">
        <v>5301</v>
      </c>
      <c r="E161" s="3">
        <v>753781</v>
      </c>
      <c r="F161" s="2">
        <v>0</v>
      </c>
      <c r="G161" s="3">
        <v>828500</v>
      </c>
      <c r="H161" s="3">
        <v>0</v>
      </c>
      <c r="I161" s="5">
        <f t="shared" si="13"/>
        <v>0</v>
      </c>
      <c r="J161" s="2">
        <f t="shared" si="14"/>
        <v>0</v>
      </c>
      <c r="N161" s="3"/>
      <c r="AH161" t="s">
        <v>166</v>
      </c>
      <c r="AI161" s="3">
        <f t="shared" si="15"/>
        <v>0</v>
      </c>
      <c r="AJ161" s="10">
        <v>0</v>
      </c>
      <c r="AK161" s="10">
        <v>0</v>
      </c>
    </row>
    <row r="162" spans="1:37" x14ac:dyDescent="0.25">
      <c r="A162" s="1">
        <v>160</v>
      </c>
      <c r="B162" t="s">
        <v>167</v>
      </c>
      <c r="C162" s="3">
        <v>0</v>
      </c>
      <c r="D162" t="s">
        <v>5301</v>
      </c>
      <c r="E162" s="3">
        <v>753781</v>
      </c>
      <c r="F162" s="2">
        <v>0</v>
      </c>
      <c r="G162" s="3">
        <v>828500</v>
      </c>
      <c r="H162" s="3">
        <v>0</v>
      </c>
      <c r="I162" s="5">
        <f t="shared" si="13"/>
        <v>0</v>
      </c>
      <c r="J162" s="2">
        <f t="shared" si="14"/>
        <v>0</v>
      </c>
      <c r="N162" s="3"/>
      <c r="AH162" t="s">
        <v>167</v>
      </c>
      <c r="AI162" s="3">
        <f t="shared" si="15"/>
        <v>0</v>
      </c>
      <c r="AJ162" s="10">
        <v>0</v>
      </c>
      <c r="AK162" s="10">
        <v>0</v>
      </c>
    </row>
    <row r="163" spans="1:37" x14ac:dyDescent="0.25">
      <c r="A163" s="1">
        <v>161</v>
      </c>
      <c r="B163" t="s">
        <v>168</v>
      </c>
      <c r="C163" s="3">
        <v>0</v>
      </c>
      <c r="D163" t="s">
        <v>5301</v>
      </c>
      <c r="E163" s="3">
        <v>753781</v>
      </c>
      <c r="F163" s="2">
        <v>0</v>
      </c>
      <c r="G163" s="3">
        <v>828500</v>
      </c>
      <c r="H163" s="3">
        <v>0</v>
      </c>
      <c r="I163" s="5">
        <f t="shared" si="13"/>
        <v>0</v>
      </c>
      <c r="J163" s="2">
        <f t="shared" si="14"/>
        <v>0</v>
      </c>
      <c r="N163" s="3"/>
      <c r="AH163" t="s">
        <v>168</v>
      </c>
      <c r="AI163" s="3">
        <f t="shared" si="15"/>
        <v>0</v>
      </c>
      <c r="AJ163" s="10">
        <v>0</v>
      </c>
      <c r="AK163" s="10">
        <v>0</v>
      </c>
    </row>
    <row r="164" spans="1:37" x14ac:dyDescent="0.25">
      <c r="A164" s="1">
        <v>162</v>
      </c>
      <c r="B164" t="s">
        <v>169</v>
      </c>
      <c r="C164" s="3">
        <v>0</v>
      </c>
      <c r="D164" t="s">
        <v>5301</v>
      </c>
      <c r="E164" s="3">
        <v>753781</v>
      </c>
      <c r="F164" s="2">
        <v>0</v>
      </c>
      <c r="G164" s="3">
        <v>828500</v>
      </c>
      <c r="H164" s="3">
        <v>0</v>
      </c>
      <c r="I164" s="5">
        <f t="shared" si="13"/>
        <v>0</v>
      </c>
      <c r="J164" s="2">
        <f t="shared" si="14"/>
        <v>0</v>
      </c>
      <c r="N164" s="3"/>
      <c r="AH164" t="s">
        <v>169</v>
      </c>
      <c r="AI164" s="3">
        <f t="shared" si="15"/>
        <v>0</v>
      </c>
      <c r="AJ164" s="10">
        <v>0</v>
      </c>
      <c r="AK164" s="10">
        <v>0</v>
      </c>
    </row>
    <row r="165" spans="1:37" x14ac:dyDescent="0.25">
      <c r="A165" s="1">
        <v>163</v>
      </c>
      <c r="B165" t="s">
        <v>170</v>
      </c>
      <c r="C165" s="3">
        <v>0</v>
      </c>
      <c r="D165" t="s">
        <v>5301</v>
      </c>
      <c r="E165" s="3">
        <v>753781</v>
      </c>
      <c r="F165" s="2">
        <v>0</v>
      </c>
      <c r="G165" s="3">
        <v>828500</v>
      </c>
      <c r="H165" s="3">
        <v>0</v>
      </c>
      <c r="I165" s="5">
        <f t="shared" si="13"/>
        <v>0</v>
      </c>
      <c r="J165" s="2">
        <f t="shared" si="14"/>
        <v>0</v>
      </c>
      <c r="N165" s="3"/>
      <c r="AH165" t="s">
        <v>170</v>
      </c>
      <c r="AI165" s="3">
        <f t="shared" si="15"/>
        <v>0</v>
      </c>
      <c r="AJ165" s="10">
        <v>0</v>
      </c>
      <c r="AK165" s="10">
        <v>0</v>
      </c>
    </row>
    <row r="166" spans="1:37" x14ac:dyDescent="0.25">
      <c r="A166" s="1">
        <v>164</v>
      </c>
      <c r="B166" t="s">
        <v>171</v>
      </c>
      <c r="C166" s="3">
        <v>0</v>
      </c>
      <c r="D166" t="s">
        <v>5301</v>
      </c>
      <c r="E166" s="3">
        <v>753781</v>
      </c>
      <c r="F166" s="2">
        <v>0</v>
      </c>
      <c r="G166" s="3">
        <v>828500</v>
      </c>
      <c r="H166" s="3">
        <v>0</v>
      </c>
      <c r="I166" s="5">
        <f t="shared" si="13"/>
        <v>0</v>
      </c>
      <c r="J166" s="2">
        <f t="shared" si="14"/>
        <v>0</v>
      </c>
      <c r="N166" s="3"/>
      <c r="AH166" t="s">
        <v>171</v>
      </c>
      <c r="AI166" s="3">
        <f t="shared" si="15"/>
        <v>0</v>
      </c>
      <c r="AJ166" s="10">
        <v>0</v>
      </c>
      <c r="AK166" s="10">
        <v>0</v>
      </c>
    </row>
    <row r="167" spans="1:37" x14ac:dyDescent="0.25">
      <c r="A167" s="1">
        <v>165</v>
      </c>
      <c r="B167" t="s">
        <v>172</v>
      </c>
      <c r="C167" s="3">
        <v>0</v>
      </c>
      <c r="D167" t="s">
        <v>5301</v>
      </c>
      <c r="E167" s="3">
        <v>753781</v>
      </c>
      <c r="F167" s="2">
        <v>0</v>
      </c>
      <c r="G167" s="3">
        <v>828500</v>
      </c>
      <c r="H167" s="3">
        <v>0</v>
      </c>
      <c r="I167" s="5">
        <f t="shared" si="13"/>
        <v>0</v>
      </c>
      <c r="J167" s="2">
        <f t="shared" si="14"/>
        <v>0</v>
      </c>
      <c r="N167" s="3"/>
      <c r="AH167" t="s">
        <v>172</v>
      </c>
      <c r="AI167" s="3">
        <f t="shared" si="15"/>
        <v>0</v>
      </c>
      <c r="AJ167" s="10">
        <v>0</v>
      </c>
      <c r="AK167" s="10">
        <v>0</v>
      </c>
    </row>
    <row r="168" spans="1:37" x14ac:dyDescent="0.25">
      <c r="A168" s="1">
        <v>166</v>
      </c>
      <c r="B168" t="s">
        <v>173</v>
      </c>
      <c r="C168" s="3">
        <v>0</v>
      </c>
      <c r="D168" t="s">
        <v>5301</v>
      </c>
      <c r="E168" s="3">
        <v>753781</v>
      </c>
      <c r="F168" s="2">
        <v>0</v>
      </c>
      <c r="G168" s="3">
        <v>828500</v>
      </c>
      <c r="H168" s="3">
        <v>0</v>
      </c>
      <c r="I168" s="5">
        <f t="shared" si="13"/>
        <v>0</v>
      </c>
      <c r="J168" s="2">
        <f t="shared" si="14"/>
        <v>0</v>
      </c>
      <c r="N168" s="3"/>
      <c r="AH168" t="s">
        <v>173</v>
      </c>
      <c r="AI168" s="3">
        <f t="shared" si="15"/>
        <v>0</v>
      </c>
      <c r="AJ168" s="10">
        <v>0</v>
      </c>
      <c r="AK168" s="10">
        <v>0</v>
      </c>
    </row>
    <row r="169" spans="1:37" x14ac:dyDescent="0.25">
      <c r="A169" s="1">
        <v>167</v>
      </c>
      <c r="B169" t="s">
        <v>174</v>
      </c>
      <c r="C169" s="3">
        <v>0</v>
      </c>
      <c r="D169" t="s">
        <v>5301</v>
      </c>
      <c r="E169" s="3">
        <v>753781</v>
      </c>
      <c r="F169" s="2">
        <v>0</v>
      </c>
      <c r="G169" s="3">
        <v>828500</v>
      </c>
      <c r="H169" s="3">
        <v>0</v>
      </c>
      <c r="I169" s="5">
        <f t="shared" si="13"/>
        <v>0</v>
      </c>
      <c r="J169" s="2">
        <f t="shared" si="14"/>
        <v>0</v>
      </c>
      <c r="N169" s="3"/>
      <c r="AH169" t="s">
        <v>174</v>
      </c>
      <c r="AI169" s="3">
        <f t="shared" si="15"/>
        <v>0</v>
      </c>
      <c r="AJ169" s="10">
        <v>0</v>
      </c>
      <c r="AK169" s="10">
        <v>0</v>
      </c>
    </row>
    <row r="170" spans="1:37" x14ac:dyDescent="0.25">
      <c r="A170" s="1">
        <v>168</v>
      </c>
      <c r="B170" t="s">
        <v>175</v>
      </c>
      <c r="C170" s="3">
        <v>0</v>
      </c>
      <c r="D170" t="s">
        <v>5301</v>
      </c>
      <c r="E170" s="3">
        <v>753781</v>
      </c>
      <c r="F170" s="2">
        <v>0</v>
      </c>
      <c r="G170" s="3">
        <v>828500</v>
      </c>
      <c r="H170" s="3">
        <v>0</v>
      </c>
      <c r="I170" s="5">
        <f t="shared" si="13"/>
        <v>0</v>
      </c>
      <c r="J170" s="2">
        <f t="shared" si="14"/>
        <v>0</v>
      </c>
      <c r="N170" s="3"/>
      <c r="AH170" t="s">
        <v>175</v>
      </c>
      <c r="AI170" s="3">
        <f t="shared" si="15"/>
        <v>0</v>
      </c>
      <c r="AJ170" s="10">
        <v>0</v>
      </c>
      <c r="AK170" s="10">
        <v>0</v>
      </c>
    </row>
    <row r="171" spans="1:37" x14ac:dyDescent="0.25">
      <c r="A171" s="1">
        <v>169</v>
      </c>
      <c r="B171" t="s">
        <v>176</v>
      </c>
      <c r="C171" s="3">
        <v>0</v>
      </c>
      <c r="D171" t="s">
        <v>5301</v>
      </c>
      <c r="E171" s="3">
        <v>753781</v>
      </c>
      <c r="F171" s="2">
        <v>0</v>
      </c>
      <c r="G171" s="3">
        <v>828500</v>
      </c>
      <c r="H171" s="3">
        <v>0</v>
      </c>
      <c r="I171" s="5">
        <f t="shared" si="13"/>
        <v>0</v>
      </c>
      <c r="J171" s="2">
        <f t="shared" si="14"/>
        <v>0</v>
      </c>
      <c r="N171" s="3"/>
      <c r="AH171" t="s">
        <v>176</v>
      </c>
      <c r="AI171" s="3">
        <f t="shared" si="15"/>
        <v>0</v>
      </c>
      <c r="AJ171" s="10">
        <v>0</v>
      </c>
      <c r="AK171" s="10">
        <v>0</v>
      </c>
    </row>
    <row r="172" spans="1:37" x14ac:dyDescent="0.25">
      <c r="A172" s="1">
        <v>170</v>
      </c>
      <c r="B172" t="s">
        <v>177</v>
      </c>
      <c r="C172" s="3">
        <v>23000</v>
      </c>
      <c r="D172" t="s">
        <v>5301</v>
      </c>
      <c r="E172" s="3">
        <v>753781</v>
      </c>
      <c r="F172" s="2">
        <v>3.0512841262913232E-2</v>
      </c>
      <c r="G172" s="3">
        <v>828500</v>
      </c>
      <c r="H172" s="3">
        <v>25279.888986323611</v>
      </c>
      <c r="I172" s="5">
        <f t="shared" si="13"/>
        <v>2279.8889863236109</v>
      </c>
      <c r="J172" s="2">
        <f t="shared" si="14"/>
        <v>3.3537445207989604E-2</v>
      </c>
      <c r="N172" s="3"/>
      <c r="AH172" t="s">
        <v>177</v>
      </c>
      <c r="AI172" s="3">
        <f t="shared" si="15"/>
        <v>25279.888986323611</v>
      </c>
      <c r="AJ172" s="10">
        <v>3.0512841262913232E-2</v>
      </c>
      <c r="AK172" s="10">
        <v>3.3537445207989604E-2</v>
      </c>
    </row>
    <row r="173" spans="1:37" x14ac:dyDescent="0.25">
      <c r="A173" s="1">
        <v>171</v>
      </c>
      <c r="B173" t="s">
        <v>178</v>
      </c>
      <c r="C173" s="3">
        <v>0</v>
      </c>
      <c r="D173" t="s">
        <v>5301</v>
      </c>
      <c r="E173" s="3">
        <v>753781</v>
      </c>
      <c r="F173" s="2">
        <v>0</v>
      </c>
      <c r="G173" s="3">
        <v>828500</v>
      </c>
      <c r="H173" s="3">
        <v>0</v>
      </c>
      <c r="I173" s="5">
        <f t="shared" si="13"/>
        <v>0</v>
      </c>
      <c r="J173" s="2">
        <f t="shared" si="14"/>
        <v>0</v>
      </c>
      <c r="N173" s="3"/>
      <c r="AH173" t="s">
        <v>178</v>
      </c>
      <c r="AI173" s="3">
        <f t="shared" si="15"/>
        <v>0</v>
      </c>
      <c r="AJ173" s="10">
        <v>0</v>
      </c>
      <c r="AK173" s="10">
        <v>0</v>
      </c>
    </row>
    <row r="174" spans="1:37" x14ac:dyDescent="0.25">
      <c r="A174" s="1">
        <v>172</v>
      </c>
      <c r="B174" t="s">
        <v>179</v>
      </c>
      <c r="C174" s="3">
        <v>0</v>
      </c>
      <c r="D174" t="s">
        <v>5301</v>
      </c>
      <c r="E174" s="3">
        <v>753781</v>
      </c>
      <c r="F174" s="2">
        <v>0</v>
      </c>
      <c r="G174" s="3">
        <v>828500</v>
      </c>
      <c r="H174" s="3">
        <v>0</v>
      </c>
      <c r="I174" s="5">
        <f t="shared" si="13"/>
        <v>0</v>
      </c>
      <c r="J174" s="2">
        <f t="shared" si="14"/>
        <v>0</v>
      </c>
      <c r="N174" s="3"/>
      <c r="AH174" t="s">
        <v>179</v>
      </c>
      <c r="AI174" s="3">
        <f t="shared" si="15"/>
        <v>0</v>
      </c>
      <c r="AJ174" s="10">
        <v>0</v>
      </c>
      <c r="AK174" s="10">
        <v>0</v>
      </c>
    </row>
    <row r="175" spans="1:37" x14ac:dyDescent="0.25">
      <c r="A175" s="1">
        <v>173</v>
      </c>
      <c r="B175" t="s">
        <v>180</v>
      </c>
      <c r="C175" s="3">
        <v>0</v>
      </c>
      <c r="D175" t="s">
        <v>5301</v>
      </c>
      <c r="E175" s="3">
        <v>753781</v>
      </c>
      <c r="F175" s="2">
        <v>0</v>
      </c>
      <c r="G175" s="3">
        <v>828500</v>
      </c>
      <c r="H175" s="3">
        <v>0</v>
      </c>
      <c r="I175" s="5">
        <f t="shared" si="13"/>
        <v>0</v>
      </c>
      <c r="J175" s="2">
        <f t="shared" si="14"/>
        <v>0</v>
      </c>
      <c r="N175" s="3"/>
      <c r="AH175" t="s">
        <v>180</v>
      </c>
      <c r="AI175" s="3">
        <f t="shared" si="15"/>
        <v>0</v>
      </c>
      <c r="AJ175" s="10">
        <v>0</v>
      </c>
      <c r="AK175" s="10">
        <v>0</v>
      </c>
    </row>
    <row r="176" spans="1:37" x14ac:dyDescent="0.25">
      <c r="A176" s="1">
        <v>174</v>
      </c>
      <c r="B176" t="s">
        <v>181</v>
      </c>
      <c r="C176" s="3">
        <v>0</v>
      </c>
      <c r="D176" t="s">
        <v>5301</v>
      </c>
      <c r="E176" s="3">
        <v>753781</v>
      </c>
      <c r="F176" s="2">
        <v>0</v>
      </c>
      <c r="G176" s="3">
        <v>828500</v>
      </c>
      <c r="H176" s="3">
        <v>0</v>
      </c>
      <c r="I176" s="5">
        <f t="shared" si="13"/>
        <v>0</v>
      </c>
      <c r="J176" s="2">
        <f t="shared" si="14"/>
        <v>0</v>
      </c>
      <c r="N176" s="3"/>
      <c r="AH176" t="s">
        <v>181</v>
      </c>
      <c r="AI176" s="3">
        <f t="shared" si="15"/>
        <v>0</v>
      </c>
      <c r="AJ176" s="10">
        <v>0</v>
      </c>
      <c r="AK176" s="10">
        <v>0</v>
      </c>
    </row>
    <row r="177" spans="1:37" x14ac:dyDescent="0.25">
      <c r="A177" s="1">
        <v>175</v>
      </c>
      <c r="B177" t="s">
        <v>182</v>
      </c>
      <c r="C177" s="3">
        <v>0</v>
      </c>
      <c r="D177" t="s">
        <v>5301</v>
      </c>
      <c r="E177" s="3">
        <v>753781</v>
      </c>
      <c r="F177" s="2">
        <v>0</v>
      </c>
      <c r="G177" s="3">
        <v>828500</v>
      </c>
      <c r="H177" s="3">
        <v>0</v>
      </c>
      <c r="I177" s="5">
        <f t="shared" si="13"/>
        <v>0</v>
      </c>
      <c r="J177" s="2">
        <f t="shared" si="14"/>
        <v>0</v>
      </c>
      <c r="N177" s="3"/>
      <c r="AH177" t="s">
        <v>182</v>
      </c>
      <c r="AI177" s="3">
        <f t="shared" si="15"/>
        <v>0</v>
      </c>
      <c r="AJ177" s="10">
        <v>0</v>
      </c>
      <c r="AK177" s="10">
        <v>0</v>
      </c>
    </row>
    <row r="178" spans="1:37" x14ac:dyDescent="0.25">
      <c r="A178" s="1">
        <v>176</v>
      </c>
      <c r="B178" t="s">
        <v>183</v>
      </c>
      <c r="C178" s="3">
        <v>500</v>
      </c>
      <c r="D178" t="s">
        <v>5301</v>
      </c>
      <c r="E178" s="3">
        <v>753781</v>
      </c>
      <c r="F178" s="2">
        <v>6.6332263615028766E-4</v>
      </c>
      <c r="G178" s="3">
        <v>828500</v>
      </c>
      <c r="H178" s="3">
        <v>549.56280405051336</v>
      </c>
      <c r="I178" s="5">
        <f t="shared" si="13"/>
        <v>49.562804050513364</v>
      </c>
      <c r="J178" s="2">
        <f t="shared" si="14"/>
        <v>7.2907489582586099E-4</v>
      </c>
      <c r="N178" s="3"/>
      <c r="AH178" t="s">
        <v>183</v>
      </c>
      <c r="AI178" s="3">
        <f t="shared" si="15"/>
        <v>549.56280405051336</v>
      </c>
      <c r="AJ178" s="10">
        <v>6.6332263615028766E-4</v>
      </c>
      <c r="AK178" s="10">
        <v>7.2907489582586099E-4</v>
      </c>
    </row>
    <row r="179" spans="1:37" x14ac:dyDescent="0.25">
      <c r="A179" s="1">
        <v>177</v>
      </c>
      <c r="B179" t="s">
        <v>184</v>
      </c>
      <c r="C179" s="3">
        <v>0</v>
      </c>
      <c r="D179" t="s">
        <v>5301</v>
      </c>
      <c r="E179" s="3">
        <v>753781</v>
      </c>
      <c r="F179" s="2">
        <v>0</v>
      </c>
      <c r="G179" s="3">
        <v>828500</v>
      </c>
      <c r="H179" s="3">
        <v>0</v>
      </c>
      <c r="I179" s="5">
        <f t="shared" si="13"/>
        <v>0</v>
      </c>
      <c r="J179" s="2">
        <f t="shared" si="14"/>
        <v>0</v>
      </c>
      <c r="N179" s="3"/>
      <c r="AH179" t="s">
        <v>184</v>
      </c>
      <c r="AI179" s="3">
        <f t="shared" si="15"/>
        <v>0</v>
      </c>
      <c r="AJ179" s="10">
        <v>0</v>
      </c>
      <c r="AK179" s="10">
        <v>0</v>
      </c>
    </row>
    <row r="180" spans="1:37" x14ac:dyDescent="0.25">
      <c r="A180" s="1">
        <v>178</v>
      </c>
      <c r="B180" t="s">
        <v>185</v>
      </c>
      <c r="C180" s="3">
        <v>0</v>
      </c>
      <c r="D180" t="s">
        <v>5301</v>
      </c>
      <c r="E180" s="3">
        <v>753781</v>
      </c>
      <c r="F180" s="2">
        <v>0</v>
      </c>
      <c r="G180" s="3">
        <v>828500</v>
      </c>
      <c r="H180" s="3">
        <v>0</v>
      </c>
      <c r="I180" s="5">
        <f t="shared" si="13"/>
        <v>0</v>
      </c>
      <c r="J180" s="2">
        <f t="shared" si="14"/>
        <v>0</v>
      </c>
      <c r="N180" s="3"/>
      <c r="AH180" t="s">
        <v>185</v>
      </c>
      <c r="AI180" s="3">
        <f t="shared" si="15"/>
        <v>0</v>
      </c>
      <c r="AJ180" s="10">
        <v>0</v>
      </c>
      <c r="AK180" s="10">
        <v>0</v>
      </c>
    </row>
    <row r="181" spans="1:37" x14ac:dyDescent="0.25">
      <c r="A181" s="1">
        <v>179</v>
      </c>
      <c r="B181" t="s">
        <v>186</v>
      </c>
      <c r="C181" s="3">
        <v>0</v>
      </c>
      <c r="D181" t="s">
        <v>5301</v>
      </c>
      <c r="E181" s="3">
        <v>753781</v>
      </c>
      <c r="F181" s="2">
        <v>0</v>
      </c>
      <c r="G181" s="3">
        <v>828500</v>
      </c>
      <c r="H181" s="3">
        <v>0</v>
      </c>
      <c r="I181" s="5">
        <f t="shared" si="13"/>
        <v>0</v>
      </c>
      <c r="J181" s="2">
        <f t="shared" si="14"/>
        <v>0</v>
      </c>
      <c r="N181" s="3"/>
      <c r="AH181" t="s">
        <v>186</v>
      </c>
      <c r="AI181" s="3">
        <f t="shared" si="15"/>
        <v>0</v>
      </c>
      <c r="AJ181" s="10">
        <v>0</v>
      </c>
      <c r="AK181" s="10">
        <v>0</v>
      </c>
    </row>
    <row r="182" spans="1:37" x14ac:dyDescent="0.25">
      <c r="A182" s="1">
        <v>180</v>
      </c>
      <c r="B182" t="s">
        <v>187</v>
      </c>
      <c r="C182" s="3">
        <v>0</v>
      </c>
      <c r="D182" t="s">
        <v>5301</v>
      </c>
      <c r="E182" s="3">
        <v>753781</v>
      </c>
      <c r="F182" s="2">
        <v>0</v>
      </c>
      <c r="G182" s="3">
        <v>828500</v>
      </c>
      <c r="H182" s="3">
        <v>0</v>
      </c>
      <c r="I182" s="5">
        <f t="shared" si="13"/>
        <v>0</v>
      </c>
      <c r="J182" s="2">
        <f t="shared" si="14"/>
        <v>0</v>
      </c>
      <c r="N182" s="3"/>
      <c r="AH182" t="s">
        <v>187</v>
      </c>
      <c r="AI182" s="3">
        <f t="shared" si="15"/>
        <v>0</v>
      </c>
      <c r="AJ182" s="10">
        <v>0</v>
      </c>
      <c r="AK182" s="10">
        <v>0</v>
      </c>
    </row>
    <row r="183" spans="1:37" x14ac:dyDescent="0.25">
      <c r="A183" s="1">
        <v>181</v>
      </c>
      <c r="B183" t="s">
        <v>188</v>
      </c>
      <c r="C183" s="3">
        <v>0</v>
      </c>
      <c r="D183" t="s">
        <v>5301</v>
      </c>
      <c r="E183" s="3">
        <v>753781</v>
      </c>
      <c r="F183" s="2">
        <v>0</v>
      </c>
      <c r="G183" s="3">
        <v>828500</v>
      </c>
      <c r="H183" s="3">
        <v>0</v>
      </c>
      <c r="I183" s="5">
        <f t="shared" si="13"/>
        <v>0</v>
      </c>
      <c r="J183" s="2">
        <f t="shared" si="14"/>
        <v>0</v>
      </c>
      <c r="N183" s="3"/>
      <c r="AH183" t="s">
        <v>188</v>
      </c>
      <c r="AI183" s="3">
        <f t="shared" si="15"/>
        <v>0</v>
      </c>
      <c r="AJ183" s="10">
        <v>0</v>
      </c>
      <c r="AK183" s="10">
        <v>0</v>
      </c>
    </row>
    <row r="184" spans="1:37" x14ac:dyDescent="0.25">
      <c r="A184" s="1">
        <v>182</v>
      </c>
      <c r="B184" t="s">
        <v>189</v>
      </c>
      <c r="C184" s="3">
        <v>0</v>
      </c>
      <c r="D184" t="s">
        <v>5301</v>
      </c>
      <c r="E184" s="3">
        <v>753781</v>
      </c>
      <c r="F184" s="2">
        <v>0</v>
      </c>
      <c r="G184" s="3">
        <v>828500</v>
      </c>
      <c r="H184" s="3">
        <v>0</v>
      </c>
      <c r="I184" s="5">
        <f t="shared" si="13"/>
        <v>0</v>
      </c>
      <c r="J184" s="2">
        <f t="shared" si="14"/>
        <v>0</v>
      </c>
      <c r="N184" s="3"/>
      <c r="AH184" t="s">
        <v>189</v>
      </c>
      <c r="AI184" s="3">
        <f t="shared" si="15"/>
        <v>0</v>
      </c>
      <c r="AJ184" s="10">
        <v>0</v>
      </c>
      <c r="AK184" s="10">
        <v>0</v>
      </c>
    </row>
    <row r="185" spans="1:37" x14ac:dyDescent="0.25">
      <c r="A185" s="1">
        <v>183</v>
      </c>
      <c r="B185" t="s">
        <v>190</v>
      </c>
      <c r="C185" s="3">
        <v>0</v>
      </c>
      <c r="D185" t="s">
        <v>5301</v>
      </c>
      <c r="E185" s="3">
        <v>753781</v>
      </c>
      <c r="F185" s="2">
        <v>0</v>
      </c>
      <c r="G185" s="3">
        <v>828500</v>
      </c>
      <c r="H185" s="3">
        <v>0</v>
      </c>
      <c r="I185" s="5">
        <f t="shared" si="13"/>
        <v>0</v>
      </c>
      <c r="J185" s="2">
        <f t="shared" si="14"/>
        <v>0</v>
      </c>
      <c r="N185" s="3"/>
      <c r="AH185" t="s">
        <v>190</v>
      </c>
      <c r="AI185" s="3">
        <f t="shared" si="15"/>
        <v>0</v>
      </c>
      <c r="AJ185" s="10">
        <v>0</v>
      </c>
      <c r="AK185" s="10">
        <v>0</v>
      </c>
    </row>
    <row r="186" spans="1:37" x14ac:dyDescent="0.25">
      <c r="A186" s="1">
        <v>184</v>
      </c>
      <c r="B186" t="s">
        <v>191</v>
      </c>
      <c r="C186" s="3">
        <v>0</v>
      </c>
      <c r="D186" t="s">
        <v>5301</v>
      </c>
      <c r="E186" s="3">
        <v>753781</v>
      </c>
      <c r="F186" s="2">
        <v>0</v>
      </c>
      <c r="G186" s="3">
        <v>828500</v>
      </c>
      <c r="H186" s="3">
        <v>0</v>
      </c>
      <c r="I186" s="5">
        <f t="shared" si="13"/>
        <v>0</v>
      </c>
      <c r="J186" s="2">
        <f t="shared" si="14"/>
        <v>0</v>
      </c>
      <c r="N186" s="3"/>
      <c r="AH186" t="s">
        <v>191</v>
      </c>
      <c r="AI186" s="3">
        <f t="shared" si="15"/>
        <v>0</v>
      </c>
      <c r="AJ186" s="10">
        <v>0</v>
      </c>
      <c r="AK186" s="10">
        <v>0</v>
      </c>
    </row>
    <row r="187" spans="1:37" x14ac:dyDescent="0.25">
      <c r="A187" s="1">
        <v>185</v>
      </c>
      <c r="B187" t="s">
        <v>192</v>
      </c>
      <c r="C187" s="3">
        <v>0</v>
      </c>
      <c r="D187" t="s">
        <v>5301</v>
      </c>
      <c r="E187" s="3">
        <v>753781</v>
      </c>
      <c r="F187" s="2">
        <v>0</v>
      </c>
      <c r="G187" s="3">
        <v>828500</v>
      </c>
      <c r="H187" s="3">
        <v>0</v>
      </c>
      <c r="I187" s="5">
        <f t="shared" si="13"/>
        <v>0</v>
      </c>
      <c r="J187" s="2">
        <f t="shared" si="14"/>
        <v>0</v>
      </c>
      <c r="N187" s="3"/>
      <c r="AH187" t="s">
        <v>192</v>
      </c>
      <c r="AI187" s="3">
        <f t="shared" si="15"/>
        <v>0</v>
      </c>
      <c r="AJ187" s="10">
        <v>0</v>
      </c>
      <c r="AK187" s="10">
        <v>0</v>
      </c>
    </row>
    <row r="188" spans="1:37" x14ac:dyDescent="0.25">
      <c r="A188" s="1">
        <v>186</v>
      </c>
      <c r="B188" t="s">
        <v>193</v>
      </c>
      <c r="C188" s="3">
        <v>0</v>
      </c>
      <c r="D188" t="s">
        <v>5301</v>
      </c>
      <c r="E188" s="3">
        <v>753781</v>
      </c>
      <c r="F188" s="2">
        <v>0</v>
      </c>
      <c r="G188" s="3">
        <v>828500</v>
      </c>
      <c r="H188" s="3">
        <v>0</v>
      </c>
      <c r="I188" s="5">
        <f t="shared" si="13"/>
        <v>0</v>
      </c>
      <c r="J188" s="2">
        <f t="shared" si="14"/>
        <v>0</v>
      </c>
      <c r="N188" s="3"/>
      <c r="AH188" t="s">
        <v>193</v>
      </c>
      <c r="AI188" s="3">
        <f t="shared" si="15"/>
        <v>0</v>
      </c>
      <c r="AJ188" s="10">
        <v>0</v>
      </c>
      <c r="AK188" s="10">
        <v>0</v>
      </c>
    </row>
    <row r="189" spans="1:37" x14ac:dyDescent="0.25">
      <c r="A189" s="1">
        <v>187</v>
      </c>
      <c r="B189" t="s">
        <v>194</v>
      </c>
      <c r="C189" s="3">
        <v>0</v>
      </c>
      <c r="D189" t="s">
        <v>5301</v>
      </c>
      <c r="E189" s="3">
        <v>753781</v>
      </c>
      <c r="F189" s="2">
        <v>0</v>
      </c>
      <c r="G189" s="3">
        <v>828500</v>
      </c>
      <c r="H189" s="3">
        <v>0</v>
      </c>
      <c r="I189" s="5">
        <f t="shared" si="13"/>
        <v>0</v>
      </c>
      <c r="J189" s="2">
        <f t="shared" si="14"/>
        <v>0</v>
      </c>
      <c r="N189" s="3"/>
      <c r="AH189" t="s">
        <v>194</v>
      </c>
      <c r="AI189" s="3">
        <f t="shared" si="15"/>
        <v>0</v>
      </c>
      <c r="AJ189" s="10">
        <v>0</v>
      </c>
      <c r="AK189" s="10">
        <v>0</v>
      </c>
    </row>
    <row r="190" spans="1:37" x14ac:dyDescent="0.25">
      <c r="A190" s="1">
        <v>188</v>
      </c>
      <c r="B190" t="s">
        <v>195</v>
      </c>
      <c r="C190" s="3">
        <v>0</v>
      </c>
      <c r="D190" t="s">
        <v>5301</v>
      </c>
      <c r="E190" s="3">
        <v>753781</v>
      </c>
      <c r="F190" s="2">
        <v>0</v>
      </c>
      <c r="G190" s="3">
        <v>828500</v>
      </c>
      <c r="H190" s="3">
        <v>0</v>
      </c>
      <c r="I190" s="5">
        <f t="shared" si="13"/>
        <v>0</v>
      </c>
      <c r="J190" s="2">
        <f t="shared" si="14"/>
        <v>0</v>
      </c>
      <c r="N190" s="3"/>
      <c r="AH190" t="s">
        <v>195</v>
      </c>
      <c r="AI190" s="3">
        <f t="shared" si="15"/>
        <v>0</v>
      </c>
      <c r="AJ190" s="10">
        <v>0</v>
      </c>
      <c r="AK190" s="10">
        <v>0</v>
      </c>
    </row>
    <row r="191" spans="1:37" x14ac:dyDescent="0.25">
      <c r="A191" s="1">
        <v>189</v>
      </c>
      <c r="B191" t="s">
        <v>196</v>
      </c>
      <c r="C191" s="3">
        <v>7111</v>
      </c>
      <c r="D191" t="s">
        <v>5301</v>
      </c>
      <c r="E191" s="3">
        <v>753781</v>
      </c>
      <c r="F191" s="2">
        <v>9.4337745313293909E-3</v>
      </c>
      <c r="G191" s="3">
        <v>828500</v>
      </c>
      <c r="H191" s="3">
        <v>7815.8821992064004</v>
      </c>
      <c r="I191" s="5">
        <f t="shared" si="13"/>
        <v>704.8821992064004</v>
      </c>
      <c r="J191" s="2">
        <f t="shared" si="14"/>
        <v>1.0368903168435395E-2</v>
      </c>
      <c r="N191" s="3"/>
      <c r="AH191" t="s">
        <v>196</v>
      </c>
      <c r="AI191" s="3">
        <f t="shared" si="15"/>
        <v>7815.8821992064004</v>
      </c>
      <c r="AJ191" s="10">
        <v>9.4337745313293909E-3</v>
      </c>
      <c r="AK191" s="10">
        <v>1.0368903168435395E-2</v>
      </c>
    </row>
    <row r="192" spans="1:37" x14ac:dyDescent="0.25">
      <c r="A192" s="1">
        <v>190</v>
      </c>
      <c r="B192" t="s">
        <v>197</v>
      </c>
      <c r="C192" s="3">
        <v>0</v>
      </c>
      <c r="D192" t="s">
        <v>5301</v>
      </c>
      <c r="E192" s="3">
        <v>753781</v>
      </c>
      <c r="F192" s="2">
        <v>0</v>
      </c>
      <c r="G192" s="3">
        <v>828500</v>
      </c>
      <c r="H192" s="3">
        <v>0</v>
      </c>
      <c r="I192" s="5">
        <f t="shared" si="13"/>
        <v>0</v>
      </c>
      <c r="J192" s="2">
        <f t="shared" si="14"/>
        <v>0</v>
      </c>
      <c r="N192" s="3"/>
      <c r="AH192" t="s">
        <v>197</v>
      </c>
      <c r="AI192" s="3">
        <f t="shared" si="15"/>
        <v>0</v>
      </c>
      <c r="AJ192" s="10">
        <v>0</v>
      </c>
      <c r="AK192" s="10">
        <v>0</v>
      </c>
    </row>
    <row r="193" spans="1:37" x14ac:dyDescent="0.25">
      <c r="A193" s="1">
        <v>191</v>
      </c>
      <c r="B193" t="s">
        <v>198</v>
      </c>
      <c r="C193" s="3">
        <v>11668</v>
      </c>
      <c r="D193" t="s">
        <v>5301</v>
      </c>
      <c r="E193" s="3">
        <v>753781</v>
      </c>
      <c r="F193" s="2">
        <v>1.547929703720311E-2</v>
      </c>
      <c r="G193" s="3">
        <v>828500</v>
      </c>
      <c r="H193" s="3">
        <v>12824.597595322781</v>
      </c>
      <c r="I193" s="5">
        <f t="shared" si="13"/>
        <v>1156.5975953227808</v>
      </c>
      <c r="J193" s="2">
        <f t="shared" si="14"/>
        <v>1.7013691768992294E-2</v>
      </c>
      <c r="N193" s="3"/>
      <c r="AH193" t="s">
        <v>198</v>
      </c>
      <c r="AI193" s="3">
        <f t="shared" si="15"/>
        <v>12824.597595322781</v>
      </c>
      <c r="AJ193" s="10">
        <v>1.547929703720311E-2</v>
      </c>
      <c r="AK193" s="10">
        <v>1.7013691768992294E-2</v>
      </c>
    </row>
    <row r="194" spans="1:37" x14ac:dyDescent="0.25">
      <c r="A194" s="1">
        <v>192</v>
      </c>
      <c r="B194" t="s">
        <v>199</v>
      </c>
      <c r="C194" s="3">
        <v>0</v>
      </c>
      <c r="D194" t="s">
        <v>5301</v>
      </c>
      <c r="E194" s="3">
        <v>753781</v>
      </c>
      <c r="F194" s="2">
        <v>0</v>
      </c>
      <c r="G194" s="3">
        <v>828500</v>
      </c>
      <c r="H194" s="3">
        <v>0</v>
      </c>
      <c r="I194" s="5">
        <f t="shared" ref="I194:I257" si="16">H194-C194</f>
        <v>0</v>
      </c>
      <c r="J194" s="2">
        <f t="shared" si="14"/>
        <v>0</v>
      </c>
      <c r="N194" s="3"/>
      <c r="AH194" t="s">
        <v>199</v>
      </c>
      <c r="AI194" s="3">
        <f t="shared" si="15"/>
        <v>0</v>
      </c>
      <c r="AJ194" s="10">
        <v>0</v>
      </c>
      <c r="AK194" s="10">
        <v>0</v>
      </c>
    </row>
    <row r="195" spans="1:37" x14ac:dyDescent="0.25">
      <c r="A195" s="1">
        <v>193</v>
      </c>
      <c r="B195" t="s">
        <v>200</v>
      </c>
      <c r="C195" s="3">
        <v>0</v>
      </c>
      <c r="D195" t="s">
        <v>5301</v>
      </c>
      <c r="E195" s="3">
        <v>753781</v>
      </c>
      <c r="F195" s="2">
        <v>0</v>
      </c>
      <c r="G195" s="3">
        <v>828500</v>
      </c>
      <c r="H195" s="3">
        <v>0</v>
      </c>
      <c r="I195" s="5">
        <f t="shared" si="16"/>
        <v>0</v>
      </c>
      <c r="J195" s="2">
        <f t="shared" ref="J195:J258" si="17">H195/E195</f>
        <v>0</v>
      </c>
      <c r="N195" s="3"/>
      <c r="AH195" t="s">
        <v>200</v>
      </c>
      <c r="AI195" s="3">
        <f t="shared" ref="AI195:AI258" si="18">VLOOKUP(AH195,$B:$H,7,FALSE)</f>
        <v>0</v>
      </c>
      <c r="AJ195" s="10">
        <v>0</v>
      </c>
      <c r="AK195" s="10">
        <v>0</v>
      </c>
    </row>
    <row r="196" spans="1:37" x14ac:dyDescent="0.25">
      <c r="A196" s="1">
        <v>194</v>
      </c>
      <c r="B196" t="s">
        <v>201</v>
      </c>
      <c r="C196" s="3">
        <v>0</v>
      </c>
      <c r="D196" t="s">
        <v>5301</v>
      </c>
      <c r="E196" s="3">
        <v>753781</v>
      </c>
      <c r="F196" s="2">
        <v>0</v>
      </c>
      <c r="G196" s="3">
        <v>828500</v>
      </c>
      <c r="H196" s="3">
        <v>0</v>
      </c>
      <c r="I196" s="5">
        <f t="shared" si="16"/>
        <v>0</v>
      </c>
      <c r="J196" s="2">
        <f t="shared" si="17"/>
        <v>0</v>
      </c>
      <c r="N196" s="3"/>
      <c r="AH196" t="s">
        <v>201</v>
      </c>
      <c r="AI196" s="3">
        <f t="shared" si="18"/>
        <v>0</v>
      </c>
      <c r="AJ196" s="10">
        <v>0</v>
      </c>
      <c r="AK196" s="10">
        <v>0</v>
      </c>
    </row>
    <row r="197" spans="1:37" x14ac:dyDescent="0.25">
      <c r="A197" s="1">
        <v>195</v>
      </c>
      <c r="B197" t="s">
        <v>202</v>
      </c>
      <c r="C197" s="3">
        <v>0</v>
      </c>
      <c r="D197" t="s">
        <v>5301</v>
      </c>
      <c r="E197" s="3">
        <v>753781</v>
      </c>
      <c r="F197" s="2">
        <v>0</v>
      </c>
      <c r="G197" s="3">
        <v>828500</v>
      </c>
      <c r="H197" s="3">
        <v>0</v>
      </c>
      <c r="I197" s="5">
        <f t="shared" si="16"/>
        <v>0</v>
      </c>
      <c r="J197" s="2">
        <f t="shared" si="17"/>
        <v>0</v>
      </c>
      <c r="N197" s="3"/>
      <c r="AH197" t="s">
        <v>202</v>
      </c>
      <c r="AI197" s="3">
        <f t="shared" si="18"/>
        <v>0</v>
      </c>
      <c r="AJ197" s="10">
        <v>0</v>
      </c>
      <c r="AK197" s="10">
        <v>0</v>
      </c>
    </row>
    <row r="198" spans="1:37" x14ac:dyDescent="0.25">
      <c r="A198" s="1">
        <v>196</v>
      </c>
      <c r="B198" t="s">
        <v>203</v>
      </c>
      <c r="C198" s="3">
        <v>101500</v>
      </c>
      <c r="D198" t="s">
        <v>5301</v>
      </c>
      <c r="E198" s="3">
        <v>753781</v>
      </c>
      <c r="F198" s="2">
        <v>0.13465449513850841</v>
      </c>
      <c r="G198" s="3">
        <v>828500</v>
      </c>
      <c r="H198" s="3">
        <v>111561.24922225421</v>
      </c>
      <c r="I198" s="5">
        <f t="shared" si="16"/>
        <v>10061.249222254206</v>
      </c>
      <c r="J198" s="2">
        <f t="shared" si="17"/>
        <v>0.14800220385264978</v>
      </c>
      <c r="N198" s="3"/>
      <c r="AH198" t="s">
        <v>203</v>
      </c>
      <c r="AI198" s="3">
        <f t="shared" si="18"/>
        <v>111561.24922225421</v>
      </c>
      <c r="AJ198" s="10">
        <v>0.13465449513850841</v>
      </c>
      <c r="AK198" s="10">
        <v>0.14800220385264978</v>
      </c>
    </row>
    <row r="199" spans="1:37" x14ac:dyDescent="0.25">
      <c r="A199" s="1">
        <v>197</v>
      </c>
      <c r="B199" t="s">
        <v>204</v>
      </c>
      <c r="C199" s="3">
        <v>0</v>
      </c>
      <c r="D199" t="s">
        <v>5301</v>
      </c>
      <c r="E199" s="3">
        <v>753781</v>
      </c>
      <c r="F199" s="2">
        <v>0</v>
      </c>
      <c r="G199" s="3">
        <v>828500</v>
      </c>
      <c r="H199" s="3">
        <v>0</v>
      </c>
      <c r="I199" s="5">
        <f t="shared" si="16"/>
        <v>0</v>
      </c>
      <c r="J199" s="2">
        <f t="shared" si="17"/>
        <v>0</v>
      </c>
      <c r="N199" s="3"/>
      <c r="AH199" t="s">
        <v>204</v>
      </c>
      <c r="AI199" s="3">
        <f t="shared" si="18"/>
        <v>0</v>
      </c>
      <c r="AJ199" s="10">
        <v>0</v>
      </c>
      <c r="AK199" s="10">
        <v>0</v>
      </c>
    </row>
    <row r="200" spans="1:37" x14ac:dyDescent="0.25">
      <c r="A200" s="1">
        <v>198</v>
      </c>
      <c r="B200" t="s">
        <v>205</v>
      </c>
      <c r="C200" s="3">
        <v>0</v>
      </c>
      <c r="D200" t="s">
        <v>5301</v>
      </c>
      <c r="E200" s="3">
        <v>753781</v>
      </c>
      <c r="F200" s="2">
        <v>0</v>
      </c>
      <c r="G200" s="3">
        <v>828500</v>
      </c>
      <c r="H200" s="3">
        <v>0</v>
      </c>
      <c r="I200" s="5">
        <f t="shared" si="16"/>
        <v>0</v>
      </c>
      <c r="J200" s="2">
        <f t="shared" si="17"/>
        <v>0</v>
      </c>
      <c r="N200" s="3"/>
      <c r="AH200" t="s">
        <v>205</v>
      </c>
      <c r="AI200" s="3">
        <f t="shared" si="18"/>
        <v>0</v>
      </c>
      <c r="AJ200" s="10">
        <v>0</v>
      </c>
      <c r="AK200" s="10">
        <v>0</v>
      </c>
    </row>
    <row r="201" spans="1:37" x14ac:dyDescent="0.25">
      <c r="A201" s="1">
        <v>199</v>
      </c>
      <c r="B201" t="s">
        <v>206</v>
      </c>
      <c r="C201" s="3">
        <v>8166</v>
      </c>
      <c r="D201" t="s">
        <v>5301</v>
      </c>
      <c r="E201" s="3">
        <v>753781</v>
      </c>
      <c r="F201" s="2">
        <v>1.0833385293606499E-2</v>
      </c>
      <c r="G201" s="3">
        <v>828500</v>
      </c>
      <c r="H201" s="3">
        <v>8975.4597157529824</v>
      </c>
      <c r="I201" s="5">
        <f t="shared" si="16"/>
        <v>809.45971575298245</v>
      </c>
      <c r="J201" s="2">
        <f t="shared" si="17"/>
        <v>1.190725119862796E-2</v>
      </c>
      <c r="N201" s="3"/>
      <c r="AH201" t="s">
        <v>206</v>
      </c>
      <c r="AI201" s="3">
        <f t="shared" si="18"/>
        <v>8975.4597157529824</v>
      </c>
      <c r="AJ201" s="10">
        <v>1.0833385293606499E-2</v>
      </c>
      <c r="AK201" s="10">
        <v>1.190725119862796E-2</v>
      </c>
    </row>
    <row r="202" spans="1:37" x14ac:dyDescent="0.25">
      <c r="A202" s="1">
        <v>200</v>
      </c>
      <c r="B202" t="s">
        <v>207</v>
      </c>
      <c r="C202" s="3">
        <v>0</v>
      </c>
      <c r="D202" t="s">
        <v>5301</v>
      </c>
      <c r="E202" s="3">
        <v>753781</v>
      </c>
      <c r="F202" s="2">
        <v>0</v>
      </c>
      <c r="G202" s="3">
        <v>828500</v>
      </c>
      <c r="H202" s="3">
        <v>0</v>
      </c>
      <c r="I202" s="5">
        <f t="shared" si="16"/>
        <v>0</v>
      </c>
      <c r="J202" s="2">
        <f t="shared" si="17"/>
        <v>0</v>
      </c>
      <c r="N202" s="3"/>
      <c r="AH202" t="s">
        <v>207</v>
      </c>
      <c r="AI202" s="3">
        <f t="shared" si="18"/>
        <v>0</v>
      </c>
      <c r="AJ202" s="10">
        <v>0</v>
      </c>
      <c r="AK202" s="10">
        <v>0</v>
      </c>
    </row>
    <row r="203" spans="1:37" x14ac:dyDescent="0.25">
      <c r="A203" s="1">
        <v>201</v>
      </c>
      <c r="B203" t="s">
        <v>208</v>
      </c>
      <c r="C203" s="3">
        <v>0</v>
      </c>
      <c r="D203" t="s">
        <v>5301</v>
      </c>
      <c r="E203" s="3">
        <v>753781</v>
      </c>
      <c r="F203" s="2">
        <v>0</v>
      </c>
      <c r="G203" s="3">
        <v>828500</v>
      </c>
      <c r="H203" s="3">
        <v>0</v>
      </c>
      <c r="I203" s="5">
        <f t="shared" si="16"/>
        <v>0</v>
      </c>
      <c r="J203" s="2">
        <f t="shared" si="17"/>
        <v>0</v>
      </c>
      <c r="N203" s="3"/>
      <c r="AH203" t="s">
        <v>208</v>
      </c>
      <c r="AI203" s="3">
        <f t="shared" si="18"/>
        <v>0</v>
      </c>
      <c r="AJ203" s="10">
        <v>0</v>
      </c>
      <c r="AK203" s="10">
        <v>0</v>
      </c>
    </row>
    <row r="204" spans="1:37" x14ac:dyDescent="0.25">
      <c r="A204" s="1">
        <v>202</v>
      </c>
      <c r="B204" t="s">
        <v>209</v>
      </c>
      <c r="C204" s="3">
        <v>0</v>
      </c>
      <c r="D204" t="s">
        <v>5301</v>
      </c>
      <c r="E204" s="3">
        <v>753781</v>
      </c>
      <c r="F204" s="2">
        <v>0</v>
      </c>
      <c r="G204" s="3">
        <v>828500</v>
      </c>
      <c r="H204" s="3">
        <v>0</v>
      </c>
      <c r="I204" s="5">
        <f t="shared" si="16"/>
        <v>0</v>
      </c>
      <c r="J204" s="2">
        <f t="shared" si="17"/>
        <v>0</v>
      </c>
      <c r="N204" s="3"/>
      <c r="AH204" t="s">
        <v>209</v>
      </c>
      <c r="AI204" s="3">
        <f t="shared" si="18"/>
        <v>0</v>
      </c>
      <c r="AJ204" s="10">
        <v>0</v>
      </c>
      <c r="AK204" s="10">
        <v>0</v>
      </c>
    </row>
    <row r="205" spans="1:37" x14ac:dyDescent="0.25">
      <c r="A205" s="1">
        <v>203</v>
      </c>
      <c r="B205" t="s">
        <v>210</v>
      </c>
      <c r="C205" s="3">
        <v>0</v>
      </c>
      <c r="D205" t="s">
        <v>5301</v>
      </c>
      <c r="E205" s="3">
        <v>753781</v>
      </c>
      <c r="F205" s="2">
        <v>0</v>
      </c>
      <c r="G205" s="3">
        <v>828500</v>
      </c>
      <c r="H205" s="3">
        <v>0</v>
      </c>
      <c r="I205" s="5">
        <f t="shared" si="16"/>
        <v>0</v>
      </c>
      <c r="J205" s="2">
        <f t="shared" si="17"/>
        <v>0</v>
      </c>
      <c r="N205" s="3"/>
      <c r="AH205" t="s">
        <v>210</v>
      </c>
      <c r="AI205" s="3">
        <f t="shared" si="18"/>
        <v>0</v>
      </c>
      <c r="AJ205" s="10">
        <v>0</v>
      </c>
      <c r="AK205" s="10">
        <v>0</v>
      </c>
    </row>
    <row r="206" spans="1:37" x14ac:dyDescent="0.25">
      <c r="A206" s="1">
        <v>204</v>
      </c>
      <c r="B206" t="s">
        <v>211</v>
      </c>
      <c r="C206" s="3">
        <v>0</v>
      </c>
      <c r="D206" t="s">
        <v>5301</v>
      </c>
      <c r="E206" s="3">
        <v>753781</v>
      </c>
      <c r="F206" s="2">
        <v>0</v>
      </c>
      <c r="G206" s="3">
        <v>828500</v>
      </c>
      <c r="H206" s="3">
        <v>0</v>
      </c>
      <c r="I206" s="5">
        <f t="shared" si="16"/>
        <v>0</v>
      </c>
      <c r="J206" s="2">
        <f t="shared" si="17"/>
        <v>0</v>
      </c>
      <c r="N206" s="3"/>
      <c r="AH206" t="s">
        <v>211</v>
      </c>
      <c r="AI206" s="3">
        <f t="shared" si="18"/>
        <v>0</v>
      </c>
      <c r="AJ206" s="10">
        <v>0</v>
      </c>
      <c r="AK206" s="10">
        <v>0</v>
      </c>
    </row>
    <row r="207" spans="1:37" x14ac:dyDescent="0.25">
      <c r="A207" s="1">
        <v>205</v>
      </c>
      <c r="B207" t="s">
        <v>212</v>
      </c>
      <c r="C207" s="3">
        <v>0</v>
      </c>
      <c r="D207" t="s">
        <v>5301</v>
      </c>
      <c r="E207" s="3">
        <v>753781</v>
      </c>
      <c r="F207" s="2">
        <v>0</v>
      </c>
      <c r="G207" s="3">
        <v>828500</v>
      </c>
      <c r="H207" s="3">
        <v>0</v>
      </c>
      <c r="I207" s="5">
        <f t="shared" si="16"/>
        <v>0</v>
      </c>
      <c r="J207" s="2">
        <f t="shared" si="17"/>
        <v>0</v>
      </c>
      <c r="N207" s="3"/>
      <c r="AH207" t="s">
        <v>212</v>
      </c>
      <c r="AI207" s="3">
        <f t="shared" si="18"/>
        <v>0</v>
      </c>
      <c r="AJ207" s="10">
        <v>0</v>
      </c>
      <c r="AK207" s="10">
        <v>0</v>
      </c>
    </row>
    <row r="208" spans="1:37" x14ac:dyDescent="0.25">
      <c r="A208" s="1">
        <v>206</v>
      </c>
      <c r="B208" t="s">
        <v>213</v>
      </c>
      <c r="C208" s="3">
        <v>6695</v>
      </c>
      <c r="D208" t="s">
        <v>5301</v>
      </c>
      <c r="E208" s="3">
        <v>753781</v>
      </c>
      <c r="F208" s="2">
        <v>8.8818900980523526E-3</v>
      </c>
      <c r="G208" s="3">
        <v>828500</v>
      </c>
      <c r="H208" s="3">
        <v>7358.6459462363746</v>
      </c>
      <c r="I208" s="5">
        <f t="shared" si="16"/>
        <v>663.64594623637458</v>
      </c>
      <c r="J208" s="2">
        <f t="shared" si="17"/>
        <v>9.7623128551082797E-3</v>
      </c>
      <c r="N208" s="3"/>
      <c r="AH208" t="s">
        <v>213</v>
      </c>
      <c r="AI208" s="3">
        <f t="shared" si="18"/>
        <v>7358.6459462363746</v>
      </c>
      <c r="AJ208" s="10">
        <v>8.8818900980523526E-3</v>
      </c>
      <c r="AK208" s="10">
        <v>9.7623128551082797E-3</v>
      </c>
    </row>
    <row r="209" spans="1:37" x14ac:dyDescent="0.25">
      <c r="A209" s="1">
        <v>207</v>
      </c>
      <c r="B209" t="s">
        <v>214</v>
      </c>
      <c r="C209" s="3">
        <v>0</v>
      </c>
      <c r="D209" t="s">
        <v>5301</v>
      </c>
      <c r="E209" s="3">
        <v>753781</v>
      </c>
      <c r="F209" s="2">
        <v>0</v>
      </c>
      <c r="G209" s="3">
        <v>828500</v>
      </c>
      <c r="H209" s="3">
        <v>0</v>
      </c>
      <c r="I209" s="5">
        <f t="shared" si="16"/>
        <v>0</v>
      </c>
      <c r="J209" s="2">
        <f t="shared" si="17"/>
        <v>0</v>
      </c>
      <c r="N209" s="3"/>
      <c r="AH209" t="s">
        <v>214</v>
      </c>
      <c r="AI209" s="3">
        <f t="shared" si="18"/>
        <v>0</v>
      </c>
      <c r="AJ209" s="10">
        <v>0</v>
      </c>
      <c r="AK209" s="10">
        <v>0</v>
      </c>
    </row>
    <row r="210" spans="1:37" x14ac:dyDescent="0.25">
      <c r="A210" s="1">
        <v>208</v>
      </c>
      <c r="B210" t="s">
        <v>215</v>
      </c>
      <c r="C210" s="3">
        <v>0</v>
      </c>
      <c r="D210" t="s">
        <v>5301</v>
      </c>
      <c r="E210" s="3">
        <v>753781</v>
      </c>
      <c r="F210" s="2">
        <v>0</v>
      </c>
      <c r="G210" s="3">
        <v>828500</v>
      </c>
      <c r="H210" s="3">
        <v>0</v>
      </c>
      <c r="I210" s="5">
        <f t="shared" si="16"/>
        <v>0</v>
      </c>
      <c r="J210" s="2">
        <f t="shared" si="17"/>
        <v>0</v>
      </c>
      <c r="N210" s="3"/>
      <c r="AH210" t="s">
        <v>215</v>
      </c>
      <c r="AI210" s="3">
        <f t="shared" si="18"/>
        <v>0</v>
      </c>
      <c r="AJ210" s="10">
        <v>0</v>
      </c>
      <c r="AK210" s="10">
        <v>0</v>
      </c>
    </row>
    <row r="211" spans="1:37" x14ac:dyDescent="0.25">
      <c r="A211" s="1">
        <v>209</v>
      </c>
      <c r="B211" t="s">
        <v>216</v>
      </c>
      <c r="C211" s="3">
        <v>0</v>
      </c>
      <c r="D211" t="s">
        <v>5301</v>
      </c>
      <c r="E211" s="3">
        <v>753781</v>
      </c>
      <c r="F211" s="2">
        <v>0</v>
      </c>
      <c r="G211" s="3">
        <v>828500</v>
      </c>
      <c r="H211" s="3">
        <v>0</v>
      </c>
      <c r="I211" s="5">
        <f t="shared" si="16"/>
        <v>0</v>
      </c>
      <c r="J211" s="2">
        <f t="shared" si="17"/>
        <v>0</v>
      </c>
      <c r="N211" s="3"/>
      <c r="AH211" t="s">
        <v>216</v>
      </c>
      <c r="AI211" s="3">
        <f t="shared" si="18"/>
        <v>0</v>
      </c>
      <c r="AJ211" s="10">
        <v>0</v>
      </c>
      <c r="AK211" s="10">
        <v>0</v>
      </c>
    </row>
    <row r="212" spans="1:37" x14ac:dyDescent="0.25">
      <c r="A212" s="1">
        <v>210</v>
      </c>
      <c r="B212" t="s">
        <v>217</v>
      </c>
      <c r="C212" s="3">
        <v>0</v>
      </c>
      <c r="D212" t="s">
        <v>5301</v>
      </c>
      <c r="E212" s="3">
        <v>753781</v>
      </c>
      <c r="F212" s="2">
        <v>0</v>
      </c>
      <c r="G212" s="3">
        <v>828500</v>
      </c>
      <c r="H212" s="3">
        <v>0</v>
      </c>
      <c r="I212" s="5">
        <f t="shared" si="16"/>
        <v>0</v>
      </c>
      <c r="J212" s="2">
        <f t="shared" si="17"/>
        <v>0</v>
      </c>
      <c r="N212" s="3"/>
      <c r="AH212" t="s">
        <v>217</v>
      </c>
      <c r="AI212" s="3">
        <f t="shared" si="18"/>
        <v>0</v>
      </c>
      <c r="AJ212" s="10">
        <v>0</v>
      </c>
      <c r="AK212" s="10">
        <v>0</v>
      </c>
    </row>
    <row r="213" spans="1:37" x14ac:dyDescent="0.25">
      <c r="A213" s="1">
        <v>211</v>
      </c>
      <c r="B213" t="s">
        <v>218</v>
      </c>
      <c r="C213" s="3">
        <v>0</v>
      </c>
      <c r="D213" t="s">
        <v>5301</v>
      </c>
      <c r="E213" s="3">
        <v>753781</v>
      </c>
      <c r="F213" s="2">
        <v>0</v>
      </c>
      <c r="G213" s="3">
        <v>828500</v>
      </c>
      <c r="H213" s="3">
        <v>0</v>
      </c>
      <c r="I213" s="5">
        <f t="shared" si="16"/>
        <v>0</v>
      </c>
      <c r="J213" s="2">
        <f t="shared" si="17"/>
        <v>0</v>
      </c>
      <c r="N213" s="3"/>
      <c r="AH213" t="s">
        <v>218</v>
      </c>
      <c r="AI213" s="3">
        <f t="shared" si="18"/>
        <v>0</v>
      </c>
      <c r="AJ213" s="10">
        <v>0</v>
      </c>
      <c r="AK213" s="10">
        <v>0</v>
      </c>
    </row>
    <row r="214" spans="1:37" x14ac:dyDescent="0.25">
      <c r="A214" s="1">
        <v>212</v>
      </c>
      <c r="B214" t="s">
        <v>219</v>
      </c>
      <c r="C214" s="3">
        <v>0</v>
      </c>
      <c r="D214" t="s">
        <v>5301</v>
      </c>
      <c r="E214" s="3">
        <v>753781</v>
      </c>
      <c r="F214" s="2">
        <v>0</v>
      </c>
      <c r="G214" s="3">
        <v>828500</v>
      </c>
      <c r="H214" s="3">
        <v>0</v>
      </c>
      <c r="I214" s="5">
        <f t="shared" si="16"/>
        <v>0</v>
      </c>
      <c r="J214" s="2">
        <f t="shared" si="17"/>
        <v>0</v>
      </c>
      <c r="N214" s="3"/>
      <c r="AH214" t="s">
        <v>219</v>
      </c>
      <c r="AI214" s="3">
        <f t="shared" si="18"/>
        <v>0</v>
      </c>
      <c r="AJ214" s="10">
        <v>0</v>
      </c>
      <c r="AK214" s="10">
        <v>0</v>
      </c>
    </row>
    <row r="215" spans="1:37" x14ac:dyDescent="0.25">
      <c r="A215" s="1">
        <v>213</v>
      </c>
      <c r="B215" t="s">
        <v>220</v>
      </c>
      <c r="C215" s="3">
        <v>0</v>
      </c>
      <c r="D215" t="s">
        <v>5301</v>
      </c>
      <c r="E215" s="3">
        <v>753781</v>
      </c>
      <c r="F215" s="2">
        <v>0</v>
      </c>
      <c r="G215" s="3">
        <v>828500</v>
      </c>
      <c r="H215" s="3">
        <v>0</v>
      </c>
      <c r="I215" s="5">
        <f t="shared" si="16"/>
        <v>0</v>
      </c>
      <c r="J215" s="2">
        <f t="shared" si="17"/>
        <v>0</v>
      </c>
      <c r="N215" s="3"/>
      <c r="AH215" t="s">
        <v>220</v>
      </c>
      <c r="AI215" s="3">
        <f t="shared" si="18"/>
        <v>0</v>
      </c>
      <c r="AJ215" s="10">
        <v>0</v>
      </c>
      <c r="AK215" s="10">
        <v>0</v>
      </c>
    </row>
    <row r="216" spans="1:37" x14ac:dyDescent="0.25">
      <c r="A216" s="1">
        <v>214</v>
      </c>
      <c r="B216" t="s">
        <v>221</v>
      </c>
      <c r="C216" s="3">
        <v>0</v>
      </c>
      <c r="D216" t="s">
        <v>5301</v>
      </c>
      <c r="E216" s="3">
        <v>753781</v>
      </c>
      <c r="F216" s="2">
        <v>0</v>
      </c>
      <c r="G216" s="3">
        <v>828500</v>
      </c>
      <c r="H216" s="3">
        <v>0</v>
      </c>
      <c r="I216" s="5">
        <f t="shared" si="16"/>
        <v>0</v>
      </c>
      <c r="J216" s="2">
        <f t="shared" si="17"/>
        <v>0</v>
      </c>
      <c r="N216" s="3"/>
      <c r="AH216" t="s">
        <v>221</v>
      </c>
      <c r="AI216" s="3">
        <f t="shared" si="18"/>
        <v>0</v>
      </c>
      <c r="AJ216" s="10">
        <v>0</v>
      </c>
      <c r="AK216" s="10">
        <v>0</v>
      </c>
    </row>
    <row r="217" spans="1:37" x14ac:dyDescent="0.25">
      <c r="A217" s="1">
        <v>215</v>
      </c>
      <c r="B217" t="s">
        <v>222</v>
      </c>
      <c r="C217" s="3">
        <v>0</v>
      </c>
      <c r="D217" t="s">
        <v>5301</v>
      </c>
      <c r="E217" s="3">
        <v>753781</v>
      </c>
      <c r="F217" s="2">
        <v>0</v>
      </c>
      <c r="G217" s="3">
        <v>828500</v>
      </c>
      <c r="H217" s="3">
        <v>0</v>
      </c>
      <c r="I217" s="5">
        <f t="shared" si="16"/>
        <v>0</v>
      </c>
      <c r="J217" s="2">
        <f t="shared" si="17"/>
        <v>0</v>
      </c>
      <c r="N217" s="3"/>
      <c r="AH217" t="s">
        <v>222</v>
      </c>
      <c r="AI217" s="3">
        <f t="shared" si="18"/>
        <v>0</v>
      </c>
      <c r="AJ217" s="10">
        <v>0</v>
      </c>
      <c r="AK217" s="10">
        <v>0</v>
      </c>
    </row>
    <row r="218" spans="1:37" x14ac:dyDescent="0.25">
      <c r="A218" s="1">
        <v>216</v>
      </c>
      <c r="B218" t="s">
        <v>223</v>
      </c>
      <c r="C218" s="3">
        <v>525</v>
      </c>
      <c r="D218" t="s">
        <v>5301</v>
      </c>
      <c r="E218" s="3">
        <v>753781</v>
      </c>
      <c r="F218" s="2">
        <v>6.9648876795780205E-4</v>
      </c>
      <c r="G218" s="3">
        <v>828500</v>
      </c>
      <c r="H218" s="3">
        <v>577.04094425303902</v>
      </c>
      <c r="I218" s="5">
        <f t="shared" si="16"/>
        <v>52.040944253039015</v>
      </c>
      <c r="J218" s="2">
        <f t="shared" si="17"/>
        <v>7.6552864061715407E-4</v>
      </c>
      <c r="N218" s="3"/>
      <c r="AH218" t="s">
        <v>223</v>
      </c>
      <c r="AI218" s="3">
        <f t="shared" si="18"/>
        <v>577.04094425303902</v>
      </c>
      <c r="AJ218" s="10">
        <v>6.9648876795780205E-4</v>
      </c>
      <c r="AK218" s="10">
        <v>7.6552864061715407E-4</v>
      </c>
    </row>
    <row r="219" spans="1:37" x14ac:dyDescent="0.25">
      <c r="A219" s="1">
        <v>217</v>
      </c>
      <c r="B219" t="s">
        <v>224</v>
      </c>
      <c r="C219" s="3">
        <v>0</v>
      </c>
      <c r="D219" t="s">
        <v>5301</v>
      </c>
      <c r="E219" s="3">
        <v>753781</v>
      </c>
      <c r="F219" s="2">
        <v>0</v>
      </c>
      <c r="G219" s="3">
        <v>828500</v>
      </c>
      <c r="H219" s="3">
        <v>0</v>
      </c>
      <c r="I219" s="5">
        <f t="shared" si="16"/>
        <v>0</v>
      </c>
      <c r="J219" s="2">
        <f t="shared" si="17"/>
        <v>0</v>
      </c>
      <c r="N219" s="3"/>
      <c r="AH219" t="s">
        <v>224</v>
      </c>
      <c r="AI219" s="3">
        <f t="shared" si="18"/>
        <v>0</v>
      </c>
      <c r="AJ219" s="10">
        <v>0</v>
      </c>
      <c r="AK219" s="10">
        <v>0</v>
      </c>
    </row>
    <row r="220" spans="1:37" x14ac:dyDescent="0.25">
      <c r="A220" s="1">
        <v>218</v>
      </c>
      <c r="B220" t="s">
        <v>225</v>
      </c>
      <c r="C220" s="3">
        <v>0</v>
      </c>
      <c r="D220" t="s">
        <v>5301</v>
      </c>
      <c r="E220" s="3">
        <v>753781</v>
      </c>
      <c r="F220" s="2">
        <v>0</v>
      </c>
      <c r="G220" s="3">
        <v>828500</v>
      </c>
      <c r="H220" s="3">
        <v>0</v>
      </c>
      <c r="I220" s="5">
        <f t="shared" si="16"/>
        <v>0</v>
      </c>
      <c r="J220" s="2">
        <f t="shared" si="17"/>
        <v>0</v>
      </c>
      <c r="N220" s="3"/>
      <c r="AH220" t="s">
        <v>225</v>
      </c>
      <c r="AI220" s="3">
        <f t="shared" si="18"/>
        <v>0</v>
      </c>
      <c r="AJ220" s="10">
        <v>0</v>
      </c>
      <c r="AK220" s="10">
        <v>0</v>
      </c>
    </row>
    <row r="221" spans="1:37" x14ac:dyDescent="0.25">
      <c r="A221" s="1">
        <v>219</v>
      </c>
      <c r="B221" t="s">
        <v>226</v>
      </c>
      <c r="C221" s="3">
        <v>0</v>
      </c>
      <c r="D221" t="s">
        <v>5301</v>
      </c>
      <c r="E221" s="3">
        <v>753781</v>
      </c>
      <c r="F221" s="2">
        <v>0</v>
      </c>
      <c r="G221" s="3">
        <v>828500</v>
      </c>
      <c r="H221" s="3">
        <v>0</v>
      </c>
      <c r="I221" s="5">
        <f t="shared" si="16"/>
        <v>0</v>
      </c>
      <c r="J221" s="2">
        <f t="shared" si="17"/>
        <v>0</v>
      </c>
      <c r="N221" s="3"/>
      <c r="AH221" t="s">
        <v>226</v>
      </c>
      <c r="AI221" s="3">
        <f t="shared" si="18"/>
        <v>0</v>
      </c>
      <c r="AJ221" s="10">
        <v>0</v>
      </c>
      <c r="AK221" s="10">
        <v>0</v>
      </c>
    </row>
    <row r="222" spans="1:37" x14ac:dyDescent="0.25">
      <c r="A222" s="1">
        <v>220</v>
      </c>
      <c r="B222" t="s">
        <v>227</v>
      </c>
      <c r="C222" s="3">
        <v>0</v>
      </c>
      <c r="D222" t="s">
        <v>5301</v>
      </c>
      <c r="E222" s="3">
        <v>753781</v>
      </c>
      <c r="F222" s="2">
        <v>0</v>
      </c>
      <c r="G222" s="3">
        <v>828500</v>
      </c>
      <c r="H222" s="3">
        <v>0</v>
      </c>
      <c r="I222" s="5">
        <f t="shared" si="16"/>
        <v>0</v>
      </c>
      <c r="J222" s="2">
        <f t="shared" si="17"/>
        <v>0</v>
      </c>
      <c r="N222" s="3"/>
      <c r="AH222" t="s">
        <v>227</v>
      </c>
      <c r="AI222" s="3">
        <f t="shared" si="18"/>
        <v>0</v>
      </c>
      <c r="AJ222" s="10">
        <v>0</v>
      </c>
      <c r="AK222" s="10">
        <v>0</v>
      </c>
    </row>
    <row r="223" spans="1:37" x14ac:dyDescent="0.25">
      <c r="A223" s="1">
        <v>221</v>
      </c>
      <c r="B223" t="s">
        <v>228</v>
      </c>
      <c r="C223" s="3">
        <v>0</v>
      </c>
      <c r="D223" t="s">
        <v>5301</v>
      </c>
      <c r="E223" s="3">
        <v>753781</v>
      </c>
      <c r="F223" s="2">
        <v>0</v>
      </c>
      <c r="G223" s="3">
        <v>828500</v>
      </c>
      <c r="H223" s="3">
        <v>0</v>
      </c>
      <c r="I223" s="5">
        <f t="shared" si="16"/>
        <v>0</v>
      </c>
      <c r="J223" s="2">
        <f t="shared" si="17"/>
        <v>0</v>
      </c>
      <c r="N223" s="3"/>
      <c r="AH223" t="s">
        <v>228</v>
      </c>
      <c r="AI223" s="3">
        <f t="shared" si="18"/>
        <v>0</v>
      </c>
      <c r="AJ223" s="10">
        <v>0</v>
      </c>
      <c r="AK223" s="10">
        <v>0</v>
      </c>
    </row>
    <row r="224" spans="1:37" x14ac:dyDescent="0.25">
      <c r="A224" s="1">
        <v>222</v>
      </c>
      <c r="B224" t="s">
        <v>229</v>
      </c>
      <c r="C224" s="3">
        <v>0</v>
      </c>
      <c r="D224" t="s">
        <v>5301</v>
      </c>
      <c r="E224" s="3">
        <v>753781</v>
      </c>
      <c r="F224" s="2">
        <v>0</v>
      </c>
      <c r="G224" s="3">
        <v>828500</v>
      </c>
      <c r="H224" s="3">
        <v>0</v>
      </c>
      <c r="I224" s="5">
        <f t="shared" si="16"/>
        <v>0</v>
      </c>
      <c r="J224" s="2">
        <f t="shared" si="17"/>
        <v>0</v>
      </c>
      <c r="N224" s="3"/>
      <c r="AH224" t="s">
        <v>229</v>
      </c>
      <c r="AI224" s="3">
        <f t="shared" si="18"/>
        <v>0</v>
      </c>
      <c r="AJ224" s="10">
        <v>0</v>
      </c>
      <c r="AK224" s="10">
        <v>0</v>
      </c>
    </row>
    <row r="225" spans="1:37" x14ac:dyDescent="0.25">
      <c r="A225" s="1">
        <v>223</v>
      </c>
      <c r="B225" t="s">
        <v>230</v>
      </c>
      <c r="C225" s="3">
        <v>0</v>
      </c>
      <c r="D225" t="s">
        <v>5301</v>
      </c>
      <c r="E225" s="3">
        <v>753781</v>
      </c>
      <c r="F225" s="2">
        <v>0</v>
      </c>
      <c r="G225" s="3">
        <v>828500</v>
      </c>
      <c r="H225" s="3">
        <v>0</v>
      </c>
      <c r="I225" s="5">
        <f t="shared" si="16"/>
        <v>0</v>
      </c>
      <c r="J225" s="2">
        <f t="shared" si="17"/>
        <v>0</v>
      </c>
      <c r="N225" s="3"/>
      <c r="AH225" t="s">
        <v>230</v>
      </c>
      <c r="AI225" s="3">
        <f t="shared" si="18"/>
        <v>0</v>
      </c>
      <c r="AJ225" s="10">
        <v>0</v>
      </c>
      <c r="AK225" s="10">
        <v>0</v>
      </c>
    </row>
    <row r="226" spans="1:37" x14ac:dyDescent="0.25">
      <c r="A226" s="1">
        <v>224</v>
      </c>
      <c r="B226" t="s">
        <v>231</v>
      </c>
      <c r="C226" s="3">
        <v>46000</v>
      </c>
      <c r="D226" t="s">
        <v>5301</v>
      </c>
      <c r="E226" s="3">
        <v>753781</v>
      </c>
      <c r="F226" s="2">
        <v>6.1025682525826463E-2</v>
      </c>
      <c r="G226" s="3">
        <v>828500</v>
      </c>
      <c r="H226" s="3">
        <v>50559.777972647222</v>
      </c>
      <c r="I226" s="5">
        <f t="shared" si="16"/>
        <v>4559.7779726472218</v>
      </c>
      <c r="J226" s="2">
        <f t="shared" si="17"/>
        <v>6.7074890415979208E-2</v>
      </c>
      <c r="N226" s="3"/>
      <c r="AH226" t="s">
        <v>231</v>
      </c>
      <c r="AI226" s="3">
        <f t="shared" si="18"/>
        <v>50559.777972647222</v>
      </c>
      <c r="AJ226" s="10">
        <v>6.1025682525826463E-2</v>
      </c>
      <c r="AK226" s="10">
        <v>6.7074890415979208E-2</v>
      </c>
    </row>
    <row r="227" spans="1:37" x14ac:dyDescent="0.25">
      <c r="A227" s="1">
        <v>225</v>
      </c>
      <c r="B227" t="s">
        <v>232</v>
      </c>
      <c r="C227" s="3">
        <v>0</v>
      </c>
      <c r="D227" t="s">
        <v>5301</v>
      </c>
      <c r="E227" s="3">
        <v>753781</v>
      </c>
      <c r="F227" s="2">
        <v>0</v>
      </c>
      <c r="G227" s="3">
        <v>828500</v>
      </c>
      <c r="H227" s="3">
        <v>0</v>
      </c>
      <c r="I227" s="5">
        <f t="shared" si="16"/>
        <v>0</v>
      </c>
      <c r="J227" s="2">
        <f t="shared" si="17"/>
        <v>0</v>
      </c>
      <c r="N227" s="3"/>
      <c r="AH227" t="s">
        <v>232</v>
      </c>
      <c r="AI227" s="3">
        <f t="shared" si="18"/>
        <v>0</v>
      </c>
      <c r="AJ227" s="10">
        <v>0</v>
      </c>
      <c r="AK227" s="10">
        <v>0</v>
      </c>
    </row>
    <row r="228" spans="1:37" x14ac:dyDescent="0.25">
      <c r="A228" s="1">
        <v>226</v>
      </c>
      <c r="B228" t="s">
        <v>233</v>
      </c>
      <c r="C228" s="3">
        <v>0</v>
      </c>
      <c r="D228" t="s">
        <v>5301</v>
      </c>
      <c r="E228" s="3">
        <v>753781</v>
      </c>
      <c r="F228" s="2">
        <v>0</v>
      </c>
      <c r="G228" s="3">
        <v>828500</v>
      </c>
      <c r="H228" s="3">
        <v>0</v>
      </c>
      <c r="I228" s="5">
        <f t="shared" si="16"/>
        <v>0</v>
      </c>
      <c r="J228" s="2">
        <f t="shared" si="17"/>
        <v>0</v>
      </c>
      <c r="N228" s="3"/>
      <c r="AH228" t="s">
        <v>233</v>
      </c>
      <c r="AI228" s="3">
        <f t="shared" si="18"/>
        <v>0</v>
      </c>
      <c r="AJ228" s="10">
        <v>0</v>
      </c>
      <c r="AK228" s="10">
        <v>0</v>
      </c>
    </row>
    <row r="229" spans="1:37" x14ac:dyDescent="0.25">
      <c r="A229" s="1">
        <v>227</v>
      </c>
      <c r="B229" t="s">
        <v>234</v>
      </c>
      <c r="C229" s="3">
        <v>0</v>
      </c>
      <c r="D229" t="s">
        <v>5301</v>
      </c>
      <c r="E229" s="3">
        <v>753781</v>
      </c>
      <c r="F229" s="2">
        <v>0</v>
      </c>
      <c r="G229" s="3">
        <v>828500</v>
      </c>
      <c r="H229" s="3">
        <v>0</v>
      </c>
      <c r="I229" s="5">
        <f t="shared" si="16"/>
        <v>0</v>
      </c>
      <c r="J229" s="2">
        <f t="shared" si="17"/>
        <v>0</v>
      </c>
      <c r="N229" s="3"/>
      <c r="AH229" t="s">
        <v>234</v>
      </c>
      <c r="AI229" s="3">
        <f t="shared" si="18"/>
        <v>0</v>
      </c>
      <c r="AJ229" s="10">
        <v>0</v>
      </c>
      <c r="AK229" s="10">
        <v>0</v>
      </c>
    </row>
    <row r="230" spans="1:37" x14ac:dyDescent="0.25">
      <c r="A230" s="1">
        <v>228</v>
      </c>
      <c r="B230" t="s">
        <v>235</v>
      </c>
      <c r="C230" s="3">
        <v>0</v>
      </c>
      <c r="D230" t="s">
        <v>5301</v>
      </c>
      <c r="E230" s="3">
        <v>753781</v>
      </c>
      <c r="F230" s="2">
        <v>0</v>
      </c>
      <c r="G230" s="3">
        <v>828500</v>
      </c>
      <c r="H230" s="3">
        <v>0</v>
      </c>
      <c r="I230" s="5">
        <f t="shared" si="16"/>
        <v>0</v>
      </c>
      <c r="J230" s="2">
        <f t="shared" si="17"/>
        <v>0</v>
      </c>
      <c r="N230" s="3"/>
      <c r="AH230" t="s">
        <v>235</v>
      </c>
      <c r="AI230" s="3">
        <f t="shared" si="18"/>
        <v>0</v>
      </c>
      <c r="AJ230" s="10">
        <v>0</v>
      </c>
      <c r="AK230" s="10">
        <v>0</v>
      </c>
    </row>
    <row r="231" spans="1:37" x14ac:dyDescent="0.25">
      <c r="A231" s="1">
        <v>229</v>
      </c>
      <c r="B231" t="s">
        <v>236</v>
      </c>
      <c r="C231" s="3">
        <v>0</v>
      </c>
      <c r="D231" t="s">
        <v>5301</v>
      </c>
      <c r="E231" s="3">
        <v>753781</v>
      </c>
      <c r="F231" s="2">
        <v>0</v>
      </c>
      <c r="G231" s="3">
        <v>828500</v>
      </c>
      <c r="H231" s="3">
        <v>0</v>
      </c>
      <c r="I231" s="5">
        <f t="shared" si="16"/>
        <v>0</v>
      </c>
      <c r="J231" s="2">
        <f t="shared" si="17"/>
        <v>0</v>
      </c>
      <c r="N231" s="3"/>
      <c r="AH231" t="s">
        <v>236</v>
      </c>
      <c r="AI231" s="3">
        <f t="shared" si="18"/>
        <v>0</v>
      </c>
      <c r="AJ231" s="10">
        <v>0</v>
      </c>
      <c r="AK231" s="10">
        <v>0</v>
      </c>
    </row>
    <row r="232" spans="1:37" x14ac:dyDescent="0.25">
      <c r="A232" s="1">
        <v>230</v>
      </c>
      <c r="B232" t="s">
        <v>237</v>
      </c>
      <c r="C232" s="3">
        <v>20000</v>
      </c>
      <c r="D232" t="s">
        <v>5301</v>
      </c>
      <c r="E232" s="3">
        <v>753781</v>
      </c>
      <c r="F232" s="2">
        <v>2.6532905446011511E-2</v>
      </c>
      <c r="G232" s="3">
        <v>828500</v>
      </c>
      <c r="H232" s="3">
        <v>21982.512162020539</v>
      </c>
      <c r="I232" s="5">
        <f t="shared" si="16"/>
        <v>1982.5121620205391</v>
      </c>
      <c r="J232" s="2">
        <f t="shared" si="17"/>
        <v>2.9162995833034448E-2</v>
      </c>
      <c r="N232" s="3"/>
      <c r="AH232" t="s">
        <v>237</v>
      </c>
      <c r="AI232" s="3">
        <f t="shared" si="18"/>
        <v>21982.512162020539</v>
      </c>
      <c r="AJ232" s="10">
        <v>2.6532905446011511E-2</v>
      </c>
      <c r="AK232" s="10">
        <v>2.9162995833034448E-2</v>
      </c>
    </row>
    <row r="233" spans="1:37" x14ac:dyDescent="0.25">
      <c r="A233" s="1">
        <v>231</v>
      </c>
      <c r="B233" t="s">
        <v>238</v>
      </c>
      <c r="C233" s="3">
        <v>0</v>
      </c>
      <c r="D233" t="s">
        <v>5301</v>
      </c>
      <c r="E233" s="3">
        <v>753781</v>
      </c>
      <c r="F233" s="2">
        <v>0</v>
      </c>
      <c r="G233" s="3">
        <v>828500</v>
      </c>
      <c r="H233" s="3">
        <v>0</v>
      </c>
      <c r="I233" s="5">
        <f t="shared" si="16"/>
        <v>0</v>
      </c>
      <c r="J233" s="2">
        <f t="shared" si="17"/>
        <v>0</v>
      </c>
      <c r="N233" s="3"/>
      <c r="AH233" t="s">
        <v>238</v>
      </c>
      <c r="AI233" s="3">
        <f t="shared" si="18"/>
        <v>0</v>
      </c>
      <c r="AJ233" s="10">
        <v>0</v>
      </c>
      <c r="AK233" s="10">
        <v>0</v>
      </c>
    </row>
    <row r="234" spans="1:37" x14ac:dyDescent="0.25">
      <c r="A234" s="1">
        <v>232</v>
      </c>
      <c r="B234" t="s">
        <v>239</v>
      </c>
      <c r="C234" s="3">
        <v>0</v>
      </c>
      <c r="D234" t="s">
        <v>5301</v>
      </c>
      <c r="E234" s="3">
        <v>753781</v>
      </c>
      <c r="F234" s="2">
        <v>0</v>
      </c>
      <c r="G234" s="3">
        <v>828500</v>
      </c>
      <c r="H234" s="3">
        <v>0</v>
      </c>
      <c r="I234" s="5">
        <f t="shared" si="16"/>
        <v>0</v>
      </c>
      <c r="J234" s="2">
        <f t="shared" si="17"/>
        <v>0</v>
      </c>
      <c r="N234" s="3"/>
      <c r="AH234" t="s">
        <v>239</v>
      </c>
      <c r="AI234" s="3">
        <f t="shared" si="18"/>
        <v>0</v>
      </c>
      <c r="AJ234" s="10">
        <v>0</v>
      </c>
      <c r="AK234" s="10">
        <v>0</v>
      </c>
    </row>
    <row r="235" spans="1:37" x14ac:dyDescent="0.25">
      <c r="A235" s="1">
        <v>233</v>
      </c>
      <c r="B235" t="s">
        <v>240</v>
      </c>
      <c r="C235" s="3">
        <v>0</v>
      </c>
      <c r="D235" t="s">
        <v>5301</v>
      </c>
      <c r="E235" s="3">
        <v>753781</v>
      </c>
      <c r="F235" s="2">
        <v>0</v>
      </c>
      <c r="G235" s="3">
        <v>828500</v>
      </c>
      <c r="H235" s="3">
        <v>0</v>
      </c>
      <c r="I235" s="5">
        <f t="shared" si="16"/>
        <v>0</v>
      </c>
      <c r="J235" s="2">
        <f t="shared" si="17"/>
        <v>0</v>
      </c>
      <c r="N235" s="3"/>
      <c r="AH235" t="s">
        <v>240</v>
      </c>
      <c r="AI235" s="3">
        <f t="shared" si="18"/>
        <v>0</v>
      </c>
      <c r="AJ235" s="10">
        <v>0</v>
      </c>
      <c r="AK235" s="10">
        <v>0</v>
      </c>
    </row>
    <row r="236" spans="1:37" x14ac:dyDescent="0.25">
      <c r="A236" s="1">
        <v>234</v>
      </c>
      <c r="B236" t="s">
        <v>241</v>
      </c>
      <c r="C236" s="3">
        <v>0</v>
      </c>
      <c r="D236" t="s">
        <v>5301</v>
      </c>
      <c r="E236" s="3">
        <v>753781</v>
      </c>
      <c r="F236" s="2">
        <v>0</v>
      </c>
      <c r="G236" s="3">
        <v>828500</v>
      </c>
      <c r="H236" s="3">
        <v>0</v>
      </c>
      <c r="I236" s="5">
        <f t="shared" si="16"/>
        <v>0</v>
      </c>
      <c r="J236" s="2">
        <f t="shared" si="17"/>
        <v>0</v>
      </c>
      <c r="N236" s="3"/>
      <c r="AH236" t="s">
        <v>241</v>
      </c>
      <c r="AI236" s="3">
        <f t="shared" si="18"/>
        <v>0</v>
      </c>
      <c r="AJ236" s="10">
        <v>0</v>
      </c>
      <c r="AK236" s="10">
        <v>0</v>
      </c>
    </row>
    <row r="237" spans="1:37" x14ac:dyDescent="0.25">
      <c r="A237" s="1">
        <v>235</v>
      </c>
      <c r="B237" t="s">
        <v>242</v>
      </c>
      <c r="C237" s="3">
        <v>0</v>
      </c>
      <c r="D237" t="s">
        <v>5301</v>
      </c>
      <c r="E237" s="3">
        <v>753781</v>
      </c>
      <c r="F237" s="2">
        <v>0</v>
      </c>
      <c r="G237" s="3">
        <v>828500</v>
      </c>
      <c r="H237" s="3">
        <v>0</v>
      </c>
      <c r="I237" s="5">
        <f t="shared" si="16"/>
        <v>0</v>
      </c>
      <c r="J237" s="2">
        <f t="shared" si="17"/>
        <v>0</v>
      </c>
      <c r="N237" s="3"/>
      <c r="AH237" t="s">
        <v>242</v>
      </c>
      <c r="AI237" s="3">
        <f t="shared" si="18"/>
        <v>0</v>
      </c>
      <c r="AJ237" s="10">
        <v>0</v>
      </c>
      <c r="AK237" s="10">
        <v>0</v>
      </c>
    </row>
    <row r="238" spans="1:37" x14ac:dyDescent="0.25">
      <c r="A238" s="1">
        <v>236</v>
      </c>
      <c r="B238" t="s">
        <v>243</v>
      </c>
      <c r="C238" s="3">
        <v>0</v>
      </c>
      <c r="D238" t="s">
        <v>5301</v>
      </c>
      <c r="E238" s="3">
        <v>753781</v>
      </c>
      <c r="F238" s="2">
        <v>0</v>
      </c>
      <c r="G238" s="3">
        <v>828500</v>
      </c>
      <c r="H238" s="3">
        <v>0</v>
      </c>
      <c r="I238" s="5">
        <f t="shared" si="16"/>
        <v>0</v>
      </c>
      <c r="J238" s="2">
        <f t="shared" si="17"/>
        <v>0</v>
      </c>
      <c r="N238" s="3"/>
      <c r="AH238" t="s">
        <v>243</v>
      </c>
      <c r="AI238" s="3">
        <f t="shared" si="18"/>
        <v>0</v>
      </c>
      <c r="AJ238" s="10">
        <v>0</v>
      </c>
      <c r="AK238" s="10">
        <v>0</v>
      </c>
    </row>
    <row r="239" spans="1:37" x14ac:dyDescent="0.25">
      <c r="A239" s="1">
        <v>237</v>
      </c>
      <c r="B239" t="s">
        <v>244</v>
      </c>
      <c r="C239" s="3">
        <v>0</v>
      </c>
      <c r="D239" t="s">
        <v>5301</v>
      </c>
      <c r="E239" s="3">
        <v>753781</v>
      </c>
      <c r="F239" s="2">
        <v>0</v>
      </c>
      <c r="G239" s="3">
        <v>828500</v>
      </c>
      <c r="H239" s="3">
        <v>0</v>
      </c>
      <c r="I239" s="5">
        <f t="shared" si="16"/>
        <v>0</v>
      </c>
      <c r="J239" s="2">
        <f t="shared" si="17"/>
        <v>0</v>
      </c>
      <c r="N239" s="3"/>
      <c r="AH239" t="s">
        <v>244</v>
      </c>
      <c r="AI239" s="3">
        <f t="shared" si="18"/>
        <v>0</v>
      </c>
      <c r="AJ239" s="10">
        <v>0</v>
      </c>
      <c r="AK239" s="10">
        <v>0</v>
      </c>
    </row>
    <row r="240" spans="1:37" x14ac:dyDescent="0.25">
      <c r="A240" s="1">
        <v>238</v>
      </c>
      <c r="B240" t="s">
        <v>245</v>
      </c>
      <c r="C240" s="3">
        <v>0</v>
      </c>
      <c r="D240" t="s">
        <v>5301</v>
      </c>
      <c r="E240" s="3">
        <v>753781</v>
      </c>
      <c r="F240" s="2">
        <v>0</v>
      </c>
      <c r="G240" s="3">
        <v>828500</v>
      </c>
      <c r="H240" s="3">
        <v>0</v>
      </c>
      <c r="I240" s="5">
        <f t="shared" si="16"/>
        <v>0</v>
      </c>
      <c r="J240" s="2">
        <f t="shared" si="17"/>
        <v>0</v>
      </c>
      <c r="N240" s="3"/>
      <c r="AH240" t="s">
        <v>245</v>
      </c>
      <c r="AI240" s="3">
        <f t="shared" si="18"/>
        <v>0</v>
      </c>
      <c r="AJ240" s="10">
        <v>0</v>
      </c>
      <c r="AK240" s="10">
        <v>0</v>
      </c>
    </row>
    <row r="241" spans="1:37" x14ac:dyDescent="0.25">
      <c r="A241" s="1">
        <v>239</v>
      </c>
      <c r="B241" t="s">
        <v>246</v>
      </c>
      <c r="C241" s="3">
        <v>179600</v>
      </c>
      <c r="D241" t="s">
        <v>5301</v>
      </c>
      <c r="E241" s="3">
        <v>753781</v>
      </c>
      <c r="F241" s="2">
        <v>0.23826549090518331</v>
      </c>
      <c r="G241" s="3">
        <v>828500</v>
      </c>
      <c r="H241" s="3">
        <v>197402.95921494439</v>
      </c>
      <c r="I241" s="5">
        <f t="shared" si="16"/>
        <v>17802.959214944392</v>
      </c>
      <c r="J241" s="2">
        <f t="shared" si="17"/>
        <v>0.2618837025806493</v>
      </c>
      <c r="N241" s="3"/>
      <c r="AH241" t="s">
        <v>246</v>
      </c>
      <c r="AI241" s="3">
        <f t="shared" si="18"/>
        <v>197402.95921494439</v>
      </c>
      <c r="AJ241" s="10">
        <v>0.23826549090518331</v>
      </c>
      <c r="AK241" s="10">
        <v>0.2618837025806493</v>
      </c>
    </row>
    <row r="242" spans="1:37" x14ac:dyDescent="0.25">
      <c r="A242" s="1">
        <v>240</v>
      </c>
      <c r="B242" t="s">
        <v>247</v>
      </c>
      <c r="C242" s="3">
        <v>600</v>
      </c>
      <c r="D242" t="s">
        <v>5301</v>
      </c>
      <c r="E242" s="3">
        <v>753781</v>
      </c>
      <c r="F242" s="2">
        <v>7.9598716338034512E-4</v>
      </c>
      <c r="G242" s="3">
        <v>828500</v>
      </c>
      <c r="H242" s="3">
        <v>659.47536486061597</v>
      </c>
      <c r="I242" s="5">
        <f t="shared" si="16"/>
        <v>59.475364860615969</v>
      </c>
      <c r="J242" s="2">
        <f t="shared" si="17"/>
        <v>8.7488987499103319E-4</v>
      </c>
      <c r="N242" s="3"/>
      <c r="AH242" t="s">
        <v>247</v>
      </c>
      <c r="AI242" s="3">
        <f t="shared" si="18"/>
        <v>659.47536486061597</v>
      </c>
      <c r="AJ242" s="10">
        <v>7.9598716338034512E-4</v>
      </c>
      <c r="AK242" s="10">
        <v>8.7488987499103319E-4</v>
      </c>
    </row>
    <row r="243" spans="1:37" x14ac:dyDescent="0.25">
      <c r="A243" s="1">
        <v>241</v>
      </c>
      <c r="B243" t="s">
        <v>248</v>
      </c>
      <c r="C243" s="3">
        <v>449</v>
      </c>
      <c r="D243" t="s">
        <v>5301</v>
      </c>
      <c r="E243" s="3">
        <v>753781</v>
      </c>
      <c r="F243" s="2">
        <v>5.9566372726295837E-4</v>
      </c>
      <c r="G243" s="3">
        <v>828500</v>
      </c>
      <c r="H243" s="3">
        <v>493.50739803736099</v>
      </c>
      <c r="I243" s="5">
        <f t="shared" si="16"/>
        <v>44.507398037360986</v>
      </c>
      <c r="J243" s="2">
        <f t="shared" si="17"/>
        <v>6.5470925645162324E-4</v>
      </c>
      <c r="N243" s="3"/>
      <c r="AH243" t="s">
        <v>248</v>
      </c>
      <c r="AI243" s="3">
        <f t="shared" si="18"/>
        <v>493.50739803736099</v>
      </c>
      <c r="AJ243" s="10">
        <v>5.9566372726295837E-4</v>
      </c>
      <c r="AK243" s="10">
        <v>6.5470925645162324E-4</v>
      </c>
    </row>
    <row r="244" spans="1:37" x14ac:dyDescent="0.25">
      <c r="A244" s="1">
        <v>242</v>
      </c>
      <c r="B244" t="s">
        <v>249</v>
      </c>
      <c r="C244" s="3">
        <v>0</v>
      </c>
      <c r="D244" t="s">
        <v>5301</v>
      </c>
      <c r="E244" s="3">
        <v>753781</v>
      </c>
      <c r="F244" s="2">
        <v>0</v>
      </c>
      <c r="G244" s="3">
        <v>828500</v>
      </c>
      <c r="H244" s="3">
        <v>0</v>
      </c>
      <c r="I244" s="5">
        <f t="shared" si="16"/>
        <v>0</v>
      </c>
      <c r="J244" s="2">
        <f t="shared" si="17"/>
        <v>0</v>
      </c>
      <c r="N244" s="3"/>
      <c r="AH244" t="s">
        <v>249</v>
      </c>
      <c r="AI244" s="3">
        <f t="shared" si="18"/>
        <v>0</v>
      </c>
      <c r="AJ244" s="10">
        <v>0</v>
      </c>
      <c r="AK244" s="10">
        <v>0</v>
      </c>
    </row>
    <row r="245" spans="1:37" x14ac:dyDescent="0.25">
      <c r="A245" s="1">
        <v>243</v>
      </c>
      <c r="B245" t="s">
        <v>250</v>
      </c>
      <c r="C245" s="3">
        <v>0</v>
      </c>
      <c r="D245" t="s">
        <v>5301</v>
      </c>
      <c r="E245" s="3">
        <v>753781</v>
      </c>
      <c r="F245" s="2">
        <v>0</v>
      </c>
      <c r="G245" s="3">
        <v>828500</v>
      </c>
      <c r="H245" s="3">
        <v>0</v>
      </c>
      <c r="I245" s="5">
        <f t="shared" si="16"/>
        <v>0</v>
      </c>
      <c r="J245" s="2">
        <f t="shared" si="17"/>
        <v>0</v>
      </c>
      <c r="N245" s="3"/>
      <c r="AH245" t="s">
        <v>250</v>
      </c>
      <c r="AI245" s="3">
        <f t="shared" si="18"/>
        <v>0</v>
      </c>
      <c r="AJ245" s="10">
        <v>0</v>
      </c>
      <c r="AK245" s="10">
        <v>0</v>
      </c>
    </row>
    <row r="246" spans="1:37" x14ac:dyDescent="0.25">
      <c r="A246" s="1">
        <v>244</v>
      </c>
      <c r="B246" t="s">
        <v>251</v>
      </c>
      <c r="C246" s="3">
        <v>800</v>
      </c>
      <c r="D246" t="s">
        <v>5301</v>
      </c>
      <c r="E246" s="3">
        <v>753781</v>
      </c>
      <c r="F246" s="2">
        <v>1.0613162178404599E-3</v>
      </c>
      <c r="G246" s="3">
        <v>828500</v>
      </c>
      <c r="H246" s="3">
        <v>879.30048648082141</v>
      </c>
      <c r="I246" s="5">
        <f t="shared" si="16"/>
        <v>79.300486480821405</v>
      </c>
      <c r="J246" s="2">
        <f t="shared" si="17"/>
        <v>1.1665198333213778E-3</v>
      </c>
      <c r="N246" s="3"/>
      <c r="AH246" t="s">
        <v>251</v>
      </c>
      <c r="AI246" s="3">
        <f t="shared" si="18"/>
        <v>879.30048648082141</v>
      </c>
      <c r="AJ246" s="10">
        <v>1.0613162178404599E-3</v>
      </c>
      <c r="AK246" s="10">
        <v>1.1665198333213778E-3</v>
      </c>
    </row>
    <row r="247" spans="1:37" x14ac:dyDescent="0.25">
      <c r="A247" s="1">
        <v>245</v>
      </c>
      <c r="B247" t="s">
        <v>252</v>
      </c>
      <c r="C247" s="3">
        <v>0</v>
      </c>
      <c r="D247" t="s">
        <v>5301</v>
      </c>
      <c r="E247" s="3">
        <v>753781</v>
      </c>
      <c r="F247" s="2">
        <v>0</v>
      </c>
      <c r="G247" s="3">
        <v>828500</v>
      </c>
      <c r="H247" s="3">
        <v>0</v>
      </c>
      <c r="I247" s="5">
        <f t="shared" si="16"/>
        <v>0</v>
      </c>
      <c r="J247" s="2">
        <f t="shared" si="17"/>
        <v>0</v>
      </c>
      <c r="N247" s="3"/>
      <c r="AH247" t="s">
        <v>252</v>
      </c>
      <c r="AI247" s="3">
        <f t="shared" si="18"/>
        <v>0</v>
      </c>
      <c r="AJ247" s="10">
        <v>0</v>
      </c>
      <c r="AK247" s="10">
        <v>0</v>
      </c>
    </row>
    <row r="248" spans="1:37" x14ac:dyDescent="0.25">
      <c r="A248" s="1">
        <v>246</v>
      </c>
      <c r="B248" t="s">
        <v>253</v>
      </c>
      <c r="C248" s="3">
        <v>0</v>
      </c>
      <c r="D248" t="s">
        <v>5301</v>
      </c>
      <c r="E248" s="3">
        <v>753781</v>
      </c>
      <c r="F248" s="2">
        <v>0</v>
      </c>
      <c r="G248" s="3">
        <v>828500</v>
      </c>
      <c r="H248" s="3">
        <v>0</v>
      </c>
      <c r="I248" s="5">
        <f t="shared" si="16"/>
        <v>0</v>
      </c>
      <c r="J248" s="2">
        <f t="shared" si="17"/>
        <v>0</v>
      </c>
      <c r="N248" s="3"/>
      <c r="AH248" t="s">
        <v>253</v>
      </c>
      <c r="AI248" s="3">
        <f t="shared" si="18"/>
        <v>0</v>
      </c>
      <c r="AJ248" s="10">
        <v>0</v>
      </c>
      <c r="AK248" s="10">
        <v>0</v>
      </c>
    </row>
    <row r="249" spans="1:37" x14ac:dyDescent="0.25">
      <c r="A249" s="1">
        <v>247</v>
      </c>
      <c r="B249" t="s">
        <v>254</v>
      </c>
      <c r="C249" s="3">
        <v>0</v>
      </c>
      <c r="D249" t="s">
        <v>5301</v>
      </c>
      <c r="E249" s="3">
        <v>753781</v>
      </c>
      <c r="F249" s="2">
        <v>0</v>
      </c>
      <c r="G249" s="3">
        <v>828500</v>
      </c>
      <c r="H249" s="3">
        <v>0</v>
      </c>
      <c r="I249" s="5">
        <f t="shared" si="16"/>
        <v>0</v>
      </c>
      <c r="J249" s="2">
        <f t="shared" si="17"/>
        <v>0</v>
      </c>
      <c r="N249" s="3"/>
      <c r="AH249" t="s">
        <v>254</v>
      </c>
      <c r="AI249" s="3">
        <f t="shared" si="18"/>
        <v>0</v>
      </c>
      <c r="AJ249" s="10">
        <v>0</v>
      </c>
      <c r="AK249" s="10">
        <v>0</v>
      </c>
    </row>
    <row r="250" spans="1:37" x14ac:dyDescent="0.25">
      <c r="A250" s="1">
        <v>248</v>
      </c>
      <c r="B250" t="s">
        <v>255</v>
      </c>
      <c r="C250" s="3">
        <v>0</v>
      </c>
      <c r="D250" t="s">
        <v>5301</v>
      </c>
      <c r="E250" s="3">
        <v>753781</v>
      </c>
      <c r="F250" s="2">
        <v>0</v>
      </c>
      <c r="G250" s="3">
        <v>828500</v>
      </c>
      <c r="H250" s="3">
        <v>0</v>
      </c>
      <c r="I250" s="5">
        <f t="shared" si="16"/>
        <v>0</v>
      </c>
      <c r="J250" s="2">
        <f t="shared" si="17"/>
        <v>0</v>
      </c>
      <c r="N250" s="3"/>
      <c r="AH250" t="s">
        <v>255</v>
      </c>
      <c r="AI250" s="3">
        <f t="shared" si="18"/>
        <v>0</v>
      </c>
      <c r="AJ250" s="10">
        <v>0</v>
      </c>
      <c r="AK250" s="10">
        <v>0</v>
      </c>
    </row>
    <row r="251" spans="1:37" x14ac:dyDescent="0.25">
      <c r="A251" s="1">
        <v>249</v>
      </c>
      <c r="B251" t="s">
        <v>256</v>
      </c>
      <c r="C251" s="3">
        <v>0</v>
      </c>
      <c r="D251" t="s">
        <v>5301</v>
      </c>
      <c r="E251" s="3">
        <v>753781</v>
      </c>
      <c r="F251" s="2">
        <v>0</v>
      </c>
      <c r="G251" s="3">
        <v>828500</v>
      </c>
      <c r="H251" s="3">
        <v>0</v>
      </c>
      <c r="I251" s="5">
        <f t="shared" si="16"/>
        <v>0</v>
      </c>
      <c r="J251" s="2">
        <f t="shared" si="17"/>
        <v>0</v>
      </c>
      <c r="N251" s="3"/>
      <c r="AH251" t="s">
        <v>256</v>
      </c>
      <c r="AI251" s="3">
        <f t="shared" si="18"/>
        <v>0</v>
      </c>
      <c r="AJ251" s="10">
        <v>0</v>
      </c>
      <c r="AK251" s="10">
        <v>0</v>
      </c>
    </row>
    <row r="252" spans="1:37" x14ac:dyDescent="0.25">
      <c r="A252" s="1">
        <v>250</v>
      </c>
      <c r="B252" t="s">
        <v>257</v>
      </c>
      <c r="C252" s="3">
        <v>0</v>
      </c>
      <c r="D252" t="s">
        <v>5301</v>
      </c>
      <c r="E252" s="3">
        <v>753781</v>
      </c>
      <c r="F252" s="2">
        <v>0</v>
      </c>
      <c r="G252" s="3">
        <v>828500</v>
      </c>
      <c r="H252" s="3">
        <v>0</v>
      </c>
      <c r="I252" s="5">
        <f t="shared" si="16"/>
        <v>0</v>
      </c>
      <c r="J252" s="2">
        <f t="shared" si="17"/>
        <v>0</v>
      </c>
      <c r="N252" s="3"/>
      <c r="AH252" t="s">
        <v>257</v>
      </c>
      <c r="AI252" s="3">
        <f t="shared" si="18"/>
        <v>0</v>
      </c>
      <c r="AJ252" s="10">
        <v>0</v>
      </c>
      <c r="AK252" s="10">
        <v>0</v>
      </c>
    </row>
    <row r="253" spans="1:37" x14ac:dyDescent="0.25">
      <c r="A253" s="1">
        <v>251</v>
      </c>
      <c r="B253" t="s">
        <v>258</v>
      </c>
      <c r="C253" s="3">
        <v>9193</v>
      </c>
      <c r="D253" t="s">
        <v>5301</v>
      </c>
      <c r="E253" s="3">
        <v>753781</v>
      </c>
      <c r="F253" s="2">
        <v>1.219584998825919E-2</v>
      </c>
      <c r="G253" s="3">
        <v>828500</v>
      </c>
      <c r="H253" s="3">
        <v>10104.26171527274</v>
      </c>
      <c r="I253" s="5">
        <f t="shared" si="16"/>
        <v>911.26171527273982</v>
      </c>
      <c r="J253" s="2">
        <f t="shared" si="17"/>
        <v>1.3404771034654282E-2</v>
      </c>
      <c r="N253" s="3"/>
      <c r="AH253" t="s">
        <v>258</v>
      </c>
      <c r="AI253" s="3">
        <f t="shared" si="18"/>
        <v>10104.26171527274</v>
      </c>
      <c r="AJ253" s="10">
        <v>1.219584998825919E-2</v>
      </c>
      <c r="AK253" s="10">
        <v>1.3404771034654282E-2</v>
      </c>
    </row>
    <row r="254" spans="1:37" x14ac:dyDescent="0.25">
      <c r="A254" s="1">
        <v>252</v>
      </c>
      <c r="B254" t="s">
        <v>259</v>
      </c>
      <c r="C254" s="3">
        <v>500</v>
      </c>
      <c r="D254" t="s">
        <v>5301</v>
      </c>
      <c r="E254" s="3">
        <v>753781</v>
      </c>
      <c r="F254" s="2">
        <v>6.6332263615028766E-4</v>
      </c>
      <c r="G254" s="3">
        <v>828500</v>
      </c>
      <c r="H254" s="3">
        <v>549.56280405051336</v>
      </c>
      <c r="I254" s="5">
        <f t="shared" si="16"/>
        <v>49.562804050513364</v>
      </c>
      <c r="J254" s="2">
        <f t="shared" si="17"/>
        <v>7.2907489582586099E-4</v>
      </c>
      <c r="N254" s="3"/>
      <c r="AH254" t="s">
        <v>259</v>
      </c>
      <c r="AI254" s="3">
        <f t="shared" si="18"/>
        <v>549.56280405051336</v>
      </c>
      <c r="AJ254" s="10">
        <v>6.6332263615028766E-4</v>
      </c>
      <c r="AK254" s="10">
        <v>7.2907489582586099E-4</v>
      </c>
    </row>
    <row r="255" spans="1:37" x14ac:dyDescent="0.25">
      <c r="A255" s="1">
        <v>253</v>
      </c>
      <c r="B255" t="s">
        <v>260</v>
      </c>
      <c r="C255" s="3">
        <v>47000</v>
      </c>
      <c r="D255" t="s">
        <v>5301</v>
      </c>
      <c r="E255" s="3">
        <v>753781</v>
      </c>
      <c r="F255" s="2">
        <v>6.2352327798127043E-2</v>
      </c>
      <c r="G255" s="3">
        <v>828500</v>
      </c>
      <c r="H255" s="3">
        <v>51658.903580748258</v>
      </c>
      <c r="I255" s="5">
        <f t="shared" si="16"/>
        <v>4658.9035807482578</v>
      </c>
      <c r="J255" s="2">
        <f t="shared" si="17"/>
        <v>6.8533040207630944E-2</v>
      </c>
      <c r="N255" s="3"/>
      <c r="AH255" t="s">
        <v>260</v>
      </c>
      <c r="AI255" s="3">
        <f t="shared" si="18"/>
        <v>51658.903580748258</v>
      </c>
      <c r="AJ255" s="10">
        <v>6.2352327798127043E-2</v>
      </c>
      <c r="AK255" s="10">
        <v>6.8533040207630944E-2</v>
      </c>
    </row>
    <row r="256" spans="1:37" x14ac:dyDescent="0.25">
      <c r="A256" s="1">
        <v>254</v>
      </c>
      <c r="B256" t="s">
        <v>261</v>
      </c>
      <c r="C256" s="3">
        <v>680</v>
      </c>
      <c r="D256" t="s">
        <v>5301</v>
      </c>
      <c r="E256" s="3">
        <v>753781</v>
      </c>
      <c r="F256" s="2">
        <v>9.0211878516439122E-4</v>
      </c>
      <c r="G256" s="3">
        <v>828500</v>
      </c>
      <c r="H256" s="3">
        <v>747.40541350869808</v>
      </c>
      <c r="I256" s="5">
        <f t="shared" si="16"/>
        <v>67.405413508698075</v>
      </c>
      <c r="J256" s="2">
        <f t="shared" si="17"/>
        <v>9.9154185832317086E-4</v>
      </c>
      <c r="N256" s="3"/>
      <c r="AH256" t="s">
        <v>261</v>
      </c>
      <c r="AI256" s="3">
        <f t="shared" si="18"/>
        <v>747.40541350869808</v>
      </c>
      <c r="AJ256" s="10">
        <v>9.0211878516439122E-4</v>
      </c>
      <c r="AK256" s="10">
        <v>9.9154185832317086E-4</v>
      </c>
    </row>
    <row r="257" spans="1:37" x14ac:dyDescent="0.25">
      <c r="A257" s="1">
        <v>255</v>
      </c>
      <c r="B257" t="s">
        <v>262</v>
      </c>
      <c r="C257" s="3">
        <v>0</v>
      </c>
      <c r="D257" t="s">
        <v>5301</v>
      </c>
      <c r="E257" s="3">
        <v>753781</v>
      </c>
      <c r="F257" s="2">
        <v>0</v>
      </c>
      <c r="G257" s="3">
        <v>828500</v>
      </c>
      <c r="H257" s="3">
        <v>0</v>
      </c>
      <c r="I257" s="5">
        <f t="shared" si="16"/>
        <v>0</v>
      </c>
      <c r="J257" s="2">
        <f t="shared" si="17"/>
        <v>0</v>
      </c>
      <c r="N257" s="3"/>
      <c r="AH257" t="s">
        <v>262</v>
      </c>
      <c r="AI257" s="3">
        <f t="shared" si="18"/>
        <v>0</v>
      </c>
      <c r="AJ257" s="10">
        <v>0</v>
      </c>
      <c r="AK257" s="10">
        <v>0</v>
      </c>
    </row>
    <row r="258" spans="1:37" x14ac:dyDescent="0.25">
      <c r="A258" s="1">
        <v>256</v>
      </c>
      <c r="B258" t="s">
        <v>263</v>
      </c>
      <c r="C258" s="3">
        <v>0</v>
      </c>
      <c r="D258" t="s">
        <v>5301</v>
      </c>
      <c r="E258" s="3">
        <v>753781</v>
      </c>
      <c r="F258" s="2">
        <v>0</v>
      </c>
      <c r="G258" s="3">
        <v>828500</v>
      </c>
      <c r="H258" s="3">
        <v>0</v>
      </c>
      <c r="I258" s="5">
        <f t="shared" ref="I258:I321" si="19">H258-C258</f>
        <v>0</v>
      </c>
      <c r="J258" s="2">
        <f t="shared" si="17"/>
        <v>0</v>
      </c>
      <c r="N258" s="3"/>
      <c r="AH258" t="s">
        <v>263</v>
      </c>
      <c r="AI258" s="3">
        <f t="shared" si="18"/>
        <v>0</v>
      </c>
      <c r="AJ258" s="10">
        <v>0</v>
      </c>
      <c r="AK258" s="10">
        <v>0</v>
      </c>
    </row>
    <row r="259" spans="1:37" x14ac:dyDescent="0.25">
      <c r="A259" s="1">
        <v>257</v>
      </c>
      <c r="B259" t="s">
        <v>264</v>
      </c>
      <c r="C259" s="3">
        <v>0</v>
      </c>
      <c r="D259" t="s">
        <v>5301</v>
      </c>
      <c r="E259" s="3">
        <v>753781</v>
      </c>
      <c r="F259" s="2">
        <v>0</v>
      </c>
      <c r="G259" s="3">
        <v>828500</v>
      </c>
      <c r="H259" s="3">
        <v>0</v>
      </c>
      <c r="I259" s="5">
        <f t="shared" si="19"/>
        <v>0</v>
      </c>
      <c r="J259" s="2">
        <f t="shared" ref="J259:J322" si="20">H259/E259</f>
        <v>0</v>
      </c>
      <c r="N259" s="3"/>
      <c r="AH259" t="s">
        <v>264</v>
      </c>
      <c r="AI259" s="3">
        <f t="shared" ref="AI259:AI322" si="21">VLOOKUP(AH259,$B:$H,7,FALSE)</f>
        <v>0</v>
      </c>
      <c r="AJ259" s="10">
        <v>0</v>
      </c>
      <c r="AK259" s="10">
        <v>0</v>
      </c>
    </row>
    <row r="260" spans="1:37" x14ac:dyDescent="0.25">
      <c r="A260" s="1">
        <v>258</v>
      </c>
      <c r="B260" t="s">
        <v>265</v>
      </c>
      <c r="C260" s="3">
        <v>0</v>
      </c>
      <c r="D260" t="s">
        <v>5301</v>
      </c>
      <c r="E260" s="3">
        <v>753781</v>
      </c>
      <c r="F260" s="2">
        <v>0</v>
      </c>
      <c r="G260" s="3">
        <v>828500</v>
      </c>
      <c r="H260" s="3">
        <v>0</v>
      </c>
      <c r="I260" s="5">
        <f t="shared" si="19"/>
        <v>0</v>
      </c>
      <c r="J260" s="2">
        <f t="shared" si="20"/>
        <v>0</v>
      </c>
      <c r="N260" s="3"/>
      <c r="AH260" t="s">
        <v>265</v>
      </c>
      <c r="AI260" s="3">
        <f t="shared" si="21"/>
        <v>0</v>
      </c>
      <c r="AJ260" s="10">
        <v>0</v>
      </c>
      <c r="AK260" s="10">
        <v>0</v>
      </c>
    </row>
    <row r="261" spans="1:37" x14ac:dyDescent="0.25">
      <c r="A261" s="1">
        <v>259</v>
      </c>
      <c r="B261" t="s">
        <v>266</v>
      </c>
      <c r="C261" s="3">
        <v>0</v>
      </c>
      <c r="D261" t="s">
        <v>5301</v>
      </c>
      <c r="E261" s="3">
        <v>753781</v>
      </c>
      <c r="F261" s="2">
        <v>0</v>
      </c>
      <c r="G261" s="3">
        <v>828500</v>
      </c>
      <c r="H261" s="3">
        <v>0</v>
      </c>
      <c r="I261" s="5">
        <f t="shared" si="19"/>
        <v>0</v>
      </c>
      <c r="J261" s="2">
        <f t="shared" si="20"/>
        <v>0</v>
      </c>
      <c r="N261" s="3"/>
      <c r="AH261" t="s">
        <v>266</v>
      </c>
      <c r="AI261" s="3">
        <f t="shared" si="21"/>
        <v>0</v>
      </c>
      <c r="AJ261" s="10">
        <v>0</v>
      </c>
      <c r="AK261" s="10">
        <v>0</v>
      </c>
    </row>
    <row r="262" spans="1:37" x14ac:dyDescent="0.25">
      <c r="A262" s="1">
        <v>260</v>
      </c>
      <c r="B262" t="s">
        <v>267</v>
      </c>
      <c r="C262" s="3">
        <v>57492</v>
      </c>
      <c r="D262" t="s">
        <v>5301</v>
      </c>
      <c r="E262" s="3">
        <v>753781</v>
      </c>
      <c r="F262" s="2">
        <v>7.6271489995104677E-2</v>
      </c>
      <c r="G262" s="3">
        <v>828500</v>
      </c>
      <c r="H262" s="3">
        <v>63190.929460944222</v>
      </c>
      <c r="I262" s="5">
        <f t="shared" si="19"/>
        <v>5698.9294609442222</v>
      </c>
      <c r="J262" s="2">
        <f t="shared" si="20"/>
        <v>8.3831947821640801E-2</v>
      </c>
      <c r="N262" s="3"/>
      <c r="AH262" t="s">
        <v>267</v>
      </c>
      <c r="AI262" s="3">
        <f t="shared" si="21"/>
        <v>63190.929460944222</v>
      </c>
      <c r="AJ262" s="10">
        <v>7.6271489995104677E-2</v>
      </c>
      <c r="AK262" s="10">
        <v>8.3831947821640801E-2</v>
      </c>
    </row>
    <row r="263" spans="1:37" x14ac:dyDescent="0.25">
      <c r="A263" s="1">
        <v>261</v>
      </c>
      <c r="B263" t="s">
        <v>268</v>
      </c>
      <c r="C263" s="3">
        <v>0</v>
      </c>
      <c r="D263" t="s">
        <v>5301</v>
      </c>
      <c r="E263" s="3">
        <v>753781</v>
      </c>
      <c r="F263" s="2">
        <v>0</v>
      </c>
      <c r="G263" s="3">
        <v>828500</v>
      </c>
      <c r="H263" s="3">
        <v>0</v>
      </c>
      <c r="I263" s="5">
        <f t="shared" si="19"/>
        <v>0</v>
      </c>
      <c r="J263" s="2">
        <f t="shared" si="20"/>
        <v>0</v>
      </c>
      <c r="N263" s="3"/>
      <c r="AH263" t="s">
        <v>268</v>
      </c>
      <c r="AI263" s="3">
        <f t="shared" si="21"/>
        <v>0</v>
      </c>
      <c r="AJ263" s="10">
        <v>0</v>
      </c>
      <c r="AK263" s="10">
        <v>0</v>
      </c>
    </row>
    <row r="264" spans="1:37" x14ac:dyDescent="0.25">
      <c r="A264" s="1">
        <v>262</v>
      </c>
      <c r="B264" t="s">
        <v>269</v>
      </c>
      <c r="C264" s="3">
        <v>107000</v>
      </c>
      <c r="D264" t="s">
        <v>5301</v>
      </c>
      <c r="E264" s="3">
        <v>753781</v>
      </c>
      <c r="F264" s="2">
        <v>0.14195104413616161</v>
      </c>
      <c r="G264" s="3">
        <v>828500</v>
      </c>
      <c r="H264" s="3">
        <v>117606.4400668099</v>
      </c>
      <c r="I264" s="5">
        <f t="shared" si="19"/>
        <v>10606.440066809897</v>
      </c>
      <c r="J264" s="2">
        <f t="shared" si="20"/>
        <v>0.15602202770673432</v>
      </c>
      <c r="N264" s="3"/>
      <c r="AH264" t="s">
        <v>269</v>
      </c>
      <c r="AI264" s="3">
        <f t="shared" si="21"/>
        <v>117606.4400668099</v>
      </c>
      <c r="AJ264" s="10">
        <v>0.14195104413616161</v>
      </c>
      <c r="AK264" s="10">
        <v>0.15602202770673432</v>
      </c>
    </row>
    <row r="265" spans="1:37" x14ac:dyDescent="0.25">
      <c r="A265" s="1">
        <v>263</v>
      </c>
      <c r="B265" t="s">
        <v>270</v>
      </c>
      <c r="C265" s="3">
        <v>30000</v>
      </c>
      <c r="D265" t="s">
        <v>5301</v>
      </c>
      <c r="E265" s="3">
        <v>753781</v>
      </c>
      <c r="F265" s="2">
        <v>3.9799358169017258E-2</v>
      </c>
      <c r="G265" s="3">
        <v>828500</v>
      </c>
      <c r="H265" s="3">
        <v>32973.768243030798</v>
      </c>
      <c r="I265" s="5">
        <f t="shared" si="19"/>
        <v>2973.7682430307977</v>
      </c>
      <c r="J265" s="2">
        <f t="shared" si="20"/>
        <v>4.3744493749551659E-2</v>
      </c>
      <c r="N265" s="3"/>
      <c r="AH265" t="s">
        <v>270</v>
      </c>
      <c r="AI265" s="3">
        <f t="shared" si="21"/>
        <v>32973.768243030798</v>
      </c>
      <c r="AJ265" s="10">
        <v>3.9799358169017258E-2</v>
      </c>
      <c r="AK265" s="10">
        <v>4.3744493749551659E-2</v>
      </c>
    </row>
    <row r="266" spans="1:37" x14ac:dyDescent="0.25">
      <c r="A266" s="1">
        <v>264</v>
      </c>
      <c r="B266" t="s">
        <v>271</v>
      </c>
      <c r="C266" s="3">
        <v>0</v>
      </c>
      <c r="D266" t="s">
        <v>5301</v>
      </c>
      <c r="E266" s="3">
        <v>753781</v>
      </c>
      <c r="F266" s="2">
        <v>0</v>
      </c>
      <c r="G266" s="3">
        <v>828500</v>
      </c>
      <c r="H266" s="3">
        <v>0</v>
      </c>
      <c r="I266" s="5">
        <f t="shared" si="19"/>
        <v>0</v>
      </c>
      <c r="J266" s="2">
        <f t="shared" si="20"/>
        <v>0</v>
      </c>
      <c r="N266" s="3"/>
      <c r="AH266" t="s">
        <v>271</v>
      </c>
      <c r="AI266" s="3">
        <f t="shared" si="21"/>
        <v>0</v>
      </c>
      <c r="AJ266" s="10">
        <v>0</v>
      </c>
      <c r="AK266" s="10">
        <v>0</v>
      </c>
    </row>
    <row r="267" spans="1:37" x14ac:dyDescent="0.25">
      <c r="A267" s="1">
        <v>265</v>
      </c>
      <c r="B267" t="s">
        <v>272</v>
      </c>
      <c r="C267" s="3">
        <v>0</v>
      </c>
      <c r="D267" t="s">
        <v>5301</v>
      </c>
      <c r="E267" s="3">
        <v>753781</v>
      </c>
      <c r="F267" s="2">
        <v>0</v>
      </c>
      <c r="G267" s="3">
        <v>828500</v>
      </c>
      <c r="H267" s="3">
        <v>0</v>
      </c>
      <c r="I267" s="5">
        <f t="shared" si="19"/>
        <v>0</v>
      </c>
      <c r="J267" s="2">
        <f t="shared" si="20"/>
        <v>0</v>
      </c>
      <c r="N267" s="3"/>
      <c r="AH267" t="s">
        <v>272</v>
      </c>
      <c r="AI267" s="3">
        <f t="shared" si="21"/>
        <v>0</v>
      </c>
      <c r="AJ267" s="10">
        <v>0</v>
      </c>
      <c r="AK267" s="10">
        <v>0</v>
      </c>
    </row>
    <row r="268" spans="1:37" x14ac:dyDescent="0.25">
      <c r="A268" s="1">
        <v>266</v>
      </c>
      <c r="B268" t="s">
        <v>273</v>
      </c>
      <c r="C268" s="3">
        <v>0</v>
      </c>
      <c r="D268" t="s">
        <v>5301</v>
      </c>
      <c r="E268" s="3">
        <v>753781</v>
      </c>
      <c r="F268" s="2">
        <v>0</v>
      </c>
      <c r="G268" s="3">
        <v>828500</v>
      </c>
      <c r="H268" s="3">
        <v>0</v>
      </c>
      <c r="I268" s="5">
        <f t="shared" si="19"/>
        <v>0</v>
      </c>
      <c r="J268" s="2">
        <f t="shared" si="20"/>
        <v>0</v>
      </c>
      <c r="N268" s="3"/>
      <c r="AH268" t="s">
        <v>273</v>
      </c>
      <c r="AI268" s="3">
        <f t="shared" si="21"/>
        <v>0</v>
      </c>
      <c r="AJ268" s="10">
        <v>0</v>
      </c>
      <c r="AK268" s="10">
        <v>0</v>
      </c>
    </row>
    <row r="269" spans="1:37" x14ac:dyDescent="0.25">
      <c r="A269" s="1">
        <v>267</v>
      </c>
      <c r="B269" t="s">
        <v>274</v>
      </c>
      <c r="C269" s="3">
        <v>0</v>
      </c>
      <c r="D269" t="s">
        <v>5301</v>
      </c>
      <c r="E269" s="3">
        <v>753781</v>
      </c>
      <c r="F269" s="2">
        <v>0</v>
      </c>
      <c r="G269" s="3">
        <v>828500</v>
      </c>
      <c r="H269" s="3">
        <v>0</v>
      </c>
      <c r="I269" s="5">
        <f t="shared" si="19"/>
        <v>0</v>
      </c>
      <c r="J269" s="2">
        <f t="shared" si="20"/>
        <v>0</v>
      </c>
      <c r="N269" s="3"/>
      <c r="AH269" t="s">
        <v>274</v>
      </c>
      <c r="AI269" s="3">
        <f t="shared" si="21"/>
        <v>0</v>
      </c>
      <c r="AJ269" s="10">
        <v>0</v>
      </c>
      <c r="AK269" s="10">
        <v>0</v>
      </c>
    </row>
    <row r="270" spans="1:37" x14ac:dyDescent="0.25">
      <c r="A270" s="1">
        <v>268</v>
      </c>
      <c r="B270" t="s">
        <v>275</v>
      </c>
      <c r="C270" s="3">
        <v>0</v>
      </c>
      <c r="D270" t="s">
        <v>5301</v>
      </c>
      <c r="E270" s="3">
        <v>753781</v>
      </c>
      <c r="F270" s="2">
        <v>0</v>
      </c>
      <c r="G270" s="3">
        <v>828500</v>
      </c>
      <c r="H270" s="3">
        <v>0</v>
      </c>
      <c r="I270" s="5">
        <f t="shared" si="19"/>
        <v>0</v>
      </c>
      <c r="J270" s="2">
        <f t="shared" si="20"/>
        <v>0</v>
      </c>
      <c r="N270" s="3"/>
      <c r="AH270" t="s">
        <v>275</v>
      </c>
      <c r="AI270" s="3">
        <f t="shared" si="21"/>
        <v>0</v>
      </c>
      <c r="AJ270" s="10">
        <v>0</v>
      </c>
      <c r="AK270" s="10">
        <v>0</v>
      </c>
    </row>
    <row r="271" spans="1:37" x14ac:dyDescent="0.25">
      <c r="A271" s="1">
        <v>269</v>
      </c>
      <c r="B271" t="s">
        <v>276</v>
      </c>
      <c r="C271" s="3">
        <v>3128</v>
      </c>
      <c r="D271" t="s">
        <v>5301</v>
      </c>
      <c r="E271" s="3">
        <v>753781</v>
      </c>
      <c r="F271" s="2">
        <v>4.1497464117561996E-3</v>
      </c>
      <c r="G271" s="3">
        <v>828500</v>
      </c>
      <c r="H271" s="3">
        <v>3438.0649021400109</v>
      </c>
      <c r="I271" s="5">
        <f t="shared" si="19"/>
        <v>310.06490214001087</v>
      </c>
      <c r="J271" s="2">
        <f t="shared" si="20"/>
        <v>4.5610925482865855E-3</v>
      </c>
      <c r="N271" s="3"/>
      <c r="AH271" t="s">
        <v>276</v>
      </c>
      <c r="AI271" s="3">
        <f t="shared" si="21"/>
        <v>3438.0649021400109</v>
      </c>
      <c r="AJ271" s="10">
        <v>4.1497464117561996E-3</v>
      </c>
      <c r="AK271" s="10">
        <v>4.5610925482865855E-3</v>
      </c>
    </row>
    <row r="272" spans="1:37" x14ac:dyDescent="0.25">
      <c r="A272" s="1">
        <v>270</v>
      </c>
      <c r="B272" t="s">
        <v>277</v>
      </c>
      <c r="C272" s="3">
        <v>0</v>
      </c>
      <c r="D272" t="s">
        <v>5301</v>
      </c>
      <c r="E272" s="3">
        <v>753781</v>
      </c>
      <c r="F272" s="2">
        <v>0</v>
      </c>
      <c r="G272" s="3">
        <v>828500</v>
      </c>
      <c r="H272" s="3">
        <v>0</v>
      </c>
      <c r="I272" s="5">
        <f t="shared" si="19"/>
        <v>0</v>
      </c>
      <c r="J272" s="2">
        <f t="shared" si="20"/>
        <v>0</v>
      </c>
      <c r="N272" s="3"/>
      <c r="AH272" t="s">
        <v>277</v>
      </c>
      <c r="AI272" s="3">
        <f t="shared" si="21"/>
        <v>0</v>
      </c>
      <c r="AJ272" s="10">
        <v>0</v>
      </c>
      <c r="AK272" s="10">
        <v>0</v>
      </c>
    </row>
    <row r="273" spans="1:37" x14ac:dyDescent="0.25">
      <c r="A273" s="1">
        <v>271</v>
      </c>
      <c r="B273" t="s">
        <v>278</v>
      </c>
      <c r="C273" s="3">
        <v>0</v>
      </c>
      <c r="D273" t="s">
        <v>5301</v>
      </c>
      <c r="E273" s="3">
        <v>753781</v>
      </c>
      <c r="F273" s="2">
        <v>0</v>
      </c>
      <c r="G273" s="3">
        <v>828500</v>
      </c>
      <c r="H273" s="3">
        <v>0</v>
      </c>
      <c r="I273" s="5">
        <f t="shared" si="19"/>
        <v>0</v>
      </c>
      <c r="J273" s="2">
        <f t="shared" si="20"/>
        <v>0</v>
      </c>
      <c r="N273" s="3"/>
      <c r="AH273" t="s">
        <v>278</v>
      </c>
      <c r="AI273" s="3">
        <f t="shared" si="21"/>
        <v>0</v>
      </c>
      <c r="AJ273" s="10">
        <v>0</v>
      </c>
      <c r="AK273" s="10">
        <v>0</v>
      </c>
    </row>
    <row r="274" spans="1:37" x14ac:dyDescent="0.25">
      <c r="A274" s="1">
        <v>272</v>
      </c>
      <c r="B274" t="s">
        <v>279</v>
      </c>
      <c r="C274" s="3">
        <v>0</v>
      </c>
      <c r="D274" t="s">
        <v>5301</v>
      </c>
      <c r="E274" s="3">
        <v>753781</v>
      </c>
      <c r="F274" s="2">
        <v>0</v>
      </c>
      <c r="G274" s="3">
        <v>828500</v>
      </c>
      <c r="H274" s="3">
        <v>0</v>
      </c>
      <c r="I274" s="5">
        <f t="shared" si="19"/>
        <v>0</v>
      </c>
      <c r="J274" s="2">
        <f t="shared" si="20"/>
        <v>0</v>
      </c>
      <c r="N274" s="3"/>
      <c r="AH274" t="s">
        <v>279</v>
      </c>
      <c r="AI274" s="3">
        <f t="shared" si="21"/>
        <v>0</v>
      </c>
      <c r="AJ274" s="10">
        <v>0</v>
      </c>
      <c r="AK274" s="10">
        <v>0</v>
      </c>
    </row>
    <row r="275" spans="1:37" x14ac:dyDescent="0.25">
      <c r="A275" s="1">
        <v>273</v>
      </c>
      <c r="B275" t="s">
        <v>280</v>
      </c>
      <c r="C275" s="3">
        <v>0</v>
      </c>
      <c r="D275" t="s">
        <v>5301</v>
      </c>
      <c r="E275" s="3">
        <v>753781</v>
      </c>
      <c r="F275" s="2">
        <v>0</v>
      </c>
      <c r="G275" s="3">
        <v>828500</v>
      </c>
      <c r="H275" s="3">
        <v>0</v>
      </c>
      <c r="I275" s="5">
        <f t="shared" si="19"/>
        <v>0</v>
      </c>
      <c r="J275" s="2">
        <f t="shared" si="20"/>
        <v>0</v>
      </c>
      <c r="N275" s="3"/>
      <c r="AH275" t="s">
        <v>280</v>
      </c>
      <c r="AI275" s="3">
        <f t="shared" si="21"/>
        <v>0</v>
      </c>
      <c r="AJ275" s="10">
        <v>0</v>
      </c>
      <c r="AK275" s="10">
        <v>0</v>
      </c>
    </row>
    <row r="276" spans="1:37" x14ac:dyDescent="0.25">
      <c r="A276" s="1">
        <v>274</v>
      </c>
      <c r="B276" t="s">
        <v>281</v>
      </c>
      <c r="C276" s="3">
        <v>392</v>
      </c>
      <c r="D276" t="s">
        <v>5301</v>
      </c>
      <c r="E276" s="3">
        <v>753781</v>
      </c>
      <c r="F276" s="2">
        <v>5.2004494674182556E-4</v>
      </c>
      <c r="G276" s="3">
        <v>828500</v>
      </c>
      <c r="H276" s="3">
        <v>430.85723837560249</v>
      </c>
      <c r="I276" s="5">
        <f t="shared" si="19"/>
        <v>38.857238375602492</v>
      </c>
      <c r="J276" s="2">
        <f t="shared" si="20"/>
        <v>5.7159471832747511E-4</v>
      </c>
      <c r="N276" s="3"/>
      <c r="AH276" t="s">
        <v>281</v>
      </c>
      <c r="AI276" s="3">
        <f t="shared" si="21"/>
        <v>430.85723837560249</v>
      </c>
      <c r="AJ276" s="10">
        <v>5.2004494674182556E-4</v>
      </c>
      <c r="AK276" s="10">
        <v>5.7159471832747511E-4</v>
      </c>
    </row>
    <row r="277" spans="1:37" x14ac:dyDescent="0.25">
      <c r="A277" s="1">
        <v>275</v>
      </c>
      <c r="B277" t="s">
        <v>282</v>
      </c>
      <c r="C277" s="3">
        <v>0</v>
      </c>
      <c r="D277" t="s">
        <v>5301</v>
      </c>
      <c r="E277" s="3">
        <v>753781</v>
      </c>
      <c r="F277" s="2">
        <v>0</v>
      </c>
      <c r="G277" s="3">
        <v>828500</v>
      </c>
      <c r="H277" s="3">
        <v>0</v>
      </c>
      <c r="I277" s="5">
        <f t="shared" si="19"/>
        <v>0</v>
      </c>
      <c r="J277" s="2">
        <f t="shared" si="20"/>
        <v>0</v>
      </c>
      <c r="N277" s="3"/>
      <c r="AH277" t="s">
        <v>282</v>
      </c>
      <c r="AI277" s="3">
        <f t="shared" si="21"/>
        <v>0</v>
      </c>
      <c r="AJ277" s="10">
        <v>0</v>
      </c>
      <c r="AK277" s="10">
        <v>0</v>
      </c>
    </row>
    <row r="278" spans="1:37" x14ac:dyDescent="0.25">
      <c r="A278" s="1">
        <v>276</v>
      </c>
      <c r="B278" t="s">
        <v>283</v>
      </c>
      <c r="C278" s="3">
        <v>0</v>
      </c>
      <c r="D278" t="s">
        <v>5301</v>
      </c>
      <c r="E278" s="3">
        <v>753781</v>
      </c>
      <c r="F278" s="2">
        <v>0</v>
      </c>
      <c r="G278" s="3">
        <v>828500</v>
      </c>
      <c r="H278" s="3">
        <v>0</v>
      </c>
      <c r="I278" s="5">
        <f t="shared" si="19"/>
        <v>0</v>
      </c>
      <c r="J278" s="2">
        <f t="shared" si="20"/>
        <v>0</v>
      </c>
      <c r="N278" s="3"/>
      <c r="AH278" t="s">
        <v>283</v>
      </c>
      <c r="AI278" s="3">
        <f t="shared" si="21"/>
        <v>0</v>
      </c>
      <c r="AJ278" s="10">
        <v>0</v>
      </c>
      <c r="AK278" s="10">
        <v>0</v>
      </c>
    </row>
    <row r="279" spans="1:37" x14ac:dyDescent="0.25">
      <c r="A279" s="1">
        <v>277</v>
      </c>
      <c r="B279" t="s">
        <v>284</v>
      </c>
      <c r="C279" s="3">
        <v>0</v>
      </c>
      <c r="D279" t="s">
        <v>5301</v>
      </c>
      <c r="E279" s="3">
        <v>753781</v>
      </c>
      <c r="F279" s="2">
        <v>0</v>
      </c>
      <c r="G279" s="3">
        <v>828500</v>
      </c>
      <c r="H279" s="3">
        <v>0</v>
      </c>
      <c r="I279" s="5">
        <f t="shared" si="19"/>
        <v>0</v>
      </c>
      <c r="J279" s="2">
        <f t="shared" si="20"/>
        <v>0</v>
      </c>
      <c r="N279" s="3"/>
      <c r="AH279" t="s">
        <v>284</v>
      </c>
      <c r="AI279" s="3">
        <f t="shared" si="21"/>
        <v>0</v>
      </c>
      <c r="AJ279" s="10">
        <v>0</v>
      </c>
      <c r="AK279" s="10">
        <v>0</v>
      </c>
    </row>
    <row r="280" spans="1:37" x14ac:dyDescent="0.25">
      <c r="A280" s="1">
        <v>278</v>
      </c>
      <c r="B280" t="s">
        <v>285</v>
      </c>
      <c r="C280" s="3">
        <v>0</v>
      </c>
      <c r="D280" t="s">
        <v>5301</v>
      </c>
      <c r="E280" s="3">
        <v>753781</v>
      </c>
      <c r="F280" s="2">
        <v>0</v>
      </c>
      <c r="G280" s="3">
        <v>828500</v>
      </c>
      <c r="H280" s="3">
        <v>0</v>
      </c>
      <c r="I280" s="5">
        <f t="shared" si="19"/>
        <v>0</v>
      </c>
      <c r="J280" s="2">
        <f t="shared" si="20"/>
        <v>0</v>
      </c>
      <c r="N280" s="3"/>
      <c r="AH280" t="s">
        <v>285</v>
      </c>
      <c r="AI280" s="3">
        <f t="shared" si="21"/>
        <v>0</v>
      </c>
      <c r="AJ280" s="10">
        <v>0</v>
      </c>
      <c r="AK280" s="10">
        <v>0</v>
      </c>
    </row>
    <row r="281" spans="1:37" x14ac:dyDescent="0.25">
      <c r="A281" s="1">
        <v>279</v>
      </c>
      <c r="B281" t="s">
        <v>286</v>
      </c>
      <c r="C281" s="3">
        <v>0</v>
      </c>
      <c r="D281" t="s">
        <v>5301</v>
      </c>
      <c r="E281" s="3">
        <v>753781</v>
      </c>
      <c r="F281" s="2">
        <v>0</v>
      </c>
      <c r="G281" s="3">
        <v>828500</v>
      </c>
      <c r="H281" s="3">
        <v>0</v>
      </c>
      <c r="I281" s="5">
        <f t="shared" si="19"/>
        <v>0</v>
      </c>
      <c r="J281" s="2">
        <f t="shared" si="20"/>
        <v>0</v>
      </c>
      <c r="N281" s="3"/>
      <c r="AH281" t="s">
        <v>286</v>
      </c>
      <c r="AI281" s="3">
        <f t="shared" si="21"/>
        <v>0</v>
      </c>
      <c r="AJ281" s="10">
        <v>0</v>
      </c>
      <c r="AK281" s="10">
        <v>0</v>
      </c>
    </row>
    <row r="282" spans="1:37" x14ac:dyDescent="0.25">
      <c r="A282" s="1">
        <v>280</v>
      </c>
      <c r="B282" t="s">
        <v>287</v>
      </c>
      <c r="C282" s="3">
        <v>17500</v>
      </c>
      <c r="D282" t="s">
        <v>5301</v>
      </c>
      <c r="E282" s="3">
        <v>753781</v>
      </c>
      <c r="F282" s="2">
        <v>2.321629226526007E-2</v>
      </c>
      <c r="G282" s="3">
        <v>828500</v>
      </c>
      <c r="H282" s="3">
        <v>19234.698141767971</v>
      </c>
      <c r="I282" s="5">
        <f t="shared" si="19"/>
        <v>1734.6981417679708</v>
      </c>
      <c r="J282" s="2">
        <f t="shared" si="20"/>
        <v>2.5517621353905142E-2</v>
      </c>
      <c r="N282" s="3"/>
      <c r="AH282" t="s">
        <v>287</v>
      </c>
      <c r="AI282" s="3">
        <f t="shared" si="21"/>
        <v>19234.698141767971</v>
      </c>
      <c r="AJ282" s="10">
        <v>2.321629226526007E-2</v>
      </c>
      <c r="AK282" s="10">
        <v>2.5517621353905142E-2</v>
      </c>
    </row>
    <row r="283" spans="1:37" x14ac:dyDescent="0.25">
      <c r="A283" s="1">
        <v>281</v>
      </c>
      <c r="B283" t="s">
        <v>288</v>
      </c>
      <c r="C283" s="3">
        <v>0</v>
      </c>
      <c r="D283" t="s">
        <v>5301</v>
      </c>
      <c r="E283" s="3">
        <v>753781</v>
      </c>
      <c r="F283" s="2">
        <v>0</v>
      </c>
      <c r="G283" s="3">
        <v>828500</v>
      </c>
      <c r="H283" s="3">
        <v>0</v>
      </c>
      <c r="I283" s="5">
        <f t="shared" si="19"/>
        <v>0</v>
      </c>
      <c r="J283" s="2">
        <f t="shared" si="20"/>
        <v>0</v>
      </c>
      <c r="N283" s="3"/>
      <c r="AH283" t="s">
        <v>288</v>
      </c>
      <c r="AI283" s="3">
        <f t="shared" si="21"/>
        <v>0</v>
      </c>
      <c r="AJ283" s="10">
        <v>0</v>
      </c>
      <c r="AK283" s="10">
        <v>0</v>
      </c>
    </row>
    <row r="284" spans="1:37" x14ac:dyDescent="0.25">
      <c r="A284" s="1">
        <v>282</v>
      </c>
      <c r="B284" t="s">
        <v>289</v>
      </c>
      <c r="C284" s="3">
        <v>0</v>
      </c>
      <c r="D284" t="s">
        <v>5301</v>
      </c>
      <c r="E284" s="3">
        <v>753781</v>
      </c>
      <c r="F284" s="2">
        <v>0</v>
      </c>
      <c r="G284" s="3">
        <v>828500</v>
      </c>
      <c r="H284" s="3">
        <v>0</v>
      </c>
      <c r="I284" s="5">
        <f t="shared" si="19"/>
        <v>0</v>
      </c>
      <c r="J284" s="2">
        <f t="shared" si="20"/>
        <v>0</v>
      </c>
      <c r="N284" s="3"/>
      <c r="AH284" t="s">
        <v>289</v>
      </c>
      <c r="AI284" s="3">
        <f t="shared" si="21"/>
        <v>0</v>
      </c>
      <c r="AJ284" s="10">
        <v>0</v>
      </c>
      <c r="AK284" s="10">
        <v>0</v>
      </c>
    </row>
    <row r="285" spans="1:37" x14ac:dyDescent="0.25">
      <c r="A285" s="1">
        <v>283</v>
      </c>
      <c r="B285" t="s">
        <v>290</v>
      </c>
      <c r="C285" s="3">
        <v>0</v>
      </c>
      <c r="D285" t="s">
        <v>5301</v>
      </c>
      <c r="E285" s="3">
        <v>753781</v>
      </c>
      <c r="F285" s="2">
        <v>0</v>
      </c>
      <c r="G285" s="3">
        <v>828500</v>
      </c>
      <c r="H285" s="3">
        <v>0</v>
      </c>
      <c r="I285" s="5">
        <f t="shared" si="19"/>
        <v>0</v>
      </c>
      <c r="J285" s="2">
        <f t="shared" si="20"/>
        <v>0</v>
      </c>
      <c r="N285" s="3"/>
      <c r="AH285" t="s">
        <v>290</v>
      </c>
      <c r="AI285" s="3">
        <f t="shared" si="21"/>
        <v>0</v>
      </c>
      <c r="AJ285" s="10">
        <v>0</v>
      </c>
      <c r="AK285" s="10">
        <v>0</v>
      </c>
    </row>
    <row r="286" spans="1:37" x14ac:dyDescent="0.25">
      <c r="A286" s="1">
        <v>284</v>
      </c>
      <c r="B286" t="s">
        <v>291</v>
      </c>
      <c r="C286" s="3">
        <v>0</v>
      </c>
      <c r="D286" t="s">
        <v>5301</v>
      </c>
      <c r="E286" s="3">
        <v>753781</v>
      </c>
      <c r="F286" s="2">
        <v>0</v>
      </c>
      <c r="G286" s="3">
        <v>828500</v>
      </c>
      <c r="H286" s="3">
        <v>0</v>
      </c>
      <c r="I286" s="5">
        <f t="shared" si="19"/>
        <v>0</v>
      </c>
      <c r="J286" s="2">
        <f t="shared" si="20"/>
        <v>0</v>
      </c>
      <c r="N286" s="3"/>
      <c r="AH286" t="s">
        <v>291</v>
      </c>
      <c r="AI286" s="3">
        <f t="shared" si="21"/>
        <v>0</v>
      </c>
      <c r="AJ286" s="10">
        <v>0</v>
      </c>
      <c r="AK286" s="10">
        <v>0</v>
      </c>
    </row>
    <row r="287" spans="1:37" x14ac:dyDescent="0.25">
      <c r="A287" s="1">
        <v>285</v>
      </c>
      <c r="B287" t="s">
        <v>292</v>
      </c>
      <c r="C287" s="3">
        <v>2100</v>
      </c>
      <c r="D287" t="s">
        <v>5301</v>
      </c>
      <c r="E287" s="3">
        <v>753781</v>
      </c>
      <c r="F287" s="2">
        <v>2.7859550718312082E-3</v>
      </c>
      <c r="G287" s="3">
        <v>828500</v>
      </c>
      <c r="H287" s="3">
        <v>2308.1637770121561</v>
      </c>
      <c r="I287" s="5">
        <f t="shared" si="19"/>
        <v>208.16377701215606</v>
      </c>
      <c r="J287" s="2">
        <f t="shared" si="20"/>
        <v>3.0621145624686163E-3</v>
      </c>
      <c r="N287" s="3"/>
      <c r="AH287" t="s">
        <v>292</v>
      </c>
      <c r="AI287" s="3">
        <f t="shared" si="21"/>
        <v>2308.1637770121561</v>
      </c>
      <c r="AJ287" s="10">
        <v>2.7859550718312082E-3</v>
      </c>
      <c r="AK287" s="10">
        <v>3.0621145624686163E-3</v>
      </c>
    </row>
    <row r="288" spans="1:37" x14ac:dyDescent="0.25">
      <c r="A288" s="1">
        <v>286</v>
      </c>
      <c r="B288" t="s">
        <v>293</v>
      </c>
      <c r="C288" s="3">
        <v>420</v>
      </c>
      <c r="D288" t="s">
        <v>5301</v>
      </c>
      <c r="E288" s="3">
        <v>753781</v>
      </c>
      <c r="F288" s="2">
        <v>5.5719101436624166E-4</v>
      </c>
      <c r="G288" s="3">
        <v>828500</v>
      </c>
      <c r="H288" s="3">
        <v>461.6327554024312</v>
      </c>
      <c r="I288" s="5">
        <f t="shared" si="19"/>
        <v>41.632755402431201</v>
      </c>
      <c r="J288" s="2">
        <f t="shared" si="20"/>
        <v>6.1242291249372321E-4</v>
      </c>
      <c r="N288" s="3"/>
      <c r="AH288" t="s">
        <v>293</v>
      </c>
      <c r="AI288" s="3">
        <f t="shared" si="21"/>
        <v>461.6327554024312</v>
      </c>
      <c r="AJ288" s="10">
        <v>5.5719101436624166E-4</v>
      </c>
      <c r="AK288" s="10">
        <v>6.1242291249372321E-4</v>
      </c>
    </row>
    <row r="289" spans="1:37" x14ac:dyDescent="0.25">
      <c r="A289" s="1">
        <v>287</v>
      </c>
      <c r="B289" t="s">
        <v>294</v>
      </c>
      <c r="C289" s="3">
        <v>0</v>
      </c>
      <c r="D289" t="s">
        <v>5301</v>
      </c>
      <c r="E289" s="3">
        <v>753781</v>
      </c>
      <c r="F289" s="2">
        <v>0</v>
      </c>
      <c r="G289" s="3">
        <v>828500</v>
      </c>
      <c r="H289" s="3">
        <v>0</v>
      </c>
      <c r="I289" s="5">
        <f t="shared" si="19"/>
        <v>0</v>
      </c>
      <c r="J289" s="2">
        <f t="shared" si="20"/>
        <v>0</v>
      </c>
      <c r="N289" s="3"/>
      <c r="AH289" t="s">
        <v>294</v>
      </c>
      <c r="AI289" s="3">
        <f t="shared" si="21"/>
        <v>0</v>
      </c>
      <c r="AJ289" s="10">
        <v>0</v>
      </c>
      <c r="AK289" s="10">
        <v>0</v>
      </c>
    </row>
    <row r="290" spans="1:37" x14ac:dyDescent="0.25">
      <c r="A290" s="1">
        <v>288</v>
      </c>
      <c r="B290" t="s">
        <v>295</v>
      </c>
      <c r="C290" s="3">
        <v>51232</v>
      </c>
      <c r="D290" t="s">
        <v>5301</v>
      </c>
      <c r="E290" s="3">
        <v>753781</v>
      </c>
      <c r="F290" s="2">
        <v>6.7966690590503073E-2</v>
      </c>
      <c r="G290" s="3">
        <v>828500</v>
      </c>
      <c r="H290" s="3">
        <v>56310.403154231797</v>
      </c>
      <c r="I290" s="5">
        <f t="shared" si="19"/>
        <v>5078.4031542317971</v>
      </c>
      <c r="J290" s="2">
        <f t="shared" si="20"/>
        <v>7.4703930125901014E-2</v>
      </c>
      <c r="N290" s="3"/>
      <c r="AH290" t="s">
        <v>295</v>
      </c>
      <c r="AI290" s="3">
        <f t="shared" si="21"/>
        <v>56310.403154231797</v>
      </c>
      <c r="AJ290" s="10">
        <v>6.7966690590503073E-2</v>
      </c>
      <c r="AK290" s="10">
        <v>7.4703930125901014E-2</v>
      </c>
    </row>
    <row r="291" spans="1:37" x14ac:dyDescent="0.25">
      <c r="A291" s="1">
        <v>289</v>
      </c>
      <c r="B291" t="s">
        <v>296</v>
      </c>
      <c r="C291" s="3">
        <v>230</v>
      </c>
      <c r="D291" t="s">
        <v>5301</v>
      </c>
      <c r="E291" s="3">
        <v>753781</v>
      </c>
      <c r="F291" s="2">
        <v>3.0512841262913241E-4</v>
      </c>
      <c r="G291" s="3">
        <v>828500</v>
      </c>
      <c r="H291" s="3">
        <v>252.79888986323621</v>
      </c>
      <c r="I291" s="5">
        <f t="shared" si="19"/>
        <v>22.798889863236212</v>
      </c>
      <c r="J291" s="2">
        <f t="shared" si="20"/>
        <v>3.3537445207989619E-4</v>
      </c>
      <c r="N291" s="3"/>
      <c r="AH291" t="s">
        <v>296</v>
      </c>
      <c r="AI291" s="3">
        <f t="shared" si="21"/>
        <v>252.79888986323621</v>
      </c>
      <c r="AJ291" s="10">
        <v>3.0512841262913241E-4</v>
      </c>
      <c r="AK291" s="10">
        <v>3.3537445207989619E-4</v>
      </c>
    </row>
    <row r="292" spans="1:37" x14ac:dyDescent="0.25">
      <c r="A292" s="1">
        <v>290</v>
      </c>
      <c r="B292" t="s">
        <v>297</v>
      </c>
      <c r="C292" s="3">
        <v>0</v>
      </c>
      <c r="D292" t="s">
        <v>5301</v>
      </c>
      <c r="E292" s="3">
        <v>753781</v>
      </c>
      <c r="F292" s="2">
        <v>0</v>
      </c>
      <c r="G292" s="3">
        <v>828500</v>
      </c>
      <c r="H292" s="3">
        <v>0</v>
      </c>
      <c r="I292" s="5">
        <f t="shared" si="19"/>
        <v>0</v>
      </c>
      <c r="J292" s="2">
        <f t="shared" si="20"/>
        <v>0</v>
      </c>
      <c r="N292" s="3"/>
      <c r="AH292" t="s">
        <v>297</v>
      </c>
      <c r="AI292" s="3">
        <f t="shared" si="21"/>
        <v>0</v>
      </c>
      <c r="AJ292" s="10">
        <v>0</v>
      </c>
      <c r="AK292" s="10">
        <v>0</v>
      </c>
    </row>
    <row r="293" spans="1:37" x14ac:dyDescent="0.25">
      <c r="A293" s="1">
        <v>291</v>
      </c>
      <c r="B293" t="s">
        <v>298</v>
      </c>
      <c r="C293" s="3">
        <v>0</v>
      </c>
      <c r="D293" t="s">
        <v>5301</v>
      </c>
      <c r="E293" s="3">
        <v>753781</v>
      </c>
      <c r="F293" s="2">
        <v>0</v>
      </c>
      <c r="G293" s="3">
        <v>828500</v>
      </c>
      <c r="H293" s="3">
        <v>0</v>
      </c>
      <c r="I293" s="5">
        <f t="shared" si="19"/>
        <v>0</v>
      </c>
      <c r="J293" s="2">
        <f t="shared" si="20"/>
        <v>0</v>
      </c>
      <c r="N293" s="3"/>
      <c r="AH293" t="s">
        <v>298</v>
      </c>
      <c r="AI293" s="3">
        <f t="shared" si="21"/>
        <v>0</v>
      </c>
      <c r="AJ293" s="10">
        <v>0</v>
      </c>
      <c r="AK293" s="10">
        <v>0</v>
      </c>
    </row>
    <row r="294" spans="1:37" x14ac:dyDescent="0.25">
      <c r="A294" s="1">
        <v>292</v>
      </c>
      <c r="B294" t="s">
        <v>299</v>
      </c>
      <c r="C294" s="3">
        <v>0</v>
      </c>
      <c r="D294" t="s">
        <v>5301</v>
      </c>
      <c r="E294" s="3">
        <v>753781</v>
      </c>
      <c r="F294" s="2">
        <v>0</v>
      </c>
      <c r="G294" s="3">
        <v>828500</v>
      </c>
      <c r="H294" s="3">
        <v>0</v>
      </c>
      <c r="I294" s="5">
        <f t="shared" si="19"/>
        <v>0</v>
      </c>
      <c r="J294" s="2">
        <f t="shared" si="20"/>
        <v>0</v>
      </c>
      <c r="N294" s="3"/>
      <c r="AH294" t="s">
        <v>299</v>
      </c>
      <c r="AI294" s="3">
        <f t="shared" si="21"/>
        <v>0</v>
      </c>
      <c r="AJ294" s="10">
        <v>0</v>
      </c>
      <c r="AK294" s="10">
        <v>0</v>
      </c>
    </row>
    <row r="295" spans="1:37" x14ac:dyDescent="0.25">
      <c r="A295" s="1">
        <v>293</v>
      </c>
      <c r="B295" t="s">
        <v>300</v>
      </c>
      <c r="C295" s="3">
        <v>100</v>
      </c>
      <c r="D295" t="s">
        <v>5301</v>
      </c>
      <c r="E295" s="3">
        <v>753781</v>
      </c>
      <c r="F295" s="2">
        <v>1.3266452723005749E-4</v>
      </c>
      <c r="G295" s="3">
        <v>828500</v>
      </c>
      <c r="H295" s="3">
        <v>109.9125608101027</v>
      </c>
      <c r="I295" s="5">
        <f t="shared" si="19"/>
        <v>9.9125608101027041</v>
      </c>
      <c r="J295" s="2">
        <f t="shared" si="20"/>
        <v>1.4581497916517225E-4</v>
      </c>
      <c r="N295" s="3"/>
      <c r="AH295" t="s">
        <v>300</v>
      </c>
      <c r="AI295" s="3">
        <f t="shared" si="21"/>
        <v>109.9125608101027</v>
      </c>
      <c r="AJ295" s="10">
        <v>1.3266452723005749E-4</v>
      </c>
      <c r="AK295" s="10">
        <v>1.4581497916517225E-4</v>
      </c>
    </row>
    <row r="296" spans="1:37" x14ac:dyDescent="0.25">
      <c r="A296" s="1">
        <v>294</v>
      </c>
      <c r="B296" t="s">
        <v>301</v>
      </c>
      <c r="C296" s="3">
        <v>0</v>
      </c>
      <c r="D296" t="s">
        <v>5302</v>
      </c>
      <c r="E296" s="3">
        <v>6715</v>
      </c>
      <c r="F296" s="2">
        <v>0</v>
      </c>
      <c r="G296" s="3">
        <v>6500</v>
      </c>
      <c r="H296" s="3">
        <v>0</v>
      </c>
      <c r="I296" s="5">
        <f t="shared" si="19"/>
        <v>0</v>
      </c>
      <c r="J296" s="2">
        <f t="shared" si="20"/>
        <v>0</v>
      </c>
      <c r="N296" s="3"/>
      <c r="AH296" t="s">
        <v>301</v>
      </c>
      <c r="AI296" s="3">
        <f t="shared" si="21"/>
        <v>0</v>
      </c>
      <c r="AJ296" s="10">
        <v>0</v>
      </c>
      <c r="AK296" s="10">
        <v>0</v>
      </c>
    </row>
    <row r="297" spans="1:37" x14ac:dyDescent="0.25">
      <c r="A297" s="1">
        <v>295</v>
      </c>
      <c r="B297" t="s">
        <v>302</v>
      </c>
      <c r="C297" s="3">
        <v>0</v>
      </c>
      <c r="D297" t="s">
        <v>5302</v>
      </c>
      <c r="E297" s="3">
        <v>6715</v>
      </c>
      <c r="F297" s="2">
        <v>0</v>
      </c>
      <c r="G297" s="3">
        <v>6500</v>
      </c>
      <c r="H297" s="3">
        <v>0</v>
      </c>
      <c r="I297" s="5">
        <f t="shared" si="19"/>
        <v>0</v>
      </c>
      <c r="J297" s="2">
        <f t="shared" si="20"/>
        <v>0</v>
      </c>
      <c r="N297" s="3"/>
      <c r="AH297" t="s">
        <v>302</v>
      </c>
      <c r="AI297" s="3">
        <f t="shared" si="21"/>
        <v>0</v>
      </c>
      <c r="AJ297" s="10">
        <v>0</v>
      </c>
      <c r="AK297" s="10">
        <v>0</v>
      </c>
    </row>
    <row r="298" spans="1:37" x14ac:dyDescent="0.25">
      <c r="A298" s="1">
        <v>296</v>
      </c>
      <c r="B298" t="s">
        <v>303</v>
      </c>
      <c r="C298" s="3">
        <v>0</v>
      </c>
      <c r="D298" t="s">
        <v>5302</v>
      </c>
      <c r="E298" s="3">
        <v>6715</v>
      </c>
      <c r="F298" s="2">
        <v>0</v>
      </c>
      <c r="G298" s="3">
        <v>6500</v>
      </c>
      <c r="H298" s="3">
        <v>0</v>
      </c>
      <c r="I298" s="5">
        <f t="shared" si="19"/>
        <v>0</v>
      </c>
      <c r="J298" s="2">
        <f t="shared" si="20"/>
        <v>0</v>
      </c>
      <c r="N298" s="3"/>
      <c r="AH298" t="s">
        <v>303</v>
      </c>
      <c r="AI298" s="3">
        <f t="shared" si="21"/>
        <v>0</v>
      </c>
      <c r="AJ298" s="10">
        <v>0</v>
      </c>
      <c r="AK298" s="10">
        <v>0</v>
      </c>
    </row>
    <row r="299" spans="1:37" x14ac:dyDescent="0.25">
      <c r="A299" s="1">
        <v>297</v>
      </c>
      <c r="B299" t="s">
        <v>304</v>
      </c>
      <c r="C299" s="3">
        <v>0</v>
      </c>
      <c r="D299" t="s">
        <v>5302</v>
      </c>
      <c r="E299" s="3">
        <v>6715</v>
      </c>
      <c r="F299" s="2">
        <v>0</v>
      </c>
      <c r="G299" s="3">
        <v>6500</v>
      </c>
      <c r="H299" s="3">
        <v>0</v>
      </c>
      <c r="I299" s="5">
        <f t="shared" si="19"/>
        <v>0</v>
      </c>
      <c r="J299" s="2">
        <f t="shared" si="20"/>
        <v>0</v>
      </c>
      <c r="N299" s="3"/>
      <c r="AH299" t="s">
        <v>304</v>
      </c>
      <c r="AI299" s="3">
        <f t="shared" si="21"/>
        <v>0</v>
      </c>
      <c r="AJ299" s="10">
        <v>0</v>
      </c>
      <c r="AK299" s="10">
        <v>0</v>
      </c>
    </row>
    <row r="300" spans="1:37" x14ac:dyDescent="0.25">
      <c r="A300" s="1">
        <v>298</v>
      </c>
      <c r="B300" t="s">
        <v>305</v>
      </c>
      <c r="C300" s="3">
        <v>0</v>
      </c>
      <c r="D300" t="s">
        <v>5302</v>
      </c>
      <c r="E300" s="3">
        <v>6715</v>
      </c>
      <c r="F300" s="2">
        <v>0</v>
      </c>
      <c r="G300" s="3">
        <v>6500</v>
      </c>
      <c r="H300" s="3">
        <v>0</v>
      </c>
      <c r="I300" s="5">
        <f t="shared" si="19"/>
        <v>0</v>
      </c>
      <c r="J300" s="2">
        <f t="shared" si="20"/>
        <v>0</v>
      </c>
      <c r="N300" s="3"/>
      <c r="AH300" t="s">
        <v>305</v>
      </c>
      <c r="AI300" s="3">
        <f t="shared" si="21"/>
        <v>0</v>
      </c>
      <c r="AJ300" s="10">
        <v>0</v>
      </c>
      <c r="AK300" s="10">
        <v>0</v>
      </c>
    </row>
    <row r="301" spans="1:37" x14ac:dyDescent="0.25">
      <c r="A301" s="1">
        <v>299</v>
      </c>
      <c r="B301" t="s">
        <v>306</v>
      </c>
      <c r="C301" s="3">
        <v>320</v>
      </c>
      <c r="D301" t="s">
        <v>5302</v>
      </c>
      <c r="E301" s="3">
        <v>6715</v>
      </c>
      <c r="F301" s="2">
        <v>4.7654504839910648E-2</v>
      </c>
      <c r="G301" s="3">
        <v>6500</v>
      </c>
      <c r="H301" s="3">
        <v>309.75428145941919</v>
      </c>
      <c r="I301" s="5">
        <f t="shared" si="19"/>
        <v>-10.24571854058081</v>
      </c>
      <c r="J301" s="2">
        <f t="shared" si="20"/>
        <v>4.6128709078096679E-2</v>
      </c>
      <c r="N301" s="3"/>
      <c r="AH301" t="s">
        <v>306</v>
      </c>
      <c r="AI301" s="3">
        <f t="shared" si="21"/>
        <v>309.75428145941919</v>
      </c>
      <c r="AJ301" s="10">
        <v>4.7654504839910648E-2</v>
      </c>
      <c r="AK301" s="10">
        <v>4.6128709078096679E-2</v>
      </c>
    </row>
    <row r="302" spans="1:37" x14ac:dyDescent="0.25">
      <c r="A302" s="1">
        <v>300</v>
      </c>
      <c r="B302" t="s">
        <v>307</v>
      </c>
      <c r="C302" s="3">
        <v>1520</v>
      </c>
      <c r="D302" t="s">
        <v>5302</v>
      </c>
      <c r="E302" s="3">
        <v>6715</v>
      </c>
      <c r="F302" s="2">
        <v>0.22635889798957559</v>
      </c>
      <c r="G302" s="3">
        <v>6500</v>
      </c>
      <c r="H302" s="3">
        <v>1471.332836932241</v>
      </c>
      <c r="I302" s="5">
        <f t="shared" si="19"/>
        <v>-48.66716306775902</v>
      </c>
      <c r="J302" s="2">
        <f t="shared" si="20"/>
        <v>0.21911136812095919</v>
      </c>
      <c r="N302" s="3"/>
      <c r="AH302" t="s">
        <v>307</v>
      </c>
      <c r="AI302" s="3">
        <f t="shared" si="21"/>
        <v>1471.332836932241</v>
      </c>
      <c r="AJ302" s="10">
        <v>0.22635889798957559</v>
      </c>
      <c r="AK302" s="10">
        <v>0.21911136812095919</v>
      </c>
    </row>
    <row r="303" spans="1:37" x14ac:dyDescent="0.25">
      <c r="A303" s="1">
        <v>301</v>
      </c>
      <c r="B303" t="s">
        <v>308</v>
      </c>
      <c r="C303" s="3">
        <v>0</v>
      </c>
      <c r="D303" t="s">
        <v>5302</v>
      </c>
      <c r="E303" s="3">
        <v>6715</v>
      </c>
      <c r="F303" s="2">
        <v>0</v>
      </c>
      <c r="G303" s="3">
        <v>6500</v>
      </c>
      <c r="H303" s="3">
        <v>0</v>
      </c>
      <c r="I303" s="5">
        <f t="shared" si="19"/>
        <v>0</v>
      </c>
      <c r="J303" s="2">
        <f t="shared" si="20"/>
        <v>0</v>
      </c>
      <c r="N303" s="3"/>
      <c r="AH303" t="s">
        <v>308</v>
      </c>
      <c r="AI303" s="3">
        <f t="shared" si="21"/>
        <v>0</v>
      </c>
      <c r="AJ303" s="10">
        <v>0</v>
      </c>
      <c r="AK303" s="10">
        <v>0</v>
      </c>
    </row>
    <row r="304" spans="1:37" x14ac:dyDescent="0.25">
      <c r="A304" s="1">
        <v>302</v>
      </c>
      <c r="B304" t="s">
        <v>309</v>
      </c>
      <c r="C304" s="3">
        <v>2820</v>
      </c>
      <c r="D304" t="s">
        <v>5302</v>
      </c>
      <c r="E304" s="3">
        <v>6715</v>
      </c>
      <c r="F304" s="2">
        <v>0.41995532390171258</v>
      </c>
      <c r="G304" s="3">
        <v>6500</v>
      </c>
      <c r="H304" s="3">
        <v>2729.7096053611322</v>
      </c>
      <c r="I304" s="5">
        <f t="shared" si="19"/>
        <v>-90.290394638867838</v>
      </c>
      <c r="J304" s="2">
        <f t="shared" si="20"/>
        <v>0.40650924875072703</v>
      </c>
      <c r="N304" s="3"/>
      <c r="AH304" t="s">
        <v>309</v>
      </c>
      <c r="AI304" s="3">
        <f t="shared" si="21"/>
        <v>2729.7096053611322</v>
      </c>
      <c r="AJ304" s="10">
        <v>0.41995532390171258</v>
      </c>
      <c r="AK304" s="10">
        <v>0.40650924875072703</v>
      </c>
    </row>
    <row r="305" spans="1:37" x14ac:dyDescent="0.25">
      <c r="A305" s="1">
        <v>303</v>
      </c>
      <c r="B305" t="s">
        <v>310</v>
      </c>
      <c r="C305" s="3">
        <v>0</v>
      </c>
      <c r="D305" t="s">
        <v>5302</v>
      </c>
      <c r="E305" s="3">
        <v>6715</v>
      </c>
      <c r="F305" s="2">
        <v>0</v>
      </c>
      <c r="G305" s="3">
        <v>6500</v>
      </c>
      <c r="H305" s="3">
        <v>0</v>
      </c>
      <c r="I305" s="5">
        <f t="shared" si="19"/>
        <v>0</v>
      </c>
      <c r="J305" s="2">
        <f t="shared" si="20"/>
        <v>0</v>
      </c>
      <c r="N305" s="3"/>
      <c r="AH305" t="s">
        <v>310</v>
      </c>
      <c r="AI305" s="3">
        <f t="shared" si="21"/>
        <v>0</v>
      </c>
      <c r="AJ305" s="10">
        <v>0</v>
      </c>
      <c r="AK305" s="10">
        <v>0</v>
      </c>
    </row>
    <row r="306" spans="1:37" x14ac:dyDescent="0.25">
      <c r="A306" s="1">
        <v>304</v>
      </c>
      <c r="B306" t="s">
        <v>311</v>
      </c>
      <c r="C306" s="3">
        <v>0</v>
      </c>
      <c r="D306" t="s">
        <v>5302</v>
      </c>
      <c r="E306" s="3">
        <v>6715</v>
      </c>
      <c r="F306" s="2">
        <v>0</v>
      </c>
      <c r="G306" s="3">
        <v>6500</v>
      </c>
      <c r="H306" s="3">
        <v>0</v>
      </c>
      <c r="I306" s="5">
        <f t="shared" si="19"/>
        <v>0</v>
      </c>
      <c r="J306" s="2">
        <f t="shared" si="20"/>
        <v>0</v>
      </c>
      <c r="N306" s="3"/>
      <c r="AH306" t="s">
        <v>311</v>
      </c>
      <c r="AI306" s="3">
        <f t="shared" si="21"/>
        <v>0</v>
      </c>
      <c r="AJ306" s="10">
        <v>0</v>
      </c>
      <c r="AK306" s="10">
        <v>0</v>
      </c>
    </row>
    <row r="307" spans="1:37" x14ac:dyDescent="0.25">
      <c r="A307" s="1">
        <v>305</v>
      </c>
      <c r="B307" t="s">
        <v>312</v>
      </c>
      <c r="C307" s="3">
        <v>430</v>
      </c>
      <c r="D307" t="s">
        <v>5302</v>
      </c>
      <c r="E307" s="3">
        <v>6715</v>
      </c>
      <c r="F307" s="2">
        <v>6.4035740878629926E-2</v>
      </c>
      <c r="G307" s="3">
        <v>6500</v>
      </c>
      <c r="H307" s="3">
        <v>416.23231571109449</v>
      </c>
      <c r="I307" s="5">
        <f t="shared" si="19"/>
        <v>-13.767684288905514</v>
      </c>
      <c r="J307" s="2">
        <f t="shared" si="20"/>
        <v>6.1985452823692402E-2</v>
      </c>
      <c r="N307" s="3"/>
      <c r="AH307" t="s">
        <v>312</v>
      </c>
      <c r="AI307" s="3">
        <f t="shared" si="21"/>
        <v>416.23231571109449</v>
      </c>
      <c r="AJ307" s="10">
        <v>6.4035740878629926E-2</v>
      </c>
      <c r="AK307" s="10">
        <v>6.1985452823692402E-2</v>
      </c>
    </row>
    <row r="308" spans="1:37" x14ac:dyDescent="0.25">
      <c r="A308" s="1">
        <v>306</v>
      </c>
      <c r="B308" t="s">
        <v>313</v>
      </c>
      <c r="C308" s="3">
        <v>0</v>
      </c>
      <c r="D308" t="s">
        <v>5302</v>
      </c>
      <c r="E308" s="3">
        <v>6715</v>
      </c>
      <c r="F308" s="2">
        <v>0</v>
      </c>
      <c r="G308" s="3">
        <v>6500</v>
      </c>
      <c r="H308" s="3">
        <v>0</v>
      </c>
      <c r="I308" s="5">
        <f t="shared" si="19"/>
        <v>0</v>
      </c>
      <c r="J308" s="2">
        <f t="shared" si="20"/>
        <v>0</v>
      </c>
      <c r="N308" s="3"/>
      <c r="AH308" t="s">
        <v>313</v>
      </c>
      <c r="AI308" s="3">
        <f t="shared" si="21"/>
        <v>0</v>
      </c>
      <c r="AJ308" s="10">
        <v>0</v>
      </c>
      <c r="AK308" s="10">
        <v>0</v>
      </c>
    </row>
    <row r="309" spans="1:37" x14ac:dyDescent="0.25">
      <c r="A309" s="1">
        <v>307</v>
      </c>
      <c r="B309" t="s">
        <v>314</v>
      </c>
      <c r="C309" s="3">
        <v>0</v>
      </c>
      <c r="D309" t="s">
        <v>5302</v>
      </c>
      <c r="E309" s="3">
        <v>6715</v>
      </c>
      <c r="F309" s="2">
        <v>0</v>
      </c>
      <c r="G309" s="3">
        <v>6500</v>
      </c>
      <c r="H309" s="3">
        <v>0</v>
      </c>
      <c r="I309" s="5">
        <f t="shared" si="19"/>
        <v>0</v>
      </c>
      <c r="J309" s="2">
        <f t="shared" si="20"/>
        <v>0</v>
      </c>
      <c r="N309" s="3"/>
      <c r="AH309" t="s">
        <v>314</v>
      </c>
      <c r="AI309" s="3">
        <f t="shared" si="21"/>
        <v>0</v>
      </c>
      <c r="AJ309" s="10">
        <v>0</v>
      </c>
      <c r="AK309" s="10">
        <v>0</v>
      </c>
    </row>
    <row r="310" spans="1:37" x14ac:dyDescent="0.25">
      <c r="A310" s="1">
        <v>308</v>
      </c>
      <c r="B310" t="s">
        <v>315</v>
      </c>
      <c r="C310" s="3">
        <v>1625</v>
      </c>
      <c r="D310" t="s">
        <v>5302</v>
      </c>
      <c r="E310" s="3">
        <v>6715</v>
      </c>
      <c r="F310" s="2">
        <v>0.2419955323901713</v>
      </c>
      <c r="G310" s="3">
        <v>6500</v>
      </c>
      <c r="H310" s="3">
        <v>1572.9709605361129</v>
      </c>
      <c r="I310" s="5">
        <f t="shared" si="19"/>
        <v>-52.029039463887102</v>
      </c>
      <c r="J310" s="2">
        <f t="shared" si="20"/>
        <v>0.23424735078720965</v>
      </c>
      <c r="N310" s="3"/>
      <c r="AH310" t="s">
        <v>315</v>
      </c>
      <c r="AI310" s="3">
        <f t="shared" si="21"/>
        <v>1572.9709605361129</v>
      </c>
      <c r="AJ310" s="10">
        <v>0.2419955323901713</v>
      </c>
      <c r="AK310" s="10">
        <v>0.23424735078720965</v>
      </c>
    </row>
    <row r="311" spans="1:37" x14ac:dyDescent="0.25">
      <c r="A311" s="1">
        <v>309</v>
      </c>
      <c r="B311" t="s">
        <v>316</v>
      </c>
      <c r="C311" s="3">
        <v>0</v>
      </c>
      <c r="D311" t="s">
        <v>5302</v>
      </c>
      <c r="E311" s="3">
        <v>6715</v>
      </c>
      <c r="F311" s="2">
        <v>0</v>
      </c>
      <c r="G311" s="3">
        <v>6500</v>
      </c>
      <c r="H311" s="3">
        <v>0</v>
      </c>
      <c r="I311" s="5">
        <f t="shared" si="19"/>
        <v>0</v>
      </c>
      <c r="J311" s="2">
        <f t="shared" si="20"/>
        <v>0</v>
      </c>
      <c r="N311" s="3"/>
      <c r="AH311" t="s">
        <v>316</v>
      </c>
      <c r="AI311" s="3">
        <f t="shared" si="21"/>
        <v>0</v>
      </c>
      <c r="AJ311" s="10">
        <v>0</v>
      </c>
      <c r="AK311" s="10">
        <v>0</v>
      </c>
    </row>
    <row r="312" spans="1:37" x14ac:dyDescent="0.25">
      <c r="A312" s="1">
        <v>310</v>
      </c>
      <c r="B312" t="s">
        <v>317</v>
      </c>
      <c r="C312" s="3">
        <v>8449</v>
      </c>
      <c r="D312" t="s">
        <v>5303</v>
      </c>
      <c r="E312" s="3">
        <v>1171308</v>
      </c>
      <c r="F312" s="2">
        <v>7.2133034180591271E-3</v>
      </c>
      <c r="G312" s="3">
        <v>1144700</v>
      </c>
      <c r="H312" s="3">
        <v>8257.0684226522826</v>
      </c>
      <c r="I312" s="5">
        <f t="shared" si="19"/>
        <v>-191.93157734771739</v>
      </c>
      <c r="J312" s="2">
        <f t="shared" si="20"/>
        <v>7.049442522933577E-3</v>
      </c>
      <c r="N312" s="3"/>
      <c r="AH312" t="s">
        <v>317</v>
      </c>
      <c r="AI312" s="3">
        <f t="shared" si="21"/>
        <v>8257.0684226522826</v>
      </c>
      <c r="AJ312" s="10">
        <v>7.2133034180591271E-3</v>
      </c>
      <c r="AK312" s="10">
        <v>7.049442522933577E-3</v>
      </c>
    </row>
    <row r="313" spans="1:37" x14ac:dyDescent="0.25">
      <c r="A313" s="1">
        <v>311</v>
      </c>
      <c r="B313" t="s">
        <v>318</v>
      </c>
      <c r="C313" s="3">
        <v>0</v>
      </c>
      <c r="D313" t="s">
        <v>5303</v>
      </c>
      <c r="E313" s="3">
        <v>1171308</v>
      </c>
      <c r="F313" s="2">
        <v>0</v>
      </c>
      <c r="G313" s="3">
        <v>1144700</v>
      </c>
      <c r="H313" s="3">
        <v>0</v>
      </c>
      <c r="I313" s="5">
        <f t="shared" si="19"/>
        <v>0</v>
      </c>
      <c r="J313" s="2">
        <f t="shared" si="20"/>
        <v>0</v>
      </c>
      <c r="N313" s="3"/>
      <c r="AH313" t="s">
        <v>318</v>
      </c>
      <c r="AI313" s="3">
        <f t="shared" si="21"/>
        <v>0</v>
      </c>
      <c r="AJ313" s="10">
        <v>0</v>
      </c>
      <c r="AK313" s="10">
        <v>0</v>
      </c>
    </row>
    <row r="314" spans="1:37" x14ac:dyDescent="0.25">
      <c r="A314" s="1">
        <v>312</v>
      </c>
      <c r="B314" t="s">
        <v>319</v>
      </c>
      <c r="C314" s="3">
        <v>7170</v>
      </c>
      <c r="D314" t="s">
        <v>5303</v>
      </c>
      <c r="E314" s="3">
        <v>1171308</v>
      </c>
      <c r="F314" s="2">
        <v>6.1213617596738009E-3</v>
      </c>
      <c r="G314" s="3">
        <v>1144700</v>
      </c>
      <c r="H314" s="3">
        <v>7007.1228062986002</v>
      </c>
      <c r="I314" s="5">
        <f t="shared" si="19"/>
        <v>-162.87719370139985</v>
      </c>
      <c r="J314" s="2">
        <f t="shared" si="20"/>
        <v>5.9823059402809506E-3</v>
      </c>
      <c r="N314" s="3"/>
      <c r="AH314" t="s">
        <v>319</v>
      </c>
      <c r="AI314" s="3">
        <f t="shared" si="21"/>
        <v>7007.1228062986002</v>
      </c>
      <c r="AJ314" s="10">
        <v>6.1213617596738009E-3</v>
      </c>
      <c r="AK314" s="10">
        <v>5.9823059402809506E-3</v>
      </c>
    </row>
    <row r="315" spans="1:37" x14ac:dyDescent="0.25">
      <c r="A315" s="1">
        <v>313</v>
      </c>
      <c r="B315" t="s">
        <v>320</v>
      </c>
      <c r="C315" s="3">
        <v>10016</v>
      </c>
      <c r="D315" t="s">
        <v>5303</v>
      </c>
      <c r="E315" s="3">
        <v>1171308</v>
      </c>
      <c r="F315" s="2">
        <v>8.5511240425234017E-3</v>
      </c>
      <c r="G315" s="3">
        <v>1144700</v>
      </c>
      <c r="H315" s="3">
        <v>9788.4716914765377</v>
      </c>
      <c r="I315" s="5">
        <f t="shared" si="19"/>
        <v>-227.52830852346233</v>
      </c>
      <c r="J315" s="2">
        <f t="shared" si="20"/>
        <v>8.3568725659489539E-3</v>
      </c>
      <c r="N315" s="3"/>
      <c r="AH315" t="s">
        <v>320</v>
      </c>
      <c r="AI315" s="3">
        <f t="shared" si="21"/>
        <v>9788.4716914765377</v>
      </c>
      <c r="AJ315" s="10">
        <v>8.5511240425234017E-3</v>
      </c>
      <c r="AK315" s="10">
        <v>8.3568725659489539E-3</v>
      </c>
    </row>
    <row r="316" spans="1:37" x14ac:dyDescent="0.25">
      <c r="A316" s="1">
        <v>314</v>
      </c>
      <c r="B316" t="s">
        <v>321</v>
      </c>
      <c r="C316" s="3">
        <v>32000</v>
      </c>
      <c r="D316" t="s">
        <v>5303</v>
      </c>
      <c r="E316" s="3">
        <v>1171308</v>
      </c>
      <c r="F316" s="2">
        <v>2.7319885119883071E-2</v>
      </c>
      <c r="G316" s="3">
        <v>1144700</v>
      </c>
      <c r="H316" s="3">
        <v>31273.07249673015</v>
      </c>
      <c r="I316" s="5">
        <f t="shared" si="19"/>
        <v>-726.92750326984969</v>
      </c>
      <c r="J316" s="2">
        <f t="shared" si="20"/>
        <v>2.6699273373638831E-2</v>
      </c>
      <c r="N316" s="3"/>
      <c r="AH316" t="s">
        <v>321</v>
      </c>
      <c r="AI316" s="3">
        <f t="shared" si="21"/>
        <v>31273.07249673015</v>
      </c>
      <c r="AJ316" s="10">
        <v>2.7319885119883071E-2</v>
      </c>
      <c r="AK316" s="10">
        <v>2.6699273373638831E-2</v>
      </c>
    </row>
    <row r="317" spans="1:37" x14ac:dyDescent="0.25">
      <c r="A317" s="1">
        <v>315</v>
      </c>
      <c r="B317" t="s">
        <v>322</v>
      </c>
      <c r="C317" s="3">
        <v>600</v>
      </c>
      <c r="D317" t="s">
        <v>5303</v>
      </c>
      <c r="E317" s="3">
        <v>1171308</v>
      </c>
      <c r="F317" s="2">
        <v>5.1224784599780758E-4</v>
      </c>
      <c r="G317" s="3">
        <v>1144700</v>
      </c>
      <c r="H317" s="3">
        <v>586.37010931369036</v>
      </c>
      <c r="I317" s="5">
        <f t="shared" si="19"/>
        <v>-13.629890686309636</v>
      </c>
      <c r="J317" s="2">
        <f t="shared" si="20"/>
        <v>5.0061137575572805E-4</v>
      </c>
      <c r="N317" s="3"/>
      <c r="AH317" t="s">
        <v>322</v>
      </c>
      <c r="AI317" s="3">
        <f t="shared" si="21"/>
        <v>586.37010931369036</v>
      </c>
      <c r="AJ317" s="10">
        <v>5.1224784599780758E-4</v>
      </c>
      <c r="AK317" s="10">
        <v>5.0061137575572805E-4</v>
      </c>
    </row>
    <row r="318" spans="1:37" x14ac:dyDescent="0.25">
      <c r="A318" s="1">
        <v>316</v>
      </c>
      <c r="B318" t="s">
        <v>323</v>
      </c>
      <c r="C318" s="3">
        <v>0</v>
      </c>
      <c r="D318" t="s">
        <v>5303</v>
      </c>
      <c r="E318" s="3">
        <v>1171308</v>
      </c>
      <c r="F318" s="2">
        <v>0</v>
      </c>
      <c r="G318" s="3">
        <v>1144700</v>
      </c>
      <c r="H318" s="3">
        <v>0</v>
      </c>
      <c r="I318" s="5">
        <f t="shared" si="19"/>
        <v>0</v>
      </c>
      <c r="J318" s="2">
        <f t="shared" si="20"/>
        <v>0</v>
      </c>
      <c r="N318" s="3"/>
      <c r="AH318" t="s">
        <v>323</v>
      </c>
      <c r="AI318" s="3">
        <f t="shared" si="21"/>
        <v>0</v>
      </c>
      <c r="AJ318" s="10">
        <v>0</v>
      </c>
      <c r="AK318" s="10">
        <v>0</v>
      </c>
    </row>
    <row r="319" spans="1:37" x14ac:dyDescent="0.25">
      <c r="A319" s="1">
        <v>317</v>
      </c>
      <c r="B319" t="s">
        <v>324</v>
      </c>
      <c r="C319" s="3">
        <v>30000</v>
      </c>
      <c r="D319" t="s">
        <v>5303</v>
      </c>
      <c r="E319" s="3">
        <v>1171308</v>
      </c>
      <c r="F319" s="2">
        <v>2.5612392299890381E-2</v>
      </c>
      <c r="G319" s="3">
        <v>1144700</v>
      </c>
      <c r="H319" s="3">
        <v>29318.50546568452</v>
      </c>
      <c r="I319" s="5">
        <f t="shared" si="19"/>
        <v>-681.49453431547954</v>
      </c>
      <c r="J319" s="2">
        <f t="shared" si="20"/>
        <v>2.5030568787786405E-2</v>
      </c>
      <c r="N319" s="3"/>
      <c r="AH319" t="s">
        <v>324</v>
      </c>
      <c r="AI319" s="3">
        <f t="shared" si="21"/>
        <v>29318.50546568452</v>
      </c>
      <c r="AJ319" s="10">
        <v>2.5612392299890381E-2</v>
      </c>
      <c r="AK319" s="10">
        <v>2.5030568787786405E-2</v>
      </c>
    </row>
    <row r="320" spans="1:37" x14ac:dyDescent="0.25">
      <c r="A320" s="1">
        <v>318</v>
      </c>
      <c r="B320" t="s">
        <v>325</v>
      </c>
      <c r="C320" s="3">
        <v>400</v>
      </c>
      <c r="D320" t="s">
        <v>5303</v>
      </c>
      <c r="E320" s="3">
        <v>1171308</v>
      </c>
      <c r="F320" s="2">
        <v>3.4149856399853839E-4</v>
      </c>
      <c r="G320" s="3">
        <v>1144700</v>
      </c>
      <c r="H320" s="3">
        <v>390.91340620912689</v>
      </c>
      <c r="I320" s="5">
        <f t="shared" si="19"/>
        <v>-9.0865937908731098</v>
      </c>
      <c r="J320" s="2">
        <f t="shared" si="20"/>
        <v>3.3374091717048541E-4</v>
      </c>
      <c r="N320" s="3"/>
      <c r="AH320" t="s">
        <v>325</v>
      </c>
      <c r="AI320" s="3">
        <f t="shared" si="21"/>
        <v>390.91340620912689</v>
      </c>
      <c r="AJ320" s="10">
        <v>3.4149856399853839E-4</v>
      </c>
      <c r="AK320" s="10">
        <v>3.3374091717048541E-4</v>
      </c>
    </row>
    <row r="321" spans="1:37" x14ac:dyDescent="0.25">
      <c r="A321" s="1">
        <v>319</v>
      </c>
      <c r="B321" t="s">
        <v>326</v>
      </c>
      <c r="C321" s="3">
        <v>21500</v>
      </c>
      <c r="D321" t="s">
        <v>5303</v>
      </c>
      <c r="E321" s="3">
        <v>1171308</v>
      </c>
      <c r="F321" s="2">
        <v>1.8355547814921439E-2</v>
      </c>
      <c r="G321" s="3">
        <v>1144700</v>
      </c>
      <c r="H321" s="3">
        <v>21011.595583740571</v>
      </c>
      <c r="I321" s="5">
        <f t="shared" si="19"/>
        <v>-488.40441625942913</v>
      </c>
      <c r="J321" s="2">
        <f t="shared" si="20"/>
        <v>1.7938574297913588E-2</v>
      </c>
      <c r="N321" s="3"/>
      <c r="AH321" t="s">
        <v>326</v>
      </c>
      <c r="AI321" s="3">
        <f t="shared" si="21"/>
        <v>21011.595583740571</v>
      </c>
      <c r="AJ321" s="10">
        <v>1.8355547814921439E-2</v>
      </c>
      <c r="AK321" s="10">
        <v>1.7938574297913588E-2</v>
      </c>
    </row>
    <row r="322" spans="1:37" x14ac:dyDescent="0.25">
      <c r="A322" s="1">
        <v>320</v>
      </c>
      <c r="B322" t="s">
        <v>327</v>
      </c>
      <c r="C322" s="3">
        <v>14393</v>
      </c>
      <c r="D322" t="s">
        <v>5303</v>
      </c>
      <c r="E322" s="3">
        <v>1171308</v>
      </c>
      <c r="F322" s="2">
        <v>1.2287972079077411E-2</v>
      </c>
      <c r="G322" s="3">
        <v>1144700</v>
      </c>
      <c r="H322" s="3">
        <v>14066.041638919911</v>
      </c>
      <c r="I322" s="5">
        <f t="shared" ref="I322:I385" si="22">H322-C322</f>
        <v>-326.95836108008916</v>
      </c>
      <c r="J322" s="2">
        <f t="shared" si="20"/>
        <v>1.2008832552086993E-2</v>
      </c>
      <c r="N322" s="3"/>
      <c r="AH322" t="s">
        <v>327</v>
      </c>
      <c r="AI322" s="3">
        <f t="shared" si="21"/>
        <v>14066.041638919911</v>
      </c>
      <c r="AJ322" s="10">
        <v>1.2287972079077411E-2</v>
      </c>
      <c r="AK322" s="10">
        <v>1.2008832552086993E-2</v>
      </c>
    </row>
    <row r="323" spans="1:37" x14ac:dyDescent="0.25">
      <c r="A323" s="1">
        <v>321</v>
      </c>
      <c r="B323" t="s">
        <v>328</v>
      </c>
      <c r="C323" s="3">
        <v>7064</v>
      </c>
      <c r="D323" t="s">
        <v>5303</v>
      </c>
      <c r="E323" s="3">
        <v>1171308</v>
      </c>
      <c r="F323" s="2">
        <v>6.0308646402141876E-3</v>
      </c>
      <c r="G323" s="3">
        <v>1144700</v>
      </c>
      <c r="H323" s="3">
        <v>6903.5307536531809</v>
      </c>
      <c r="I323" s="5">
        <f t="shared" si="22"/>
        <v>-160.46924634681909</v>
      </c>
      <c r="J323" s="2">
        <f t="shared" ref="J323:J386" si="23">H323/E323</f>
        <v>5.8938645972307722E-3</v>
      </c>
      <c r="N323" s="3"/>
      <c r="AH323" t="s">
        <v>328</v>
      </c>
      <c r="AI323" s="3">
        <f t="shared" ref="AI323:AI386" si="24">VLOOKUP(AH323,$B:$H,7,FALSE)</f>
        <v>6903.5307536531809</v>
      </c>
      <c r="AJ323" s="10">
        <v>6.0308646402141876E-3</v>
      </c>
      <c r="AK323" s="10">
        <v>5.8938645972307722E-3</v>
      </c>
    </row>
    <row r="324" spans="1:37" x14ac:dyDescent="0.25">
      <c r="A324" s="1">
        <v>322</v>
      </c>
      <c r="B324" t="s">
        <v>329</v>
      </c>
      <c r="C324" s="3">
        <v>0</v>
      </c>
      <c r="D324" t="s">
        <v>5303</v>
      </c>
      <c r="E324" s="3">
        <v>1171308</v>
      </c>
      <c r="F324" s="2">
        <v>0</v>
      </c>
      <c r="G324" s="3">
        <v>1144700</v>
      </c>
      <c r="H324" s="3">
        <v>0</v>
      </c>
      <c r="I324" s="5">
        <f t="shared" si="22"/>
        <v>0</v>
      </c>
      <c r="J324" s="2">
        <f t="shared" si="23"/>
        <v>0</v>
      </c>
      <c r="N324" s="3"/>
      <c r="AH324" t="s">
        <v>329</v>
      </c>
      <c r="AI324" s="3">
        <f t="shared" si="24"/>
        <v>0</v>
      </c>
      <c r="AJ324" s="10">
        <v>0</v>
      </c>
      <c r="AK324" s="10">
        <v>0</v>
      </c>
    </row>
    <row r="325" spans="1:37" x14ac:dyDescent="0.25">
      <c r="A325" s="1">
        <v>323</v>
      </c>
      <c r="B325" t="s">
        <v>330</v>
      </c>
      <c r="C325" s="3">
        <v>0</v>
      </c>
      <c r="D325" t="s">
        <v>5303</v>
      </c>
      <c r="E325" s="3">
        <v>1171308</v>
      </c>
      <c r="F325" s="2">
        <v>0</v>
      </c>
      <c r="G325" s="3">
        <v>1144700</v>
      </c>
      <c r="H325" s="3">
        <v>0</v>
      </c>
      <c r="I325" s="5">
        <f t="shared" si="22"/>
        <v>0</v>
      </c>
      <c r="J325" s="2">
        <f t="shared" si="23"/>
        <v>0</v>
      </c>
      <c r="N325" s="3"/>
      <c r="AH325" t="s">
        <v>330</v>
      </c>
      <c r="AI325" s="3">
        <f t="shared" si="24"/>
        <v>0</v>
      </c>
      <c r="AJ325" s="10">
        <v>0</v>
      </c>
      <c r="AK325" s="10">
        <v>0</v>
      </c>
    </row>
    <row r="326" spans="1:37" x14ac:dyDescent="0.25">
      <c r="A326" s="1">
        <v>324</v>
      </c>
      <c r="B326" t="s">
        <v>331</v>
      </c>
      <c r="C326" s="3">
        <v>540</v>
      </c>
      <c r="D326" t="s">
        <v>5303</v>
      </c>
      <c r="E326" s="3">
        <v>1171308</v>
      </c>
      <c r="F326" s="2">
        <v>4.6102306139802682E-4</v>
      </c>
      <c r="G326" s="3">
        <v>1144700</v>
      </c>
      <c r="H326" s="3">
        <v>527.73309838232126</v>
      </c>
      <c r="I326" s="5">
        <f t="shared" si="22"/>
        <v>-12.266901617678741</v>
      </c>
      <c r="J326" s="2">
        <f t="shared" si="23"/>
        <v>4.5055023818015521E-4</v>
      </c>
      <c r="N326" s="3"/>
      <c r="AH326" t="s">
        <v>331</v>
      </c>
      <c r="AI326" s="3">
        <f t="shared" si="24"/>
        <v>527.73309838232126</v>
      </c>
      <c r="AJ326" s="10">
        <v>4.6102306139802682E-4</v>
      </c>
      <c r="AK326" s="10">
        <v>4.5055023818015521E-4</v>
      </c>
    </row>
    <row r="327" spans="1:37" x14ac:dyDescent="0.25">
      <c r="A327" s="1">
        <v>325</v>
      </c>
      <c r="B327" t="s">
        <v>332</v>
      </c>
      <c r="C327" s="3">
        <v>0</v>
      </c>
      <c r="D327" t="s">
        <v>5303</v>
      </c>
      <c r="E327" s="3">
        <v>1171308</v>
      </c>
      <c r="F327" s="2">
        <v>0</v>
      </c>
      <c r="G327" s="3">
        <v>1144700</v>
      </c>
      <c r="H327" s="3">
        <v>0</v>
      </c>
      <c r="I327" s="5">
        <f t="shared" si="22"/>
        <v>0</v>
      </c>
      <c r="J327" s="2">
        <f t="shared" si="23"/>
        <v>0</v>
      </c>
      <c r="N327" s="3"/>
      <c r="AH327" t="s">
        <v>332</v>
      </c>
      <c r="AI327" s="3">
        <f t="shared" si="24"/>
        <v>0</v>
      </c>
      <c r="AJ327" s="10">
        <v>0</v>
      </c>
      <c r="AK327" s="10">
        <v>0</v>
      </c>
    </row>
    <row r="328" spans="1:37" x14ac:dyDescent="0.25">
      <c r="A328" s="1">
        <v>326</v>
      </c>
      <c r="B328" t="s">
        <v>333</v>
      </c>
      <c r="C328" s="3">
        <v>0</v>
      </c>
      <c r="D328" t="s">
        <v>5303</v>
      </c>
      <c r="E328" s="3">
        <v>1171308</v>
      </c>
      <c r="F328" s="2">
        <v>0</v>
      </c>
      <c r="G328" s="3">
        <v>1144700</v>
      </c>
      <c r="H328" s="3">
        <v>0</v>
      </c>
      <c r="I328" s="5">
        <f t="shared" si="22"/>
        <v>0</v>
      </c>
      <c r="J328" s="2">
        <f t="shared" si="23"/>
        <v>0</v>
      </c>
      <c r="N328" s="3"/>
      <c r="AH328" t="s">
        <v>333</v>
      </c>
      <c r="AI328" s="3">
        <f t="shared" si="24"/>
        <v>0</v>
      </c>
      <c r="AJ328" s="10">
        <v>0</v>
      </c>
      <c r="AK328" s="10">
        <v>0</v>
      </c>
    </row>
    <row r="329" spans="1:37" x14ac:dyDescent="0.25">
      <c r="A329" s="1">
        <v>327</v>
      </c>
      <c r="B329" t="s">
        <v>334</v>
      </c>
      <c r="C329" s="3">
        <v>0</v>
      </c>
      <c r="D329" t="s">
        <v>5303</v>
      </c>
      <c r="E329" s="3">
        <v>1171308</v>
      </c>
      <c r="F329" s="2">
        <v>0</v>
      </c>
      <c r="G329" s="3">
        <v>1144700</v>
      </c>
      <c r="H329" s="3">
        <v>0</v>
      </c>
      <c r="I329" s="5">
        <f t="shared" si="22"/>
        <v>0</v>
      </c>
      <c r="J329" s="2">
        <f t="shared" si="23"/>
        <v>0</v>
      </c>
      <c r="N329" s="3"/>
      <c r="AH329" t="s">
        <v>334</v>
      </c>
      <c r="AI329" s="3">
        <f t="shared" si="24"/>
        <v>0</v>
      </c>
      <c r="AJ329" s="10">
        <v>0</v>
      </c>
      <c r="AK329" s="10">
        <v>0</v>
      </c>
    </row>
    <row r="330" spans="1:37" x14ac:dyDescent="0.25">
      <c r="A330" s="1">
        <v>328</v>
      </c>
      <c r="B330" t="s">
        <v>335</v>
      </c>
      <c r="C330" s="3">
        <v>0</v>
      </c>
      <c r="D330" t="s">
        <v>5303</v>
      </c>
      <c r="E330" s="3">
        <v>1171308</v>
      </c>
      <c r="F330" s="2">
        <v>0</v>
      </c>
      <c r="G330" s="3">
        <v>1144700</v>
      </c>
      <c r="H330" s="3">
        <v>0</v>
      </c>
      <c r="I330" s="5">
        <f t="shared" si="22"/>
        <v>0</v>
      </c>
      <c r="J330" s="2">
        <f t="shared" si="23"/>
        <v>0</v>
      </c>
      <c r="N330" s="3"/>
      <c r="AH330" t="s">
        <v>335</v>
      </c>
      <c r="AI330" s="3">
        <f t="shared" si="24"/>
        <v>0</v>
      </c>
      <c r="AJ330" s="10">
        <v>0</v>
      </c>
      <c r="AK330" s="10">
        <v>0</v>
      </c>
    </row>
    <row r="331" spans="1:37" x14ac:dyDescent="0.25">
      <c r="A331" s="1">
        <v>329</v>
      </c>
      <c r="B331" t="s">
        <v>336</v>
      </c>
      <c r="C331" s="3">
        <v>2200</v>
      </c>
      <c r="D331" t="s">
        <v>5303</v>
      </c>
      <c r="E331" s="3">
        <v>1171308</v>
      </c>
      <c r="F331" s="2">
        <v>1.8782421019919609E-3</v>
      </c>
      <c r="G331" s="3">
        <v>1144700</v>
      </c>
      <c r="H331" s="3">
        <v>2150.0237341501979</v>
      </c>
      <c r="I331" s="5">
        <f t="shared" si="22"/>
        <v>-49.976265849802076</v>
      </c>
      <c r="J331" s="2">
        <f t="shared" si="23"/>
        <v>1.8355750444376696E-3</v>
      </c>
      <c r="N331" s="3"/>
      <c r="AH331" t="s">
        <v>336</v>
      </c>
      <c r="AI331" s="3">
        <f t="shared" si="24"/>
        <v>2150.0237341501979</v>
      </c>
      <c r="AJ331" s="10">
        <v>1.8782421019919609E-3</v>
      </c>
      <c r="AK331" s="10">
        <v>1.8355750444376696E-3</v>
      </c>
    </row>
    <row r="332" spans="1:37" x14ac:dyDescent="0.25">
      <c r="A332" s="1">
        <v>330</v>
      </c>
      <c r="B332" t="s">
        <v>337</v>
      </c>
      <c r="C332" s="3">
        <v>0</v>
      </c>
      <c r="D332" t="s">
        <v>5303</v>
      </c>
      <c r="E332" s="3">
        <v>1171308</v>
      </c>
      <c r="F332" s="2">
        <v>0</v>
      </c>
      <c r="G332" s="3">
        <v>1144700</v>
      </c>
      <c r="H332" s="3">
        <v>0</v>
      </c>
      <c r="I332" s="5">
        <f t="shared" si="22"/>
        <v>0</v>
      </c>
      <c r="J332" s="2">
        <f t="shared" si="23"/>
        <v>0</v>
      </c>
      <c r="N332" s="3"/>
      <c r="AH332" t="s">
        <v>337</v>
      </c>
      <c r="AI332" s="3">
        <f t="shared" si="24"/>
        <v>0</v>
      </c>
      <c r="AJ332" s="10">
        <v>0</v>
      </c>
      <c r="AK332" s="10">
        <v>0</v>
      </c>
    </row>
    <row r="333" spans="1:37" x14ac:dyDescent="0.25">
      <c r="A333" s="1">
        <v>331</v>
      </c>
      <c r="B333" t="s">
        <v>338</v>
      </c>
      <c r="C333" s="3">
        <v>10065</v>
      </c>
      <c r="D333" t="s">
        <v>5303</v>
      </c>
      <c r="E333" s="3">
        <v>1171308</v>
      </c>
      <c r="F333" s="2">
        <v>8.5929576166132223E-3</v>
      </c>
      <c r="G333" s="3">
        <v>1144700</v>
      </c>
      <c r="H333" s="3">
        <v>9836.3585837371556</v>
      </c>
      <c r="I333" s="5">
        <f t="shared" si="22"/>
        <v>-228.64141626284436</v>
      </c>
      <c r="J333" s="2">
        <f t="shared" si="23"/>
        <v>8.397755828302338E-3</v>
      </c>
      <c r="N333" s="3"/>
      <c r="AH333" t="s">
        <v>338</v>
      </c>
      <c r="AI333" s="3">
        <f t="shared" si="24"/>
        <v>9836.3585837371556</v>
      </c>
      <c r="AJ333" s="10">
        <v>8.5929576166132223E-3</v>
      </c>
      <c r="AK333" s="10">
        <v>8.397755828302338E-3</v>
      </c>
    </row>
    <row r="334" spans="1:37" x14ac:dyDescent="0.25">
      <c r="A334" s="1">
        <v>332</v>
      </c>
      <c r="B334" t="s">
        <v>339</v>
      </c>
      <c r="C334" s="3">
        <v>0</v>
      </c>
      <c r="D334" t="s">
        <v>5303</v>
      </c>
      <c r="E334" s="3">
        <v>1171308</v>
      </c>
      <c r="F334" s="2">
        <v>0</v>
      </c>
      <c r="G334" s="3">
        <v>1144700</v>
      </c>
      <c r="H334" s="3">
        <v>0</v>
      </c>
      <c r="I334" s="5">
        <f t="shared" si="22"/>
        <v>0</v>
      </c>
      <c r="J334" s="2">
        <f t="shared" si="23"/>
        <v>0</v>
      </c>
      <c r="N334" s="3"/>
      <c r="AH334" t="s">
        <v>339</v>
      </c>
      <c r="AI334" s="3">
        <f t="shared" si="24"/>
        <v>0</v>
      </c>
      <c r="AJ334" s="10">
        <v>0</v>
      </c>
      <c r="AK334" s="10">
        <v>0</v>
      </c>
    </row>
    <row r="335" spans="1:37" x14ac:dyDescent="0.25">
      <c r="A335" s="1">
        <v>333</v>
      </c>
      <c r="B335" t="s">
        <v>340</v>
      </c>
      <c r="C335" s="3">
        <v>1027</v>
      </c>
      <c r="D335" t="s">
        <v>5303</v>
      </c>
      <c r="E335" s="3">
        <v>1171308</v>
      </c>
      <c r="F335" s="2">
        <v>8.7679756306624718E-4</v>
      </c>
      <c r="G335" s="3">
        <v>1144700</v>
      </c>
      <c r="H335" s="3">
        <v>1003.670170441933</v>
      </c>
      <c r="I335" s="5">
        <f t="shared" si="22"/>
        <v>-23.32982955806699</v>
      </c>
      <c r="J335" s="2">
        <f t="shared" si="23"/>
        <v>8.5687980483522099E-4</v>
      </c>
      <c r="N335" s="3"/>
      <c r="AH335" t="s">
        <v>340</v>
      </c>
      <c r="AI335" s="3">
        <f t="shared" si="24"/>
        <v>1003.670170441933</v>
      </c>
      <c r="AJ335" s="10">
        <v>8.7679756306624718E-4</v>
      </c>
      <c r="AK335" s="10">
        <v>8.5687980483522099E-4</v>
      </c>
    </row>
    <row r="336" spans="1:37" x14ac:dyDescent="0.25">
      <c r="A336" s="1">
        <v>334</v>
      </c>
      <c r="B336" t="s">
        <v>179</v>
      </c>
      <c r="C336" s="3">
        <v>14313</v>
      </c>
      <c r="D336" t="s">
        <v>5303</v>
      </c>
      <c r="E336" s="3">
        <v>1171308</v>
      </c>
      <c r="F336" s="2">
        <v>1.22196723662777E-2</v>
      </c>
      <c r="G336" s="3">
        <v>1144700</v>
      </c>
      <c r="H336" s="3">
        <v>13987.85895767808</v>
      </c>
      <c r="I336" s="5">
        <f t="shared" si="22"/>
        <v>-325.14104232192039</v>
      </c>
      <c r="J336" s="2">
        <f t="shared" si="23"/>
        <v>1.194208436865289E-2</v>
      </c>
      <c r="N336" s="3"/>
      <c r="AH336" t="s">
        <v>179</v>
      </c>
      <c r="AI336" s="3">
        <f t="shared" si="24"/>
        <v>0</v>
      </c>
      <c r="AJ336" s="10">
        <v>1.22196723662777E-2</v>
      </c>
      <c r="AK336" s="10">
        <v>1.194208436865289E-2</v>
      </c>
    </row>
    <row r="337" spans="1:37" x14ac:dyDescent="0.25">
      <c r="A337" s="1">
        <v>335</v>
      </c>
      <c r="B337" t="s">
        <v>341</v>
      </c>
      <c r="C337" s="3">
        <v>0</v>
      </c>
      <c r="D337" t="s">
        <v>5303</v>
      </c>
      <c r="E337" s="3">
        <v>1171308</v>
      </c>
      <c r="F337" s="2">
        <v>0</v>
      </c>
      <c r="G337" s="3">
        <v>1144700</v>
      </c>
      <c r="H337" s="3">
        <v>0</v>
      </c>
      <c r="I337" s="5">
        <f t="shared" si="22"/>
        <v>0</v>
      </c>
      <c r="J337" s="2">
        <f t="shared" si="23"/>
        <v>0</v>
      </c>
      <c r="N337" s="3"/>
      <c r="AH337" t="s">
        <v>341</v>
      </c>
      <c r="AI337" s="3">
        <f t="shared" si="24"/>
        <v>0</v>
      </c>
      <c r="AJ337" s="10">
        <v>0</v>
      </c>
      <c r="AK337" s="10">
        <v>0</v>
      </c>
    </row>
    <row r="338" spans="1:37" x14ac:dyDescent="0.25">
      <c r="A338" s="1">
        <v>336</v>
      </c>
      <c r="B338" t="s">
        <v>342</v>
      </c>
      <c r="C338" s="3">
        <v>24200</v>
      </c>
      <c r="D338" t="s">
        <v>5303</v>
      </c>
      <c r="E338" s="3">
        <v>1171308</v>
      </c>
      <c r="F338" s="2">
        <v>2.066066312191157E-2</v>
      </c>
      <c r="G338" s="3">
        <v>1144700</v>
      </c>
      <c r="H338" s="3">
        <v>23650.261075652179</v>
      </c>
      <c r="I338" s="5">
        <f t="shared" si="22"/>
        <v>-549.73892434782101</v>
      </c>
      <c r="J338" s="2">
        <f t="shared" si="23"/>
        <v>2.0191325488814367E-2</v>
      </c>
      <c r="N338" s="3"/>
      <c r="AH338" t="s">
        <v>342</v>
      </c>
      <c r="AI338" s="3">
        <f t="shared" si="24"/>
        <v>23650.261075652179</v>
      </c>
      <c r="AJ338" s="10">
        <v>2.066066312191157E-2</v>
      </c>
      <c r="AK338" s="10">
        <v>2.0191325488814367E-2</v>
      </c>
    </row>
    <row r="339" spans="1:37" x14ac:dyDescent="0.25">
      <c r="A339" s="1">
        <v>337</v>
      </c>
      <c r="B339" t="s">
        <v>343</v>
      </c>
      <c r="C339" s="3">
        <v>0</v>
      </c>
      <c r="D339" t="s">
        <v>5303</v>
      </c>
      <c r="E339" s="3">
        <v>1171308</v>
      </c>
      <c r="F339" s="2">
        <v>0</v>
      </c>
      <c r="G339" s="3">
        <v>1144700</v>
      </c>
      <c r="H339" s="3">
        <v>0</v>
      </c>
      <c r="I339" s="5">
        <f t="shared" si="22"/>
        <v>0</v>
      </c>
      <c r="J339" s="2">
        <f t="shared" si="23"/>
        <v>0</v>
      </c>
      <c r="N339" s="3"/>
      <c r="AH339" t="s">
        <v>343</v>
      </c>
      <c r="AI339" s="3">
        <f t="shared" si="24"/>
        <v>0</v>
      </c>
      <c r="AJ339" s="10">
        <v>0</v>
      </c>
      <c r="AK339" s="10">
        <v>0</v>
      </c>
    </row>
    <row r="340" spans="1:37" x14ac:dyDescent="0.25">
      <c r="A340" s="1">
        <v>338</v>
      </c>
      <c r="B340" t="s">
        <v>344</v>
      </c>
      <c r="C340" s="3">
        <v>0</v>
      </c>
      <c r="D340" t="s">
        <v>5303</v>
      </c>
      <c r="E340" s="3">
        <v>1171308</v>
      </c>
      <c r="F340" s="2">
        <v>0</v>
      </c>
      <c r="G340" s="3">
        <v>1144700</v>
      </c>
      <c r="H340" s="3">
        <v>0</v>
      </c>
      <c r="I340" s="5">
        <f t="shared" si="22"/>
        <v>0</v>
      </c>
      <c r="J340" s="2">
        <f t="shared" si="23"/>
        <v>0</v>
      </c>
      <c r="N340" s="3"/>
      <c r="AH340" t="s">
        <v>344</v>
      </c>
      <c r="AI340" s="3">
        <f t="shared" si="24"/>
        <v>0</v>
      </c>
      <c r="AJ340" s="10">
        <v>0</v>
      </c>
      <c r="AK340" s="10">
        <v>0</v>
      </c>
    </row>
    <row r="341" spans="1:37" x14ac:dyDescent="0.25">
      <c r="A341" s="1">
        <v>339</v>
      </c>
      <c r="B341" t="s">
        <v>345</v>
      </c>
      <c r="C341" s="3">
        <v>101400</v>
      </c>
      <c r="D341" t="s">
        <v>5303</v>
      </c>
      <c r="E341" s="3">
        <v>1171308</v>
      </c>
      <c r="F341" s="2">
        <v>8.6569885973629482E-2</v>
      </c>
      <c r="G341" s="3">
        <v>1144700</v>
      </c>
      <c r="H341" s="3">
        <v>99096.548474013674</v>
      </c>
      <c r="I341" s="5">
        <f t="shared" si="22"/>
        <v>-2303.4515259863256</v>
      </c>
      <c r="J341" s="2">
        <f t="shared" si="23"/>
        <v>8.4603322502718056E-2</v>
      </c>
      <c r="N341" s="3"/>
      <c r="AH341" t="s">
        <v>345</v>
      </c>
      <c r="AI341" s="3">
        <f t="shared" si="24"/>
        <v>99096.548474013674</v>
      </c>
      <c r="AJ341" s="10">
        <v>8.6569885973629482E-2</v>
      </c>
      <c r="AK341" s="10">
        <v>8.4603322502718056E-2</v>
      </c>
    </row>
    <row r="342" spans="1:37" x14ac:dyDescent="0.25">
      <c r="A342" s="1">
        <v>340</v>
      </c>
      <c r="B342" t="s">
        <v>346</v>
      </c>
      <c r="C342" s="3">
        <v>16207</v>
      </c>
      <c r="D342" t="s">
        <v>5303</v>
      </c>
      <c r="E342" s="3">
        <v>1171308</v>
      </c>
      <c r="F342" s="2">
        <v>1.3836668066810781E-2</v>
      </c>
      <c r="G342" s="3">
        <v>1144700</v>
      </c>
      <c r="H342" s="3">
        <v>15838.833936078299</v>
      </c>
      <c r="I342" s="5">
        <f t="shared" si="22"/>
        <v>-368.1660639217007</v>
      </c>
      <c r="J342" s="2">
        <f t="shared" si="23"/>
        <v>1.3522347611455142E-2</v>
      </c>
      <c r="N342" s="3"/>
      <c r="AH342" t="s">
        <v>346</v>
      </c>
      <c r="AI342" s="3">
        <f t="shared" si="24"/>
        <v>15838.833936078299</v>
      </c>
      <c r="AJ342" s="10">
        <v>1.3836668066810781E-2</v>
      </c>
      <c r="AK342" s="10">
        <v>1.3522347611455142E-2</v>
      </c>
    </row>
    <row r="343" spans="1:37" x14ac:dyDescent="0.25">
      <c r="A343" s="1">
        <v>341</v>
      </c>
      <c r="B343" t="s">
        <v>347</v>
      </c>
      <c r="C343" s="3">
        <v>0</v>
      </c>
      <c r="D343" t="s">
        <v>5303</v>
      </c>
      <c r="E343" s="3">
        <v>1171308</v>
      </c>
      <c r="F343" s="2">
        <v>0</v>
      </c>
      <c r="G343" s="3">
        <v>1144700</v>
      </c>
      <c r="H343" s="3">
        <v>0</v>
      </c>
      <c r="I343" s="5">
        <f t="shared" si="22"/>
        <v>0</v>
      </c>
      <c r="J343" s="2">
        <f t="shared" si="23"/>
        <v>0</v>
      </c>
      <c r="N343" s="3"/>
      <c r="AH343" t="s">
        <v>347</v>
      </c>
      <c r="AI343" s="3">
        <f t="shared" si="24"/>
        <v>0</v>
      </c>
      <c r="AJ343" s="10">
        <v>0</v>
      </c>
      <c r="AK343" s="10">
        <v>0</v>
      </c>
    </row>
    <row r="344" spans="1:37" x14ac:dyDescent="0.25">
      <c r="A344" s="1">
        <v>342</v>
      </c>
      <c r="B344" t="s">
        <v>348</v>
      </c>
      <c r="C344" s="3">
        <v>0</v>
      </c>
      <c r="D344" t="s">
        <v>5303</v>
      </c>
      <c r="E344" s="3">
        <v>1171308</v>
      </c>
      <c r="F344" s="2">
        <v>0</v>
      </c>
      <c r="G344" s="3">
        <v>1144700</v>
      </c>
      <c r="H344" s="3">
        <v>0</v>
      </c>
      <c r="I344" s="5">
        <f t="shared" si="22"/>
        <v>0</v>
      </c>
      <c r="J344" s="2">
        <f t="shared" si="23"/>
        <v>0</v>
      </c>
      <c r="N344" s="3"/>
      <c r="AH344" t="s">
        <v>348</v>
      </c>
      <c r="AI344" s="3">
        <f t="shared" si="24"/>
        <v>0</v>
      </c>
      <c r="AJ344" s="10">
        <v>0</v>
      </c>
      <c r="AK344" s="10">
        <v>0</v>
      </c>
    </row>
    <row r="345" spans="1:37" x14ac:dyDescent="0.25">
      <c r="A345" s="1">
        <v>343</v>
      </c>
      <c r="B345" t="s">
        <v>349</v>
      </c>
      <c r="C345" s="3">
        <v>48248</v>
      </c>
      <c r="D345" t="s">
        <v>5303</v>
      </c>
      <c r="E345" s="3">
        <v>1171308</v>
      </c>
      <c r="F345" s="2">
        <v>4.119155678950371E-2</v>
      </c>
      <c r="G345" s="3">
        <v>1144700</v>
      </c>
      <c r="H345" s="3">
        <v>47151.975056944902</v>
      </c>
      <c r="I345" s="5">
        <f t="shared" si="22"/>
        <v>-1096.0249430550975</v>
      </c>
      <c r="J345" s="2">
        <f t="shared" si="23"/>
        <v>4.0255829429103961E-2</v>
      </c>
      <c r="N345" s="3"/>
      <c r="AH345" t="s">
        <v>349</v>
      </c>
      <c r="AI345" s="3">
        <f t="shared" si="24"/>
        <v>47151.975056944902</v>
      </c>
      <c r="AJ345" s="10">
        <v>4.119155678950371E-2</v>
      </c>
      <c r="AK345" s="10">
        <v>4.0255829429103961E-2</v>
      </c>
    </row>
    <row r="346" spans="1:37" x14ac:dyDescent="0.25">
      <c r="A346" s="1">
        <v>344</v>
      </c>
      <c r="B346" t="s">
        <v>350</v>
      </c>
      <c r="C346" s="3">
        <v>4150</v>
      </c>
      <c r="D346" t="s">
        <v>5303</v>
      </c>
      <c r="E346" s="3">
        <v>1171308</v>
      </c>
      <c r="F346" s="2">
        <v>3.543047601484836E-3</v>
      </c>
      <c r="G346" s="3">
        <v>1144700</v>
      </c>
      <c r="H346" s="3">
        <v>4055.7265894196912</v>
      </c>
      <c r="I346" s="5">
        <f t="shared" si="22"/>
        <v>-94.273410580308791</v>
      </c>
      <c r="J346" s="2">
        <f t="shared" si="23"/>
        <v>3.4625620156437855E-3</v>
      </c>
      <c r="N346" s="3"/>
      <c r="AH346" t="s">
        <v>350</v>
      </c>
      <c r="AI346" s="3">
        <f t="shared" si="24"/>
        <v>4055.7265894196912</v>
      </c>
      <c r="AJ346" s="10">
        <v>3.543047601484836E-3</v>
      </c>
      <c r="AK346" s="10">
        <v>3.4625620156437855E-3</v>
      </c>
    </row>
    <row r="347" spans="1:37" x14ac:dyDescent="0.25">
      <c r="A347" s="1">
        <v>345</v>
      </c>
      <c r="B347" t="s">
        <v>351</v>
      </c>
      <c r="C347" s="3">
        <v>817</v>
      </c>
      <c r="D347" t="s">
        <v>5303</v>
      </c>
      <c r="E347" s="3">
        <v>1171308</v>
      </c>
      <c r="F347" s="2">
        <v>6.9751081696701469E-4</v>
      </c>
      <c r="G347" s="3">
        <v>1144700</v>
      </c>
      <c r="H347" s="3">
        <v>798.44063218214171</v>
      </c>
      <c r="I347" s="5">
        <f t="shared" si="22"/>
        <v>-18.559367817858288</v>
      </c>
      <c r="J347" s="2">
        <f t="shared" si="23"/>
        <v>6.8166582332071643E-4</v>
      </c>
      <c r="N347" s="3"/>
      <c r="AH347" t="s">
        <v>351</v>
      </c>
      <c r="AI347" s="3">
        <f t="shared" si="24"/>
        <v>798.44063218214171</v>
      </c>
      <c r="AJ347" s="10">
        <v>6.9751081696701469E-4</v>
      </c>
      <c r="AK347" s="10">
        <v>6.8166582332071643E-4</v>
      </c>
    </row>
    <row r="348" spans="1:37" x14ac:dyDescent="0.25">
      <c r="A348" s="1">
        <v>346</v>
      </c>
      <c r="B348" t="s">
        <v>352</v>
      </c>
      <c r="C348" s="3">
        <v>12400</v>
      </c>
      <c r="D348" t="s">
        <v>5303</v>
      </c>
      <c r="E348" s="3">
        <v>1171308</v>
      </c>
      <c r="F348" s="2">
        <v>1.058645548395469E-2</v>
      </c>
      <c r="G348" s="3">
        <v>1144700</v>
      </c>
      <c r="H348" s="3">
        <v>12118.31559248293</v>
      </c>
      <c r="I348" s="5">
        <f t="shared" si="22"/>
        <v>-281.68440751707021</v>
      </c>
      <c r="J348" s="2">
        <f t="shared" si="23"/>
        <v>1.0345968432285043E-2</v>
      </c>
      <c r="N348" s="3"/>
      <c r="AH348" t="s">
        <v>352</v>
      </c>
      <c r="AI348" s="3">
        <f t="shared" si="24"/>
        <v>12118.31559248293</v>
      </c>
      <c r="AJ348" s="10">
        <v>1.058645548395469E-2</v>
      </c>
      <c r="AK348" s="10">
        <v>1.0345968432285043E-2</v>
      </c>
    </row>
    <row r="349" spans="1:37" x14ac:dyDescent="0.25">
      <c r="A349" s="1">
        <v>347</v>
      </c>
      <c r="B349" t="s">
        <v>353</v>
      </c>
      <c r="C349" s="3">
        <v>0</v>
      </c>
      <c r="D349" t="s">
        <v>5303</v>
      </c>
      <c r="E349" s="3">
        <v>1171308</v>
      </c>
      <c r="F349" s="2">
        <v>0</v>
      </c>
      <c r="G349" s="3">
        <v>1144700</v>
      </c>
      <c r="H349" s="3">
        <v>0</v>
      </c>
      <c r="I349" s="5">
        <f t="shared" si="22"/>
        <v>0</v>
      </c>
      <c r="J349" s="2">
        <f t="shared" si="23"/>
        <v>0</v>
      </c>
      <c r="N349" s="3"/>
      <c r="AH349" t="s">
        <v>353</v>
      </c>
      <c r="AI349" s="3">
        <f t="shared" si="24"/>
        <v>0</v>
      </c>
      <c r="AJ349" s="10">
        <v>0</v>
      </c>
      <c r="AK349" s="10">
        <v>0</v>
      </c>
    </row>
    <row r="350" spans="1:37" x14ac:dyDescent="0.25">
      <c r="A350" s="1">
        <v>348</v>
      </c>
      <c r="B350" t="s">
        <v>354</v>
      </c>
      <c r="C350" s="3">
        <v>0</v>
      </c>
      <c r="D350" t="s">
        <v>5303</v>
      </c>
      <c r="E350" s="3">
        <v>1171308</v>
      </c>
      <c r="F350" s="2">
        <v>0</v>
      </c>
      <c r="G350" s="3">
        <v>1144700</v>
      </c>
      <c r="H350" s="3">
        <v>0</v>
      </c>
      <c r="I350" s="5">
        <f t="shared" si="22"/>
        <v>0</v>
      </c>
      <c r="J350" s="2">
        <f t="shared" si="23"/>
        <v>0</v>
      </c>
      <c r="N350" s="3"/>
      <c r="AH350" t="s">
        <v>354</v>
      </c>
      <c r="AI350" s="3">
        <f t="shared" si="24"/>
        <v>0</v>
      </c>
      <c r="AJ350" s="10">
        <v>0</v>
      </c>
      <c r="AK350" s="10">
        <v>0</v>
      </c>
    </row>
    <row r="351" spans="1:37" x14ac:dyDescent="0.25">
      <c r="A351" s="1">
        <v>349</v>
      </c>
      <c r="B351" t="s">
        <v>355</v>
      </c>
      <c r="C351" s="3">
        <v>0</v>
      </c>
      <c r="D351" t="s">
        <v>5303</v>
      </c>
      <c r="E351" s="3">
        <v>1171308</v>
      </c>
      <c r="F351" s="2">
        <v>0</v>
      </c>
      <c r="G351" s="3">
        <v>1144700</v>
      </c>
      <c r="H351" s="3">
        <v>0</v>
      </c>
      <c r="I351" s="5">
        <f t="shared" si="22"/>
        <v>0</v>
      </c>
      <c r="J351" s="2">
        <f t="shared" si="23"/>
        <v>0</v>
      </c>
      <c r="N351" s="3"/>
      <c r="AH351" t="s">
        <v>355</v>
      </c>
      <c r="AI351" s="3">
        <f t="shared" si="24"/>
        <v>0</v>
      </c>
      <c r="AJ351" s="10">
        <v>0</v>
      </c>
      <c r="AK351" s="10">
        <v>0</v>
      </c>
    </row>
    <row r="352" spans="1:37" x14ac:dyDescent="0.25">
      <c r="A352" s="1">
        <v>350</v>
      </c>
      <c r="B352" t="s">
        <v>356</v>
      </c>
      <c r="C352" s="3">
        <v>12000</v>
      </c>
      <c r="D352" t="s">
        <v>5303</v>
      </c>
      <c r="E352" s="3">
        <v>1171308</v>
      </c>
      <c r="F352" s="2">
        <v>1.0244956919956151E-2</v>
      </c>
      <c r="G352" s="3">
        <v>1144700</v>
      </c>
      <c r="H352" s="3">
        <v>11727.40218627381</v>
      </c>
      <c r="I352" s="5">
        <f t="shared" si="22"/>
        <v>-272.59781372619</v>
      </c>
      <c r="J352" s="2">
        <f t="shared" si="23"/>
        <v>1.0012227515114564E-2</v>
      </c>
      <c r="N352" s="3"/>
      <c r="AH352" t="s">
        <v>356</v>
      </c>
      <c r="AI352" s="3">
        <f t="shared" si="24"/>
        <v>11727.40218627381</v>
      </c>
      <c r="AJ352" s="10">
        <v>1.0244956919956151E-2</v>
      </c>
      <c r="AK352" s="10">
        <v>1.0012227515114564E-2</v>
      </c>
    </row>
    <row r="353" spans="1:37" x14ac:dyDescent="0.25">
      <c r="A353" s="1">
        <v>351</v>
      </c>
      <c r="B353" t="s">
        <v>357</v>
      </c>
      <c r="C353" s="3">
        <v>4065</v>
      </c>
      <c r="D353" t="s">
        <v>5303</v>
      </c>
      <c r="E353" s="3">
        <v>1171308</v>
      </c>
      <c r="F353" s="2">
        <v>3.470479156635147E-3</v>
      </c>
      <c r="G353" s="3">
        <v>1144700</v>
      </c>
      <c r="H353" s="3">
        <v>3972.657490600252</v>
      </c>
      <c r="I353" s="5">
        <f t="shared" si="22"/>
        <v>-92.342509399747996</v>
      </c>
      <c r="J353" s="2">
        <f t="shared" si="23"/>
        <v>3.3916420707450576E-3</v>
      </c>
      <c r="N353" s="3"/>
      <c r="AH353" t="s">
        <v>357</v>
      </c>
      <c r="AI353" s="3">
        <f t="shared" si="24"/>
        <v>3972.657490600252</v>
      </c>
      <c r="AJ353" s="10">
        <v>3.470479156635147E-3</v>
      </c>
      <c r="AK353" s="10">
        <v>3.3916420707450576E-3</v>
      </c>
    </row>
    <row r="354" spans="1:37" x14ac:dyDescent="0.25">
      <c r="A354" s="1">
        <v>352</v>
      </c>
      <c r="B354" t="s">
        <v>358</v>
      </c>
      <c r="C354" s="3">
        <v>5390</v>
      </c>
      <c r="D354" t="s">
        <v>5303</v>
      </c>
      <c r="E354" s="3">
        <v>1171308</v>
      </c>
      <c r="F354" s="2">
        <v>4.6016931498803048E-3</v>
      </c>
      <c r="G354" s="3">
        <v>1144700</v>
      </c>
      <c r="H354" s="3">
        <v>5267.5581486679848</v>
      </c>
      <c r="I354" s="5">
        <f t="shared" si="22"/>
        <v>-122.44185133201518</v>
      </c>
      <c r="J354" s="2">
        <f t="shared" si="23"/>
        <v>4.4971588588722904E-3</v>
      </c>
      <c r="N354" s="3"/>
      <c r="AH354" t="s">
        <v>358</v>
      </c>
      <c r="AI354" s="3">
        <f t="shared" si="24"/>
        <v>5267.5581486679848</v>
      </c>
      <c r="AJ354" s="10">
        <v>4.6016931498803048E-3</v>
      </c>
      <c r="AK354" s="10">
        <v>4.4971588588722904E-3</v>
      </c>
    </row>
    <row r="355" spans="1:37" x14ac:dyDescent="0.25">
      <c r="A355" s="1">
        <v>353</v>
      </c>
      <c r="B355" t="s">
        <v>359</v>
      </c>
      <c r="C355" s="3">
        <v>9000</v>
      </c>
      <c r="D355" t="s">
        <v>5303</v>
      </c>
      <c r="E355" s="3">
        <v>1171308</v>
      </c>
      <c r="F355" s="2">
        <v>7.6837176899671126E-3</v>
      </c>
      <c r="G355" s="3">
        <v>1144700</v>
      </c>
      <c r="H355" s="3">
        <v>8795.5516397053543</v>
      </c>
      <c r="I355" s="5">
        <f t="shared" si="22"/>
        <v>-204.44836029464568</v>
      </c>
      <c r="J355" s="2">
        <f t="shared" si="23"/>
        <v>7.5091706363359205E-3</v>
      </c>
      <c r="N355" s="3"/>
      <c r="AH355" t="s">
        <v>359</v>
      </c>
      <c r="AI355" s="3">
        <f t="shared" si="24"/>
        <v>8795.5516397053543</v>
      </c>
      <c r="AJ355" s="10">
        <v>7.6837176899671126E-3</v>
      </c>
      <c r="AK355" s="10">
        <v>7.5091706363359205E-3</v>
      </c>
    </row>
    <row r="356" spans="1:37" x14ac:dyDescent="0.25">
      <c r="A356" s="1">
        <v>354</v>
      </c>
      <c r="B356" t="s">
        <v>360</v>
      </c>
      <c r="C356" s="3">
        <v>18308</v>
      </c>
      <c r="D356" t="s">
        <v>5303</v>
      </c>
      <c r="E356" s="3">
        <v>1171308</v>
      </c>
      <c r="F356" s="2">
        <v>1.5630389274213102E-2</v>
      </c>
      <c r="G356" s="3">
        <v>1144700</v>
      </c>
      <c r="H356" s="3">
        <v>17892.10660219174</v>
      </c>
      <c r="I356" s="5">
        <f t="shared" si="22"/>
        <v>-415.89339780826049</v>
      </c>
      <c r="J356" s="2">
        <f t="shared" si="23"/>
        <v>1.5275321778893118E-2</v>
      </c>
      <c r="N356" s="3"/>
      <c r="AH356" t="s">
        <v>360</v>
      </c>
      <c r="AI356" s="3">
        <f t="shared" si="24"/>
        <v>17892.10660219174</v>
      </c>
      <c r="AJ356" s="10">
        <v>1.5630389274213102E-2</v>
      </c>
      <c r="AK356" s="10">
        <v>1.5275321778893118E-2</v>
      </c>
    </row>
    <row r="357" spans="1:37" x14ac:dyDescent="0.25">
      <c r="A357" s="1">
        <v>355</v>
      </c>
      <c r="B357" t="s">
        <v>361</v>
      </c>
      <c r="C357" s="3">
        <v>16002</v>
      </c>
      <c r="D357" t="s">
        <v>5303</v>
      </c>
      <c r="E357" s="3">
        <v>1171308</v>
      </c>
      <c r="F357" s="2">
        <v>1.366165005276153E-2</v>
      </c>
      <c r="G357" s="3">
        <v>1144700</v>
      </c>
      <c r="H357" s="3">
        <v>15638.490815396121</v>
      </c>
      <c r="I357" s="5">
        <f t="shared" si="22"/>
        <v>-363.50918460387948</v>
      </c>
      <c r="J357" s="2">
        <f t="shared" si="23"/>
        <v>1.3351305391405267E-2</v>
      </c>
      <c r="N357" s="3"/>
      <c r="AH357" t="s">
        <v>361</v>
      </c>
      <c r="AI357" s="3">
        <f t="shared" si="24"/>
        <v>15638.490815396121</v>
      </c>
      <c r="AJ357" s="10">
        <v>1.366165005276153E-2</v>
      </c>
      <c r="AK357" s="10">
        <v>1.3351305391405267E-2</v>
      </c>
    </row>
    <row r="358" spans="1:37" x14ac:dyDescent="0.25">
      <c r="A358" s="1">
        <v>356</v>
      </c>
      <c r="B358" t="s">
        <v>362</v>
      </c>
      <c r="C358" s="3">
        <v>4000</v>
      </c>
      <c r="D358" t="s">
        <v>5303</v>
      </c>
      <c r="E358" s="3">
        <v>1171308</v>
      </c>
      <c r="F358" s="2">
        <v>3.4149856399853839E-3</v>
      </c>
      <c r="G358" s="3">
        <v>1144700</v>
      </c>
      <c r="H358" s="3">
        <v>3909.1340620912688</v>
      </c>
      <c r="I358" s="5">
        <f t="shared" si="22"/>
        <v>-90.865937908731212</v>
      </c>
      <c r="J358" s="2">
        <f t="shared" si="23"/>
        <v>3.3374091717048538E-3</v>
      </c>
      <c r="N358" s="3"/>
      <c r="AH358" t="s">
        <v>362</v>
      </c>
      <c r="AI358" s="3">
        <f t="shared" si="24"/>
        <v>3909.1340620912688</v>
      </c>
      <c r="AJ358" s="10">
        <v>3.4149856399853839E-3</v>
      </c>
      <c r="AK358" s="10">
        <v>3.3374091717048538E-3</v>
      </c>
    </row>
    <row r="359" spans="1:37" x14ac:dyDescent="0.25">
      <c r="A359" s="1">
        <v>357</v>
      </c>
      <c r="B359" t="s">
        <v>363</v>
      </c>
      <c r="C359" s="3">
        <v>2063</v>
      </c>
      <c r="D359" t="s">
        <v>5303</v>
      </c>
      <c r="E359" s="3">
        <v>1171308</v>
      </c>
      <c r="F359" s="2">
        <v>1.761278843822462E-3</v>
      </c>
      <c r="G359" s="3">
        <v>1144700</v>
      </c>
      <c r="H359" s="3">
        <v>2016.135892523572</v>
      </c>
      <c r="I359" s="5">
        <f t="shared" si="22"/>
        <v>-46.864107476427989</v>
      </c>
      <c r="J359" s="2">
        <f t="shared" si="23"/>
        <v>1.7212687803067784E-3</v>
      </c>
      <c r="N359" s="3"/>
      <c r="AH359" t="s">
        <v>363</v>
      </c>
      <c r="AI359" s="3">
        <f t="shared" si="24"/>
        <v>2016.135892523572</v>
      </c>
      <c r="AJ359" s="10">
        <v>1.761278843822462E-3</v>
      </c>
      <c r="AK359" s="10">
        <v>1.7212687803067784E-3</v>
      </c>
    </row>
    <row r="360" spans="1:37" x14ac:dyDescent="0.25">
      <c r="A360" s="1">
        <v>358</v>
      </c>
      <c r="B360" t="s">
        <v>364</v>
      </c>
      <c r="C360" s="3">
        <v>0</v>
      </c>
      <c r="D360" t="s">
        <v>5303</v>
      </c>
      <c r="E360" s="3">
        <v>1171308</v>
      </c>
      <c r="F360" s="2">
        <v>0</v>
      </c>
      <c r="G360" s="3">
        <v>1144700</v>
      </c>
      <c r="H360" s="3">
        <v>0</v>
      </c>
      <c r="I360" s="5">
        <f t="shared" si="22"/>
        <v>0</v>
      </c>
      <c r="J360" s="2">
        <f t="shared" si="23"/>
        <v>0</v>
      </c>
      <c r="N360" s="3"/>
      <c r="AH360" t="s">
        <v>364</v>
      </c>
      <c r="AI360" s="3">
        <f t="shared" si="24"/>
        <v>0</v>
      </c>
      <c r="AJ360" s="10">
        <v>0</v>
      </c>
      <c r="AK360" s="10">
        <v>0</v>
      </c>
    </row>
    <row r="361" spans="1:37" x14ac:dyDescent="0.25">
      <c r="A361" s="1">
        <v>359</v>
      </c>
      <c r="B361" t="s">
        <v>365</v>
      </c>
      <c r="C361" s="3">
        <v>2350</v>
      </c>
      <c r="D361" t="s">
        <v>5303</v>
      </c>
      <c r="E361" s="3">
        <v>1171308</v>
      </c>
      <c r="F361" s="2">
        <v>2.0063040634914131E-3</v>
      </c>
      <c r="G361" s="3">
        <v>1144700</v>
      </c>
      <c r="H361" s="3">
        <v>2296.6162614786199</v>
      </c>
      <c r="I361" s="5">
        <f t="shared" si="22"/>
        <v>-53.38373852138011</v>
      </c>
      <c r="J361" s="2">
        <f t="shared" si="23"/>
        <v>1.9607278883766012E-3</v>
      </c>
      <c r="N361" s="3"/>
      <c r="AH361" t="s">
        <v>365</v>
      </c>
      <c r="AI361" s="3">
        <f t="shared" si="24"/>
        <v>2296.6162614786199</v>
      </c>
      <c r="AJ361" s="10">
        <v>2.0063040634914131E-3</v>
      </c>
      <c r="AK361" s="10">
        <v>1.9607278883766012E-3</v>
      </c>
    </row>
    <row r="362" spans="1:37" x14ac:dyDescent="0.25">
      <c r="A362" s="1">
        <v>360</v>
      </c>
      <c r="B362" t="s">
        <v>366</v>
      </c>
      <c r="C362" s="3">
        <v>20210</v>
      </c>
      <c r="D362" t="s">
        <v>5303</v>
      </c>
      <c r="E362" s="3">
        <v>1171308</v>
      </c>
      <c r="F362" s="2">
        <v>1.725421494602615E-2</v>
      </c>
      <c r="G362" s="3">
        <v>1144700</v>
      </c>
      <c r="H362" s="3">
        <v>19750.899848716141</v>
      </c>
      <c r="I362" s="5">
        <f t="shared" si="22"/>
        <v>-459.1001512838593</v>
      </c>
      <c r="J362" s="2">
        <f t="shared" si="23"/>
        <v>1.6862259840038779E-2</v>
      </c>
      <c r="N362" s="3"/>
      <c r="AH362" t="s">
        <v>366</v>
      </c>
      <c r="AI362" s="3">
        <f t="shared" si="24"/>
        <v>19750.899848716141</v>
      </c>
      <c r="AJ362" s="10">
        <v>1.725421494602615E-2</v>
      </c>
      <c r="AK362" s="10">
        <v>1.6862259840038779E-2</v>
      </c>
    </row>
    <row r="363" spans="1:37" x14ac:dyDescent="0.25">
      <c r="A363" s="1">
        <v>361</v>
      </c>
      <c r="B363" t="s">
        <v>367</v>
      </c>
      <c r="C363" s="3">
        <v>0</v>
      </c>
      <c r="D363" t="s">
        <v>5303</v>
      </c>
      <c r="E363" s="3">
        <v>1171308</v>
      </c>
      <c r="F363" s="2">
        <v>0</v>
      </c>
      <c r="G363" s="3">
        <v>1144700</v>
      </c>
      <c r="H363" s="3">
        <v>0</v>
      </c>
      <c r="I363" s="5">
        <f t="shared" si="22"/>
        <v>0</v>
      </c>
      <c r="J363" s="2">
        <f t="shared" si="23"/>
        <v>0</v>
      </c>
      <c r="N363" s="3"/>
      <c r="AH363" t="s">
        <v>367</v>
      </c>
      <c r="AI363" s="3">
        <f t="shared" si="24"/>
        <v>0</v>
      </c>
      <c r="AJ363" s="10">
        <v>0</v>
      </c>
      <c r="AK363" s="10">
        <v>0</v>
      </c>
    </row>
    <row r="364" spans="1:37" x14ac:dyDescent="0.25">
      <c r="A364" s="1">
        <v>362</v>
      </c>
      <c r="B364" t="s">
        <v>368</v>
      </c>
      <c r="C364" s="3">
        <v>4214</v>
      </c>
      <c r="D364" t="s">
        <v>5303</v>
      </c>
      <c r="E364" s="3">
        <v>1171308</v>
      </c>
      <c r="F364" s="2">
        <v>3.5976873717246021E-3</v>
      </c>
      <c r="G364" s="3">
        <v>1144700</v>
      </c>
      <c r="H364" s="3">
        <v>4118.2727344131517</v>
      </c>
      <c r="I364" s="5">
        <f t="shared" si="22"/>
        <v>-95.727265586848262</v>
      </c>
      <c r="J364" s="2">
        <f t="shared" si="23"/>
        <v>3.5159605623910632E-3</v>
      </c>
      <c r="N364" s="3"/>
      <c r="AH364" t="s">
        <v>368</v>
      </c>
      <c r="AI364" s="3">
        <f t="shared" si="24"/>
        <v>4118.2727344131517</v>
      </c>
      <c r="AJ364" s="10">
        <v>3.5976873717246021E-3</v>
      </c>
      <c r="AK364" s="10">
        <v>3.5159605623910632E-3</v>
      </c>
    </row>
    <row r="365" spans="1:37" x14ac:dyDescent="0.25">
      <c r="A365" s="1">
        <v>363</v>
      </c>
      <c r="B365" t="s">
        <v>369</v>
      </c>
      <c r="C365" s="3">
        <v>4002</v>
      </c>
      <c r="D365" t="s">
        <v>5303</v>
      </c>
      <c r="E365" s="3">
        <v>1171308</v>
      </c>
      <c r="F365" s="2">
        <v>3.4166931328053771E-3</v>
      </c>
      <c r="G365" s="3">
        <v>1144700</v>
      </c>
      <c r="H365" s="3">
        <v>3911.0886291223151</v>
      </c>
      <c r="I365" s="5">
        <f t="shared" si="22"/>
        <v>-90.911370877684931</v>
      </c>
      <c r="J365" s="2">
        <f t="shared" si="23"/>
        <v>3.3390778762907069E-3</v>
      </c>
      <c r="N365" s="3"/>
      <c r="AH365" t="s">
        <v>369</v>
      </c>
      <c r="AI365" s="3">
        <f t="shared" si="24"/>
        <v>3911.0886291223151</v>
      </c>
      <c r="AJ365" s="10">
        <v>3.4166931328053771E-3</v>
      </c>
      <c r="AK365" s="10">
        <v>3.3390778762907069E-3</v>
      </c>
    </row>
    <row r="366" spans="1:37" x14ac:dyDescent="0.25">
      <c r="A366" s="1">
        <v>364</v>
      </c>
      <c r="B366" t="s">
        <v>370</v>
      </c>
      <c r="C366" s="3">
        <v>11000</v>
      </c>
      <c r="D366" t="s">
        <v>5303</v>
      </c>
      <c r="E366" s="3">
        <v>1171308</v>
      </c>
      <c r="F366" s="2">
        <v>9.3912105099598058E-3</v>
      </c>
      <c r="G366" s="3">
        <v>1144700</v>
      </c>
      <c r="H366" s="3">
        <v>10750.11867075099</v>
      </c>
      <c r="I366" s="5">
        <f t="shared" si="22"/>
        <v>-249.88132924901038</v>
      </c>
      <c r="J366" s="2">
        <f t="shared" si="23"/>
        <v>9.1778752221883479E-3</v>
      </c>
      <c r="N366" s="3"/>
      <c r="AH366" t="s">
        <v>370</v>
      </c>
      <c r="AI366" s="3">
        <f t="shared" si="24"/>
        <v>10750.11867075099</v>
      </c>
      <c r="AJ366" s="10">
        <v>9.3912105099598058E-3</v>
      </c>
      <c r="AK366" s="10">
        <v>9.1778752221883479E-3</v>
      </c>
    </row>
    <row r="367" spans="1:37" x14ac:dyDescent="0.25">
      <c r="A367" s="1">
        <v>365</v>
      </c>
      <c r="B367" t="s">
        <v>371</v>
      </c>
      <c r="C367" s="3">
        <v>14500</v>
      </c>
      <c r="D367" t="s">
        <v>5303</v>
      </c>
      <c r="E367" s="3">
        <v>1171308</v>
      </c>
      <c r="F367" s="2">
        <v>1.2379322944947009E-2</v>
      </c>
      <c r="G367" s="3">
        <v>1144700</v>
      </c>
      <c r="H367" s="3">
        <v>14170.61097508085</v>
      </c>
      <c r="I367" s="5">
        <f t="shared" si="22"/>
        <v>-329.38902491914996</v>
      </c>
      <c r="J367" s="2">
        <f t="shared" si="23"/>
        <v>1.2098108247430095E-2</v>
      </c>
      <c r="N367" s="3"/>
      <c r="AH367" t="s">
        <v>371</v>
      </c>
      <c r="AI367" s="3">
        <f t="shared" si="24"/>
        <v>14170.61097508085</v>
      </c>
      <c r="AJ367" s="10">
        <v>1.2379322944947009E-2</v>
      </c>
      <c r="AK367" s="10">
        <v>1.2098108247430095E-2</v>
      </c>
    </row>
    <row r="368" spans="1:37" x14ac:dyDescent="0.25">
      <c r="A368" s="1">
        <v>366</v>
      </c>
      <c r="B368" t="s">
        <v>372</v>
      </c>
      <c r="C368" s="3">
        <v>12183</v>
      </c>
      <c r="D368" t="s">
        <v>5303</v>
      </c>
      <c r="E368" s="3">
        <v>1171308</v>
      </c>
      <c r="F368" s="2">
        <v>1.0401192512985481E-2</v>
      </c>
      <c r="G368" s="3">
        <v>1144700</v>
      </c>
      <c r="H368" s="3">
        <v>11906.245069614481</v>
      </c>
      <c r="I368" s="5">
        <f t="shared" si="22"/>
        <v>-276.7549303855194</v>
      </c>
      <c r="J368" s="2">
        <f t="shared" si="23"/>
        <v>1.0164913984720057E-2</v>
      </c>
      <c r="N368" s="3"/>
      <c r="AH368" t="s">
        <v>372</v>
      </c>
      <c r="AI368" s="3">
        <f t="shared" si="24"/>
        <v>11906.245069614481</v>
      </c>
      <c r="AJ368" s="10">
        <v>1.0401192512985481E-2</v>
      </c>
      <c r="AK368" s="10">
        <v>1.0164913984720057E-2</v>
      </c>
    </row>
    <row r="369" spans="1:37" x14ac:dyDescent="0.25">
      <c r="A369" s="1">
        <v>367</v>
      </c>
      <c r="B369" t="s">
        <v>373</v>
      </c>
      <c r="C369" s="3">
        <v>15055</v>
      </c>
      <c r="D369" t="s">
        <v>5303</v>
      </c>
      <c r="E369" s="3">
        <v>1171308</v>
      </c>
      <c r="F369" s="2">
        <v>1.2853152202494989E-2</v>
      </c>
      <c r="G369" s="3">
        <v>1144700</v>
      </c>
      <c r="H369" s="3">
        <v>14713.003326196011</v>
      </c>
      <c r="I369" s="5">
        <f t="shared" si="22"/>
        <v>-341.99667380398932</v>
      </c>
      <c r="J369" s="2">
        <f t="shared" si="23"/>
        <v>1.256117377000414E-2</v>
      </c>
      <c r="N369" s="3"/>
      <c r="AH369" t="s">
        <v>373</v>
      </c>
      <c r="AI369" s="3">
        <f t="shared" si="24"/>
        <v>14713.003326196011</v>
      </c>
      <c r="AJ369" s="10">
        <v>1.2853152202494989E-2</v>
      </c>
      <c r="AK369" s="10">
        <v>1.256117377000414E-2</v>
      </c>
    </row>
    <row r="370" spans="1:37" x14ac:dyDescent="0.25">
      <c r="A370" s="1">
        <v>368</v>
      </c>
      <c r="B370" t="s">
        <v>374</v>
      </c>
      <c r="C370" s="3">
        <v>2850</v>
      </c>
      <c r="D370" t="s">
        <v>5303</v>
      </c>
      <c r="E370" s="3">
        <v>1171308</v>
      </c>
      <c r="F370" s="2">
        <v>2.4331772684895859E-3</v>
      </c>
      <c r="G370" s="3">
        <v>1144700</v>
      </c>
      <c r="H370" s="3">
        <v>2785.2580192400292</v>
      </c>
      <c r="I370" s="5">
        <f t="shared" si="22"/>
        <v>-64.741980759970829</v>
      </c>
      <c r="J370" s="2">
        <f t="shared" si="23"/>
        <v>2.3779040348397085E-3</v>
      </c>
      <c r="N370" s="3"/>
      <c r="AH370" t="s">
        <v>374</v>
      </c>
      <c r="AI370" s="3">
        <f t="shared" si="24"/>
        <v>2785.2580192400292</v>
      </c>
      <c r="AJ370" s="10">
        <v>2.4331772684895859E-3</v>
      </c>
      <c r="AK370" s="10">
        <v>2.3779040348397085E-3</v>
      </c>
    </row>
    <row r="371" spans="1:37" x14ac:dyDescent="0.25">
      <c r="A371" s="1">
        <v>369</v>
      </c>
      <c r="B371" t="s">
        <v>375</v>
      </c>
      <c r="C371" s="3">
        <v>13000</v>
      </c>
      <c r="D371" t="s">
        <v>5303</v>
      </c>
      <c r="E371" s="3">
        <v>1171308</v>
      </c>
      <c r="F371" s="2">
        <v>1.1098703329952501E-2</v>
      </c>
      <c r="G371" s="3">
        <v>1144700</v>
      </c>
      <c r="H371" s="3">
        <v>12704.685701796619</v>
      </c>
      <c r="I371" s="5">
        <f t="shared" si="22"/>
        <v>-295.31429820338053</v>
      </c>
      <c r="J371" s="2">
        <f t="shared" si="23"/>
        <v>1.0846579808040772E-2</v>
      </c>
      <c r="N371" s="3"/>
      <c r="AH371" t="s">
        <v>375</v>
      </c>
      <c r="AI371" s="3">
        <f t="shared" si="24"/>
        <v>12704.685701796619</v>
      </c>
      <c r="AJ371" s="10">
        <v>1.1098703329952501E-2</v>
      </c>
      <c r="AK371" s="10">
        <v>1.0846579808040772E-2</v>
      </c>
    </row>
    <row r="372" spans="1:37" x14ac:dyDescent="0.25">
      <c r="A372" s="1">
        <v>370</v>
      </c>
      <c r="B372" t="s">
        <v>376</v>
      </c>
      <c r="C372" s="3">
        <v>0</v>
      </c>
      <c r="D372" t="s">
        <v>5303</v>
      </c>
      <c r="E372" s="3">
        <v>1171308</v>
      </c>
      <c r="F372" s="2">
        <v>0</v>
      </c>
      <c r="G372" s="3">
        <v>1144700</v>
      </c>
      <c r="H372" s="3">
        <v>0</v>
      </c>
      <c r="I372" s="5">
        <f t="shared" si="22"/>
        <v>0</v>
      </c>
      <c r="J372" s="2">
        <f t="shared" si="23"/>
        <v>0</v>
      </c>
      <c r="N372" s="3"/>
      <c r="AH372" t="s">
        <v>376</v>
      </c>
      <c r="AI372" s="3">
        <f t="shared" si="24"/>
        <v>0</v>
      </c>
      <c r="AJ372" s="10">
        <v>0</v>
      </c>
      <c r="AK372" s="10">
        <v>0</v>
      </c>
    </row>
    <row r="373" spans="1:37" x14ac:dyDescent="0.25">
      <c r="A373" s="1">
        <v>371</v>
      </c>
      <c r="B373" t="s">
        <v>377</v>
      </c>
      <c r="C373" s="3">
        <v>14965</v>
      </c>
      <c r="D373" t="s">
        <v>5303</v>
      </c>
      <c r="E373" s="3">
        <v>1171308</v>
      </c>
      <c r="F373" s="2">
        <v>1.2776315025595319E-2</v>
      </c>
      <c r="G373" s="3">
        <v>1144700</v>
      </c>
      <c r="H373" s="3">
        <v>14625.04780979896</v>
      </c>
      <c r="I373" s="5">
        <f t="shared" si="22"/>
        <v>-339.95219020104014</v>
      </c>
      <c r="J373" s="2">
        <f t="shared" si="23"/>
        <v>1.2486082063640784E-2</v>
      </c>
      <c r="N373" s="3"/>
      <c r="AH373" t="s">
        <v>377</v>
      </c>
      <c r="AI373" s="3">
        <f t="shared" si="24"/>
        <v>14625.04780979896</v>
      </c>
      <c r="AJ373" s="10">
        <v>1.2776315025595319E-2</v>
      </c>
      <c r="AK373" s="10">
        <v>1.2486082063640784E-2</v>
      </c>
    </row>
    <row r="374" spans="1:37" x14ac:dyDescent="0.25">
      <c r="A374" s="1">
        <v>372</v>
      </c>
      <c r="B374" t="s">
        <v>378</v>
      </c>
      <c r="C374" s="3">
        <v>0</v>
      </c>
      <c r="D374" t="s">
        <v>5303</v>
      </c>
      <c r="E374" s="3">
        <v>1171308</v>
      </c>
      <c r="F374" s="2">
        <v>0</v>
      </c>
      <c r="G374" s="3">
        <v>1144700</v>
      </c>
      <c r="H374" s="3">
        <v>0</v>
      </c>
      <c r="I374" s="5">
        <f t="shared" si="22"/>
        <v>0</v>
      </c>
      <c r="J374" s="2">
        <f t="shared" si="23"/>
        <v>0</v>
      </c>
      <c r="N374" s="3"/>
      <c r="AH374" t="s">
        <v>378</v>
      </c>
      <c r="AI374" s="3">
        <f t="shared" si="24"/>
        <v>0</v>
      </c>
      <c r="AJ374" s="10">
        <v>0</v>
      </c>
      <c r="AK374" s="10">
        <v>0</v>
      </c>
    </row>
    <row r="375" spans="1:37" x14ac:dyDescent="0.25">
      <c r="A375" s="1">
        <v>373</v>
      </c>
      <c r="B375" t="s">
        <v>379</v>
      </c>
      <c r="C375" s="3">
        <v>816</v>
      </c>
      <c r="D375" t="s">
        <v>5303</v>
      </c>
      <c r="E375" s="3">
        <v>1171308</v>
      </c>
      <c r="F375" s="2">
        <v>6.9665707055701828E-4</v>
      </c>
      <c r="G375" s="3">
        <v>1144700</v>
      </c>
      <c r="H375" s="3">
        <v>797.4633486666188</v>
      </c>
      <c r="I375" s="5">
        <f t="shared" si="22"/>
        <v>-18.536651333381201</v>
      </c>
      <c r="J375" s="2">
        <f t="shared" si="23"/>
        <v>6.8083147102779014E-4</v>
      </c>
      <c r="N375" s="3"/>
      <c r="AH375" t="s">
        <v>379</v>
      </c>
      <c r="AI375" s="3">
        <f t="shared" si="24"/>
        <v>797.4633486666188</v>
      </c>
      <c r="AJ375" s="10">
        <v>6.9665707055701828E-4</v>
      </c>
      <c r="AK375" s="10">
        <v>6.8083147102779014E-4</v>
      </c>
    </row>
    <row r="376" spans="1:37" x14ac:dyDescent="0.25">
      <c r="A376" s="1">
        <v>374</v>
      </c>
      <c r="B376" t="s">
        <v>380</v>
      </c>
      <c r="C376" s="3">
        <v>570</v>
      </c>
      <c r="D376" t="s">
        <v>5303</v>
      </c>
      <c r="E376" s="3">
        <v>1171308</v>
      </c>
      <c r="F376" s="2">
        <v>4.866354536979172E-4</v>
      </c>
      <c r="G376" s="3">
        <v>1144700</v>
      </c>
      <c r="H376" s="3">
        <v>557.05160384800581</v>
      </c>
      <c r="I376" s="5">
        <f t="shared" si="22"/>
        <v>-12.948396151994189</v>
      </c>
      <c r="J376" s="2">
        <f t="shared" si="23"/>
        <v>4.7558080696794166E-4</v>
      </c>
      <c r="N376" s="3"/>
      <c r="AH376" t="s">
        <v>380</v>
      </c>
      <c r="AI376" s="3">
        <f t="shared" si="24"/>
        <v>557.05160384800581</v>
      </c>
      <c r="AJ376" s="10">
        <v>4.866354536979172E-4</v>
      </c>
      <c r="AK376" s="10">
        <v>4.7558080696794166E-4</v>
      </c>
    </row>
    <row r="377" spans="1:37" x14ac:dyDescent="0.25">
      <c r="A377" s="1">
        <v>375</v>
      </c>
      <c r="B377" t="s">
        <v>381</v>
      </c>
      <c r="C377" s="3">
        <v>46711</v>
      </c>
      <c r="D377" t="s">
        <v>5303</v>
      </c>
      <c r="E377" s="3">
        <v>1171308</v>
      </c>
      <c r="F377" s="2">
        <v>3.9879348557339322E-2</v>
      </c>
      <c r="G377" s="3">
        <v>1144700</v>
      </c>
      <c r="H377" s="3">
        <v>45649.890293586323</v>
      </c>
      <c r="I377" s="5">
        <f t="shared" si="22"/>
        <v>-1061.1097064136775</v>
      </c>
      <c r="J377" s="2">
        <f t="shared" si="23"/>
        <v>3.8973429954876362E-2</v>
      </c>
      <c r="N377" s="3"/>
      <c r="AH377" t="s">
        <v>381</v>
      </c>
      <c r="AI377" s="3">
        <f t="shared" si="24"/>
        <v>45649.890293586323</v>
      </c>
      <c r="AJ377" s="10">
        <v>3.9879348557339322E-2</v>
      </c>
      <c r="AK377" s="10">
        <v>3.8973429954876362E-2</v>
      </c>
    </row>
    <row r="378" spans="1:37" x14ac:dyDescent="0.25">
      <c r="A378" s="1">
        <v>376</v>
      </c>
      <c r="B378" t="s">
        <v>382</v>
      </c>
      <c r="C378" s="3">
        <v>3000</v>
      </c>
      <c r="D378" t="s">
        <v>5303</v>
      </c>
      <c r="E378" s="3">
        <v>1171308</v>
      </c>
      <c r="F378" s="2">
        <v>2.5612392299890381E-3</v>
      </c>
      <c r="G378" s="3">
        <v>1144700</v>
      </c>
      <c r="H378" s="3">
        <v>2931.850546568452</v>
      </c>
      <c r="I378" s="5">
        <f t="shared" si="22"/>
        <v>-68.149453431547954</v>
      </c>
      <c r="J378" s="2">
        <f t="shared" si="23"/>
        <v>2.5030568787786406E-3</v>
      </c>
      <c r="N378" s="3"/>
      <c r="AH378" t="s">
        <v>382</v>
      </c>
      <c r="AI378" s="3">
        <f t="shared" si="24"/>
        <v>2931.850546568452</v>
      </c>
      <c r="AJ378" s="10">
        <v>2.5612392299890381E-3</v>
      </c>
      <c r="AK378" s="10">
        <v>2.5030568787786406E-3</v>
      </c>
    </row>
    <row r="379" spans="1:37" x14ac:dyDescent="0.25">
      <c r="A379" s="1">
        <v>377</v>
      </c>
      <c r="B379" t="s">
        <v>383</v>
      </c>
      <c r="C379" s="3">
        <v>0</v>
      </c>
      <c r="D379" t="s">
        <v>5303</v>
      </c>
      <c r="E379" s="3">
        <v>1171308</v>
      </c>
      <c r="F379" s="2">
        <v>0</v>
      </c>
      <c r="G379" s="3">
        <v>1144700</v>
      </c>
      <c r="H379" s="3">
        <v>0</v>
      </c>
      <c r="I379" s="5">
        <f t="shared" si="22"/>
        <v>0</v>
      </c>
      <c r="J379" s="2">
        <f t="shared" si="23"/>
        <v>0</v>
      </c>
      <c r="N379" s="3"/>
      <c r="AH379" t="s">
        <v>383</v>
      </c>
      <c r="AI379" s="3">
        <f t="shared" si="24"/>
        <v>0</v>
      </c>
      <c r="AJ379" s="10">
        <v>0</v>
      </c>
      <c r="AK379" s="10">
        <v>0</v>
      </c>
    </row>
    <row r="380" spans="1:37" x14ac:dyDescent="0.25">
      <c r="A380" s="1">
        <v>378</v>
      </c>
      <c r="B380" t="s">
        <v>384</v>
      </c>
      <c r="C380" s="3">
        <v>0</v>
      </c>
      <c r="D380" t="s">
        <v>5303</v>
      </c>
      <c r="E380" s="3">
        <v>1171308</v>
      </c>
      <c r="F380" s="2">
        <v>0</v>
      </c>
      <c r="G380" s="3">
        <v>1144700</v>
      </c>
      <c r="H380" s="3">
        <v>0</v>
      </c>
      <c r="I380" s="5">
        <f t="shared" si="22"/>
        <v>0</v>
      </c>
      <c r="J380" s="2">
        <f t="shared" si="23"/>
        <v>0</v>
      </c>
      <c r="N380" s="3"/>
      <c r="AH380" t="s">
        <v>384</v>
      </c>
      <c r="AI380" s="3">
        <f t="shared" si="24"/>
        <v>0</v>
      </c>
      <c r="AJ380" s="10">
        <v>0</v>
      </c>
      <c r="AK380" s="10">
        <v>0</v>
      </c>
    </row>
    <row r="381" spans="1:37" x14ac:dyDescent="0.25">
      <c r="A381" s="1">
        <v>379</v>
      </c>
      <c r="B381" t="s">
        <v>385</v>
      </c>
      <c r="C381" s="3">
        <v>2000</v>
      </c>
      <c r="D381" t="s">
        <v>5303</v>
      </c>
      <c r="E381" s="3">
        <v>1171308</v>
      </c>
      <c r="F381" s="2">
        <v>1.7074928199926919E-3</v>
      </c>
      <c r="G381" s="3">
        <v>1144700</v>
      </c>
      <c r="H381" s="3">
        <v>1954.5670310456339</v>
      </c>
      <c r="I381" s="5">
        <f t="shared" si="22"/>
        <v>-45.432968954366061</v>
      </c>
      <c r="J381" s="2">
        <f t="shared" si="23"/>
        <v>1.6687045858524265E-3</v>
      </c>
      <c r="N381" s="3"/>
      <c r="AH381" t="s">
        <v>385</v>
      </c>
      <c r="AI381" s="3">
        <f t="shared" si="24"/>
        <v>1954.5670310456339</v>
      </c>
      <c r="AJ381" s="10">
        <v>1.7074928199926919E-3</v>
      </c>
      <c r="AK381" s="10">
        <v>1.6687045858524265E-3</v>
      </c>
    </row>
    <row r="382" spans="1:37" x14ac:dyDescent="0.25">
      <c r="A382" s="1">
        <v>380</v>
      </c>
      <c r="B382" t="s">
        <v>386</v>
      </c>
      <c r="C382" s="3">
        <v>400</v>
      </c>
      <c r="D382" t="s">
        <v>5303</v>
      </c>
      <c r="E382" s="3">
        <v>1171308</v>
      </c>
      <c r="F382" s="2">
        <v>3.4149856399853839E-4</v>
      </c>
      <c r="G382" s="3">
        <v>1144700</v>
      </c>
      <c r="H382" s="3">
        <v>390.91340620912689</v>
      </c>
      <c r="I382" s="5">
        <f t="shared" si="22"/>
        <v>-9.0865937908731098</v>
      </c>
      <c r="J382" s="2">
        <f t="shared" si="23"/>
        <v>3.3374091717048541E-4</v>
      </c>
      <c r="N382" s="3"/>
      <c r="AH382" t="s">
        <v>386</v>
      </c>
      <c r="AI382" s="3">
        <f t="shared" si="24"/>
        <v>390.91340620912689</v>
      </c>
      <c r="AJ382" s="10">
        <v>3.4149856399853839E-4</v>
      </c>
      <c r="AK382" s="10">
        <v>3.3374091717048541E-4</v>
      </c>
    </row>
    <row r="383" spans="1:37" x14ac:dyDescent="0.25">
      <c r="A383" s="1">
        <v>381</v>
      </c>
      <c r="B383" t="s">
        <v>387</v>
      </c>
      <c r="C383" s="3">
        <v>21347</v>
      </c>
      <c r="D383" t="s">
        <v>5303</v>
      </c>
      <c r="E383" s="3">
        <v>1171308</v>
      </c>
      <c r="F383" s="2">
        <v>1.8224924614191999E-2</v>
      </c>
      <c r="G383" s="3">
        <v>1144700</v>
      </c>
      <c r="H383" s="3">
        <v>20862.071205865581</v>
      </c>
      <c r="I383" s="5">
        <f t="shared" si="22"/>
        <v>-484.92879413441915</v>
      </c>
      <c r="J383" s="2">
        <f t="shared" si="23"/>
        <v>1.7810918397095879E-2</v>
      </c>
      <c r="N383" s="3"/>
      <c r="AH383" t="s">
        <v>387</v>
      </c>
      <c r="AI383" s="3">
        <f t="shared" si="24"/>
        <v>20862.071205865581</v>
      </c>
      <c r="AJ383" s="10">
        <v>1.8224924614191999E-2</v>
      </c>
      <c r="AK383" s="10">
        <v>1.7810918397095879E-2</v>
      </c>
    </row>
    <row r="384" spans="1:37" x14ac:dyDescent="0.25">
      <c r="A384" s="1">
        <v>382</v>
      </c>
      <c r="B384" t="s">
        <v>388</v>
      </c>
      <c r="C384" s="3">
        <v>49000</v>
      </c>
      <c r="D384" t="s">
        <v>5303</v>
      </c>
      <c r="E384" s="3">
        <v>1171308</v>
      </c>
      <c r="F384" s="2">
        <v>4.1833574089820948E-2</v>
      </c>
      <c r="G384" s="3">
        <v>1144700</v>
      </c>
      <c r="H384" s="3">
        <v>47886.892260618049</v>
      </c>
      <c r="I384" s="5">
        <f t="shared" si="22"/>
        <v>-1113.1077393819505</v>
      </c>
      <c r="J384" s="2">
        <f t="shared" si="23"/>
        <v>4.0883262353384464E-2</v>
      </c>
      <c r="N384" s="3"/>
      <c r="AH384" t="s">
        <v>388</v>
      </c>
      <c r="AI384" s="3">
        <f t="shared" si="24"/>
        <v>47886.892260618049</v>
      </c>
      <c r="AJ384" s="10">
        <v>4.1833574089820948E-2</v>
      </c>
      <c r="AK384" s="10">
        <v>4.0883262353384464E-2</v>
      </c>
    </row>
    <row r="385" spans="1:37" x14ac:dyDescent="0.25">
      <c r="A385" s="1">
        <v>383</v>
      </c>
      <c r="B385" t="s">
        <v>389</v>
      </c>
      <c r="C385" s="3">
        <v>0</v>
      </c>
      <c r="D385" t="s">
        <v>5303</v>
      </c>
      <c r="E385" s="3">
        <v>1171308</v>
      </c>
      <c r="F385" s="2">
        <v>0</v>
      </c>
      <c r="G385" s="3">
        <v>1144700</v>
      </c>
      <c r="H385" s="3">
        <v>0</v>
      </c>
      <c r="I385" s="5">
        <f t="shared" si="22"/>
        <v>0</v>
      </c>
      <c r="J385" s="2">
        <f t="shared" si="23"/>
        <v>0</v>
      </c>
      <c r="N385" s="3"/>
      <c r="AH385" t="s">
        <v>389</v>
      </c>
      <c r="AI385" s="3">
        <f t="shared" si="24"/>
        <v>0</v>
      </c>
      <c r="AJ385" s="10">
        <v>0</v>
      </c>
      <c r="AK385" s="10">
        <v>0</v>
      </c>
    </row>
    <row r="386" spans="1:37" x14ac:dyDescent="0.25">
      <c r="A386" s="1">
        <v>384</v>
      </c>
      <c r="B386" t="s">
        <v>390</v>
      </c>
      <c r="C386" s="3">
        <v>10250</v>
      </c>
      <c r="D386" t="s">
        <v>5303</v>
      </c>
      <c r="E386" s="3">
        <v>1171308</v>
      </c>
      <c r="F386" s="2">
        <v>8.7509007024625454E-3</v>
      </c>
      <c r="G386" s="3">
        <v>1144700</v>
      </c>
      <c r="H386" s="3">
        <v>10017.156034108881</v>
      </c>
      <c r="I386" s="5">
        <f t="shared" ref="I386:I449" si="25">H386-C386</f>
        <v>-232.8439658911193</v>
      </c>
      <c r="J386" s="2">
        <f t="shared" si="23"/>
        <v>8.5521110024936921E-3</v>
      </c>
      <c r="N386" s="3"/>
      <c r="AH386" t="s">
        <v>390</v>
      </c>
      <c r="AI386" s="3">
        <f t="shared" si="24"/>
        <v>10017.156034108881</v>
      </c>
      <c r="AJ386" s="10">
        <v>8.7509007024625454E-3</v>
      </c>
      <c r="AK386" s="10">
        <v>8.5521110024936921E-3</v>
      </c>
    </row>
    <row r="387" spans="1:37" x14ac:dyDescent="0.25">
      <c r="A387" s="1">
        <v>385</v>
      </c>
      <c r="B387" t="s">
        <v>391</v>
      </c>
      <c r="C387" s="3">
        <v>12012</v>
      </c>
      <c r="D387" t="s">
        <v>5303</v>
      </c>
      <c r="E387" s="3">
        <v>1171308</v>
      </c>
      <c r="F387" s="2">
        <v>1.025520187687611E-2</v>
      </c>
      <c r="G387" s="3">
        <v>1144700</v>
      </c>
      <c r="H387" s="3">
        <v>11739.12958846008</v>
      </c>
      <c r="I387" s="5">
        <f t="shared" si="25"/>
        <v>-272.87041153991959</v>
      </c>
      <c r="J387" s="2">
        <f t="shared" ref="J387:J450" si="26">H387/E387</f>
        <v>1.0022239742629675E-2</v>
      </c>
      <c r="N387" s="3"/>
      <c r="AH387" t="s">
        <v>391</v>
      </c>
      <c r="AI387" s="3">
        <f t="shared" ref="AI387:AI450" si="27">VLOOKUP(AH387,$B:$H,7,FALSE)</f>
        <v>11739.12958846008</v>
      </c>
      <c r="AJ387" s="10">
        <v>1.025520187687611E-2</v>
      </c>
      <c r="AK387" s="10">
        <v>1.0022239742629675E-2</v>
      </c>
    </row>
    <row r="388" spans="1:37" x14ac:dyDescent="0.25">
      <c r="A388" s="1">
        <v>386</v>
      </c>
      <c r="B388" t="s">
        <v>392</v>
      </c>
      <c r="C388" s="3">
        <v>36500</v>
      </c>
      <c r="D388" t="s">
        <v>5303</v>
      </c>
      <c r="E388" s="3">
        <v>1171308</v>
      </c>
      <c r="F388" s="2">
        <v>3.116174396486663E-2</v>
      </c>
      <c r="G388" s="3">
        <v>1144700</v>
      </c>
      <c r="H388" s="3">
        <v>35670.848316582829</v>
      </c>
      <c r="I388" s="5">
        <f t="shared" si="25"/>
        <v>-829.15168341717072</v>
      </c>
      <c r="J388" s="2">
        <f t="shared" si="26"/>
        <v>3.0453858691806793E-2</v>
      </c>
      <c r="N388" s="3"/>
      <c r="AH388" t="s">
        <v>392</v>
      </c>
      <c r="AI388" s="3">
        <f t="shared" si="27"/>
        <v>35670.848316582829</v>
      </c>
      <c r="AJ388" s="10">
        <v>3.116174396486663E-2</v>
      </c>
      <c r="AK388" s="10">
        <v>3.0453858691806793E-2</v>
      </c>
    </row>
    <row r="389" spans="1:37" x14ac:dyDescent="0.25">
      <c r="A389" s="1">
        <v>387</v>
      </c>
      <c r="B389" t="s">
        <v>393</v>
      </c>
      <c r="C389" s="3">
        <v>2480</v>
      </c>
      <c r="D389" t="s">
        <v>5303</v>
      </c>
      <c r="E389" s="3">
        <v>1171308</v>
      </c>
      <c r="F389" s="2">
        <v>2.117291096790938E-3</v>
      </c>
      <c r="G389" s="3">
        <v>1144700</v>
      </c>
      <c r="H389" s="3">
        <v>2423.6631184965868</v>
      </c>
      <c r="I389" s="5">
        <f t="shared" si="25"/>
        <v>-56.336881503413224</v>
      </c>
      <c r="J389" s="2">
        <f t="shared" si="26"/>
        <v>2.0691936864570093E-3</v>
      </c>
      <c r="N389" s="3"/>
      <c r="AH389" t="s">
        <v>393</v>
      </c>
      <c r="AI389" s="3">
        <f t="shared" si="27"/>
        <v>2423.6631184965868</v>
      </c>
      <c r="AJ389" s="10">
        <v>2.117291096790938E-3</v>
      </c>
      <c r="AK389" s="10">
        <v>2.0691936864570093E-3</v>
      </c>
    </row>
    <row r="390" spans="1:37" x14ac:dyDescent="0.25">
      <c r="A390" s="1">
        <v>388</v>
      </c>
      <c r="B390" t="s">
        <v>394</v>
      </c>
      <c r="C390" s="3">
        <v>300</v>
      </c>
      <c r="D390" t="s">
        <v>5303</v>
      </c>
      <c r="E390" s="3">
        <v>1171308</v>
      </c>
      <c r="F390" s="2">
        <v>2.5612392299890379E-4</v>
      </c>
      <c r="G390" s="3">
        <v>1144700</v>
      </c>
      <c r="H390" s="3">
        <v>293.18505465684518</v>
      </c>
      <c r="I390" s="5">
        <f t="shared" si="25"/>
        <v>-6.8149453431548181</v>
      </c>
      <c r="J390" s="2">
        <f t="shared" si="26"/>
        <v>2.5030568787786403E-4</v>
      </c>
      <c r="N390" s="3"/>
      <c r="AH390" t="s">
        <v>394</v>
      </c>
      <c r="AI390" s="3">
        <f t="shared" si="27"/>
        <v>293.18505465684518</v>
      </c>
      <c r="AJ390" s="10">
        <v>2.5612392299890379E-4</v>
      </c>
      <c r="AK390" s="10">
        <v>2.5030568787786403E-4</v>
      </c>
    </row>
    <row r="391" spans="1:37" x14ac:dyDescent="0.25">
      <c r="A391" s="1">
        <v>389</v>
      </c>
      <c r="B391" t="s">
        <v>395</v>
      </c>
      <c r="C391" s="3">
        <v>800</v>
      </c>
      <c r="D391" t="s">
        <v>5303</v>
      </c>
      <c r="E391" s="3">
        <v>1171308</v>
      </c>
      <c r="F391" s="2">
        <v>6.8299712799707677E-4</v>
      </c>
      <c r="G391" s="3">
        <v>1144700</v>
      </c>
      <c r="H391" s="3">
        <v>781.82681241825378</v>
      </c>
      <c r="I391" s="5">
        <f t="shared" si="25"/>
        <v>-18.17318758174622</v>
      </c>
      <c r="J391" s="2">
        <f t="shared" si="26"/>
        <v>6.6748183434097081E-4</v>
      </c>
      <c r="N391" s="3"/>
      <c r="AH391" t="s">
        <v>395</v>
      </c>
      <c r="AI391" s="3">
        <f t="shared" si="27"/>
        <v>781.82681241825378</v>
      </c>
      <c r="AJ391" s="10">
        <v>6.8299712799707677E-4</v>
      </c>
      <c r="AK391" s="10">
        <v>6.6748183434097081E-4</v>
      </c>
    </row>
    <row r="392" spans="1:37" x14ac:dyDescent="0.25">
      <c r="A392" s="1">
        <v>390</v>
      </c>
      <c r="B392" t="s">
        <v>396</v>
      </c>
      <c r="C392" s="3">
        <v>3000</v>
      </c>
      <c r="D392" t="s">
        <v>5303</v>
      </c>
      <c r="E392" s="3">
        <v>1171308</v>
      </c>
      <c r="F392" s="2">
        <v>2.5612392299890381E-3</v>
      </c>
      <c r="G392" s="3">
        <v>1144700</v>
      </c>
      <c r="H392" s="3">
        <v>2931.850546568452</v>
      </c>
      <c r="I392" s="5">
        <f t="shared" si="25"/>
        <v>-68.149453431547954</v>
      </c>
      <c r="J392" s="2">
        <f t="shared" si="26"/>
        <v>2.5030568787786406E-3</v>
      </c>
      <c r="N392" s="3"/>
      <c r="AH392" t="s">
        <v>396</v>
      </c>
      <c r="AI392" s="3">
        <f t="shared" si="27"/>
        <v>2931.850546568452</v>
      </c>
      <c r="AJ392" s="10">
        <v>2.5612392299890381E-3</v>
      </c>
      <c r="AK392" s="10">
        <v>2.5030568787786406E-3</v>
      </c>
    </row>
    <row r="393" spans="1:37" x14ac:dyDescent="0.25">
      <c r="A393" s="1">
        <v>391</v>
      </c>
      <c r="B393" t="s">
        <v>397</v>
      </c>
      <c r="C393" s="3">
        <v>0</v>
      </c>
      <c r="D393" t="s">
        <v>5303</v>
      </c>
      <c r="E393" s="3">
        <v>1171308</v>
      </c>
      <c r="F393" s="2">
        <v>0</v>
      </c>
      <c r="G393" s="3">
        <v>1144700</v>
      </c>
      <c r="H393" s="3">
        <v>0</v>
      </c>
      <c r="I393" s="5">
        <f t="shared" si="25"/>
        <v>0</v>
      </c>
      <c r="J393" s="2">
        <f t="shared" si="26"/>
        <v>0</v>
      </c>
      <c r="N393" s="3"/>
      <c r="AH393" t="s">
        <v>397</v>
      </c>
      <c r="AI393" s="3">
        <f t="shared" si="27"/>
        <v>0</v>
      </c>
      <c r="AJ393" s="10">
        <v>0</v>
      </c>
      <c r="AK393" s="10">
        <v>0</v>
      </c>
    </row>
    <row r="394" spans="1:37" x14ac:dyDescent="0.25">
      <c r="A394" s="1">
        <v>392</v>
      </c>
      <c r="B394" t="s">
        <v>398</v>
      </c>
      <c r="C394" s="3">
        <v>370</v>
      </c>
      <c r="D394" t="s">
        <v>5303</v>
      </c>
      <c r="E394" s="3">
        <v>1171308</v>
      </c>
      <c r="F394" s="2">
        <v>3.1588617169864801E-4</v>
      </c>
      <c r="G394" s="3">
        <v>1144700</v>
      </c>
      <c r="H394" s="3">
        <v>361.59490074344239</v>
      </c>
      <c r="I394" s="5">
        <f t="shared" si="25"/>
        <v>-8.4050992565576053</v>
      </c>
      <c r="J394" s="2">
        <f t="shared" si="26"/>
        <v>3.0871034838269901E-4</v>
      </c>
      <c r="N394" s="3"/>
      <c r="AH394" t="s">
        <v>398</v>
      </c>
      <c r="AI394" s="3">
        <f t="shared" si="27"/>
        <v>361.59490074344239</v>
      </c>
      <c r="AJ394" s="10">
        <v>3.1588617169864801E-4</v>
      </c>
      <c r="AK394" s="10">
        <v>3.0871034838269901E-4</v>
      </c>
    </row>
    <row r="395" spans="1:37" x14ac:dyDescent="0.25">
      <c r="A395" s="1">
        <v>393</v>
      </c>
      <c r="B395" t="s">
        <v>399</v>
      </c>
      <c r="C395" s="3">
        <v>7501</v>
      </c>
      <c r="D395" t="s">
        <v>5303</v>
      </c>
      <c r="E395" s="3">
        <v>1171308</v>
      </c>
      <c r="F395" s="2">
        <v>6.403951821382591E-3</v>
      </c>
      <c r="G395" s="3">
        <v>1144700</v>
      </c>
      <c r="H395" s="3">
        <v>7330.6036499366519</v>
      </c>
      <c r="I395" s="5">
        <f t="shared" si="25"/>
        <v>-170.39635006334811</v>
      </c>
      <c r="J395" s="2">
        <f t="shared" si="26"/>
        <v>6.2584765492395269E-3</v>
      </c>
      <c r="N395" s="3"/>
      <c r="AH395" t="s">
        <v>399</v>
      </c>
      <c r="AI395" s="3">
        <f t="shared" si="27"/>
        <v>7330.6036499366519</v>
      </c>
      <c r="AJ395" s="10">
        <v>6.403951821382591E-3</v>
      </c>
      <c r="AK395" s="10">
        <v>6.2584765492395269E-3</v>
      </c>
    </row>
    <row r="396" spans="1:37" x14ac:dyDescent="0.25">
      <c r="A396" s="1">
        <v>394</v>
      </c>
      <c r="B396" t="s">
        <v>400</v>
      </c>
      <c r="C396" s="3">
        <v>5743</v>
      </c>
      <c r="D396" t="s">
        <v>5303</v>
      </c>
      <c r="E396" s="3">
        <v>1171308</v>
      </c>
      <c r="F396" s="2">
        <v>4.9030656326090154E-3</v>
      </c>
      <c r="G396" s="3">
        <v>1144700</v>
      </c>
      <c r="H396" s="3">
        <v>5612.5392296475393</v>
      </c>
      <c r="I396" s="5">
        <f t="shared" si="25"/>
        <v>-130.46077035246071</v>
      </c>
      <c r="J396" s="2">
        <f t="shared" si="26"/>
        <v>4.7916852182752438E-3</v>
      </c>
      <c r="N396" s="3"/>
      <c r="AH396" t="s">
        <v>400</v>
      </c>
      <c r="AI396" s="3">
        <f t="shared" si="27"/>
        <v>5612.5392296475393</v>
      </c>
      <c r="AJ396" s="10">
        <v>4.9030656326090154E-3</v>
      </c>
      <c r="AK396" s="10">
        <v>4.7916852182752438E-3</v>
      </c>
    </row>
    <row r="397" spans="1:37" x14ac:dyDescent="0.25">
      <c r="A397" s="1">
        <v>395</v>
      </c>
      <c r="B397" t="s">
        <v>401</v>
      </c>
      <c r="C397" s="3">
        <v>0</v>
      </c>
      <c r="D397" t="s">
        <v>5303</v>
      </c>
      <c r="E397" s="3">
        <v>1171308</v>
      </c>
      <c r="F397" s="2">
        <v>0</v>
      </c>
      <c r="G397" s="3">
        <v>1144700</v>
      </c>
      <c r="H397" s="3">
        <v>0</v>
      </c>
      <c r="I397" s="5">
        <f t="shared" si="25"/>
        <v>0</v>
      </c>
      <c r="J397" s="2">
        <f t="shared" si="26"/>
        <v>0</v>
      </c>
      <c r="N397" s="3"/>
      <c r="AH397" t="s">
        <v>401</v>
      </c>
      <c r="AI397" s="3">
        <f t="shared" si="27"/>
        <v>0</v>
      </c>
      <c r="AJ397" s="10">
        <v>0</v>
      </c>
      <c r="AK397" s="10">
        <v>0</v>
      </c>
    </row>
    <row r="398" spans="1:37" x14ac:dyDescent="0.25">
      <c r="A398" s="1">
        <v>396</v>
      </c>
      <c r="B398" t="s">
        <v>402</v>
      </c>
      <c r="C398" s="3">
        <v>180</v>
      </c>
      <c r="D398" t="s">
        <v>5303</v>
      </c>
      <c r="E398" s="3">
        <v>1171308</v>
      </c>
      <c r="F398" s="2">
        <v>1.536743537993423E-4</v>
      </c>
      <c r="G398" s="3">
        <v>1144700</v>
      </c>
      <c r="H398" s="3">
        <v>175.91103279410709</v>
      </c>
      <c r="I398" s="5">
        <f t="shared" si="25"/>
        <v>-4.0889672058929136</v>
      </c>
      <c r="J398" s="2">
        <f t="shared" si="26"/>
        <v>1.5018341272671841E-4</v>
      </c>
      <c r="N398" s="3"/>
      <c r="AH398" t="s">
        <v>402</v>
      </c>
      <c r="AI398" s="3">
        <f t="shared" si="27"/>
        <v>175.91103279410709</v>
      </c>
      <c r="AJ398" s="10">
        <v>1.536743537993423E-4</v>
      </c>
      <c r="AK398" s="10">
        <v>1.5018341272671841E-4</v>
      </c>
    </row>
    <row r="399" spans="1:37" x14ac:dyDescent="0.25">
      <c r="A399" s="1">
        <v>397</v>
      </c>
      <c r="B399" t="s">
        <v>403</v>
      </c>
      <c r="C399" s="3">
        <v>1800</v>
      </c>
      <c r="D399" t="s">
        <v>5303</v>
      </c>
      <c r="E399" s="3">
        <v>1171308</v>
      </c>
      <c r="F399" s="2">
        <v>1.536743537993423E-3</v>
      </c>
      <c r="G399" s="3">
        <v>1144700</v>
      </c>
      <c r="H399" s="3">
        <v>1759.1103279410711</v>
      </c>
      <c r="I399" s="5">
        <f t="shared" si="25"/>
        <v>-40.889672058928909</v>
      </c>
      <c r="J399" s="2">
        <f t="shared" si="26"/>
        <v>1.5018341272671843E-3</v>
      </c>
      <c r="N399" s="3"/>
      <c r="AH399" t="s">
        <v>403</v>
      </c>
      <c r="AI399" s="3">
        <f t="shared" si="27"/>
        <v>1759.1103279410711</v>
      </c>
      <c r="AJ399" s="10">
        <v>1.536743537993423E-3</v>
      </c>
      <c r="AK399" s="10">
        <v>1.5018341272671843E-3</v>
      </c>
    </row>
    <row r="400" spans="1:37" x14ac:dyDescent="0.25">
      <c r="A400" s="1">
        <v>398</v>
      </c>
      <c r="B400" t="s">
        <v>404</v>
      </c>
      <c r="C400" s="3">
        <v>11133</v>
      </c>
      <c r="D400" t="s">
        <v>5303</v>
      </c>
      <c r="E400" s="3">
        <v>1171308</v>
      </c>
      <c r="F400" s="2">
        <v>9.5047587824893202E-3</v>
      </c>
      <c r="G400" s="3">
        <v>1144700</v>
      </c>
      <c r="H400" s="3">
        <v>10880.09737831552</v>
      </c>
      <c r="I400" s="5">
        <f t="shared" si="25"/>
        <v>-252.90262168447953</v>
      </c>
      <c r="J400" s="2">
        <f t="shared" si="26"/>
        <v>9.2888440771475306E-3</v>
      </c>
      <c r="N400" s="3"/>
      <c r="AH400" t="s">
        <v>404</v>
      </c>
      <c r="AI400" s="3">
        <f t="shared" si="27"/>
        <v>10880.09737831552</v>
      </c>
      <c r="AJ400" s="10">
        <v>9.5047587824893202E-3</v>
      </c>
      <c r="AK400" s="10">
        <v>9.2888440771475306E-3</v>
      </c>
    </row>
    <row r="401" spans="1:37" x14ac:dyDescent="0.25">
      <c r="A401" s="1">
        <v>399</v>
      </c>
      <c r="B401" t="s">
        <v>405</v>
      </c>
      <c r="C401" s="3">
        <v>3527</v>
      </c>
      <c r="D401" t="s">
        <v>5303</v>
      </c>
      <c r="E401" s="3">
        <v>1171308</v>
      </c>
      <c r="F401" s="2">
        <v>3.011163588057112E-3</v>
      </c>
      <c r="G401" s="3">
        <v>1144700</v>
      </c>
      <c r="H401" s="3">
        <v>3446.878959248977</v>
      </c>
      <c r="I401" s="5">
        <f t="shared" si="25"/>
        <v>-80.121040751022974</v>
      </c>
      <c r="J401" s="2">
        <f t="shared" si="26"/>
        <v>2.9427605371507553E-3</v>
      </c>
      <c r="N401" s="3"/>
      <c r="AH401" t="s">
        <v>405</v>
      </c>
      <c r="AI401" s="3">
        <f t="shared" si="27"/>
        <v>3446.878959248977</v>
      </c>
      <c r="AJ401" s="10">
        <v>3.011163588057112E-3</v>
      </c>
      <c r="AK401" s="10">
        <v>2.9427605371507553E-3</v>
      </c>
    </row>
    <row r="402" spans="1:37" x14ac:dyDescent="0.25">
      <c r="A402" s="1">
        <v>400</v>
      </c>
      <c r="B402" t="s">
        <v>406</v>
      </c>
      <c r="C402" s="3">
        <v>1276</v>
      </c>
      <c r="D402" t="s">
        <v>5303</v>
      </c>
      <c r="E402" s="3">
        <v>1171308</v>
      </c>
      <c r="F402" s="2">
        <v>1.089380419155337E-3</v>
      </c>
      <c r="G402" s="3">
        <v>1144700</v>
      </c>
      <c r="H402" s="3">
        <v>1247.0137658071151</v>
      </c>
      <c r="I402" s="5">
        <f t="shared" si="25"/>
        <v>-28.986234192884922</v>
      </c>
      <c r="J402" s="2">
        <f t="shared" si="26"/>
        <v>1.0646335257738487E-3</v>
      </c>
      <c r="N402" s="3"/>
      <c r="AH402" t="s">
        <v>406</v>
      </c>
      <c r="AI402" s="3">
        <f t="shared" si="27"/>
        <v>1247.0137658071151</v>
      </c>
      <c r="AJ402" s="10">
        <v>1.089380419155337E-3</v>
      </c>
      <c r="AK402" s="10">
        <v>1.0646335257738487E-3</v>
      </c>
    </row>
    <row r="403" spans="1:37" x14ac:dyDescent="0.25">
      <c r="A403" s="1">
        <v>401</v>
      </c>
      <c r="B403" t="s">
        <v>407</v>
      </c>
      <c r="C403" s="3">
        <v>0</v>
      </c>
      <c r="D403" t="s">
        <v>5303</v>
      </c>
      <c r="E403" s="3">
        <v>1171308</v>
      </c>
      <c r="F403" s="2">
        <v>0</v>
      </c>
      <c r="G403" s="3">
        <v>1144700</v>
      </c>
      <c r="H403" s="3">
        <v>0</v>
      </c>
      <c r="I403" s="5">
        <f t="shared" si="25"/>
        <v>0</v>
      </c>
      <c r="J403" s="2">
        <f t="shared" si="26"/>
        <v>0</v>
      </c>
      <c r="N403" s="3"/>
      <c r="AH403" t="s">
        <v>407</v>
      </c>
      <c r="AI403" s="3">
        <f t="shared" si="27"/>
        <v>0</v>
      </c>
      <c r="AJ403" s="10">
        <v>0</v>
      </c>
      <c r="AK403" s="10">
        <v>0</v>
      </c>
    </row>
    <row r="404" spans="1:37" x14ac:dyDescent="0.25">
      <c r="A404" s="1">
        <v>402</v>
      </c>
      <c r="B404" t="s">
        <v>248</v>
      </c>
      <c r="C404" s="3">
        <v>0</v>
      </c>
      <c r="D404" t="s">
        <v>5303</v>
      </c>
      <c r="E404" s="3">
        <v>1171308</v>
      </c>
      <c r="F404" s="2">
        <v>0</v>
      </c>
      <c r="G404" s="3">
        <v>1144700</v>
      </c>
      <c r="H404" s="3">
        <v>0</v>
      </c>
      <c r="I404" s="5">
        <f t="shared" si="25"/>
        <v>0</v>
      </c>
      <c r="J404" s="2">
        <f t="shared" si="26"/>
        <v>0</v>
      </c>
      <c r="N404" s="3"/>
      <c r="AH404" t="s">
        <v>248</v>
      </c>
      <c r="AI404" s="3">
        <f t="shared" si="27"/>
        <v>493.50739803736099</v>
      </c>
      <c r="AJ404" s="10">
        <v>0</v>
      </c>
      <c r="AK404" s="10">
        <v>0</v>
      </c>
    </row>
    <row r="405" spans="1:37" x14ac:dyDescent="0.25">
      <c r="A405" s="1">
        <v>403</v>
      </c>
      <c r="B405" t="s">
        <v>408</v>
      </c>
      <c r="C405" s="3">
        <v>74000</v>
      </c>
      <c r="D405" t="s">
        <v>5303</v>
      </c>
      <c r="E405" s="3">
        <v>1171308</v>
      </c>
      <c r="F405" s="2">
        <v>6.3177234339729604E-2</v>
      </c>
      <c r="G405" s="3">
        <v>1144700</v>
      </c>
      <c r="H405" s="3">
        <v>72318.980148688483</v>
      </c>
      <c r="I405" s="5">
        <f t="shared" si="25"/>
        <v>-1681.0198513115174</v>
      </c>
      <c r="J405" s="2">
        <f t="shared" si="26"/>
        <v>6.17420696765398E-2</v>
      </c>
      <c r="N405" s="3"/>
      <c r="AH405" t="s">
        <v>408</v>
      </c>
      <c r="AI405" s="3">
        <f t="shared" si="27"/>
        <v>72318.980148688483</v>
      </c>
      <c r="AJ405" s="10">
        <v>6.3177234339729604E-2</v>
      </c>
      <c r="AK405" s="10">
        <v>6.17420696765398E-2</v>
      </c>
    </row>
    <row r="406" spans="1:37" x14ac:dyDescent="0.25">
      <c r="A406" s="1">
        <v>404</v>
      </c>
      <c r="B406" t="s">
        <v>409</v>
      </c>
      <c r="C406" s="3">
        <v>57694</v>
      </c>
      <c r="D406" t="s">
        <v>5303</v>
      </c>
      <c r="E406" s="3">
        <v>1171308</v>
      </c>
      <c r="F406" s="2">
        <v>4.9256045378329193E-2</v>
      </c>
      <c r="G406" s="3">
        <v>1144700</v>
      </c>
      <c r="H406" s="3">
        <v>56383.39514457342</v>
      </c>
      <c r="I406" s="5">
        <f t="shared" si="25"/>
        <v>-1310.6048554265799</v>
      </c>
      <c r="J406" s="2">
        <f t="shared" si="26"/>
        <v>4.8137121188084962E-2</v>
      </c>
      <c r="N406" s="3"/>
      <c r="AH406" t="s">
        <v>409</v>
      </c>
      <c r="AI406" s="3">
        <f t="shared" si="27"/>
        <v>56383.39514457342</v>
      </c>
      <c r="AJ406" s="10">
        <v>4.9256045378329193E-2</v>
      </c>
      <c r="AK406" s="10">
        <v>4.8137121188084962E-2</v>
      </c>
    </row>
    <row r="407" spans="1:37" x14ac:dyDescent="0.25">
      <c r="A407" s="1">
        <v>405</v>
      </c>
      <c r="B407" t="s">
        <v>410</v>
      </c>
      <c r="C407" s="3">
        <v>1100</v>
      </c>
      <c r="D407" t="s">
        <v>5303</v>
      </c>
      <c r="E407" s="3">
        <v>1171308</v>
      </c>
      <c r="F407" s="2">
        <v>9.3912105099598067E-4</v>
      </c>
      <c r="G407" s="3">
        <v>1144700</v>
      </c>
      <c r="H407" s="3">
        <v>1075.011867075099</v>
      </c>
      <c r="I407" s="5">
        <f t="shared" si="25"/>
        <v>-24.988132924901038</v>
      </c>
      <c r="J407" s="2">
        <f t="shared" si="26"/>
        <v>9.1778752221883479E-4</v>
      </c>
      <c r="N407" s="3"/>
      <c r="AH407" t="s">
        <v>410</v>
      </c>
      <c r="AI407" s="3">
        <f t="shared" si="27"/>
        <v>1075.011867075099</v>
      </c>
      <c r="AJ407" s="10">
        <v>9.3912105099598067E-4</v>
      </c>
      <c r="AK407" s="10">
        <v>9.1778752221883479E-4</v>
      </c>
    </row>
    <row r="408" spans="1:37" x14ac:dyDescent="0.25">
      <c r="A408" s="1">
        <v>406</v>
      </c>
      <c r="B408" t="s">
        <v>411</v>
      </c>
      <c r="C408" s="3">
        <v>0</v>
      </c>
      <c r="D408" t="s">
        <v>5303</v>
      </c>
      <c r="E408" s="3">
        <v>1171308</v>
      </c>
      <c r="F408" s="2">
        <v>0</v>
      </c>
      <c r="G408" s="3">
        <v>1144700</v>
      </c>
      <c r="H408" s="3">
        <v>0</v>
      </c>
      <c r="I408" s="5">
        <f t="shared" si="25"/>
        <v>0</v>
      </c>
      <c r="J408" s="2">
        <f t="shared" si="26"/>
        <v>0</v>
      </c>
      <c r="N408" s="3"/>
      <c r="AH408" t="s">
        <v>411</v>
      </c>
      <c r="AI408" s="3">
        <f t="shared" si="27"/>
        <v>0</v>
      </c>
      <c r="AJ408" s="10">
        <v>0</v>
      </c>
      <c r="AK408" s="10">
        <v>0</v>
      </c>
    </row>
    <row r="409" spans="1:37" x14ac:dyDescent="0.25">
      <c r="A409" s="1">
        <v>407</v>
      </c>
      <c r="B409" t="s">
        <v>412</v>
      </c>
      <c r="C409" s="3">
        <v>3100</v>
      </c>
      <c r="D409" t="s">
        <v>5303</v>
      </c>
      <c r="E409" s="3">
        <v>1171308</v>
      </c>
      <c r="F409" s="2">
        <v>2.646613870988673E-3</v>
      </c>
      <c r="G409" s="3">
        <v>1144700</v>
      </c>
      <c r="H409" s="3">
        <v>3029.5788981207329</v>
      </c>
      <c r="I409" s="5">
        <f t="shared" si="25"/>
        <v>-70.421101879267098</v>
      </c>
      <c r="J409" s="2">
        <f t="shared" si="26"/>
        <v>2.5864921080712613E-3</v>
      </c>
      <c r="N409" s="3"/>
      <c r="AH409" t="s">
        <v>412</v>
      </c>
      <c r="AI409" s="3">
        <f t="shared" si="27"/>
        <v>3029.5788981207329</v>
      </c>
      <c r="AJ409" s="10">
        <v>2.646613870988673E-3</v>
      </c>
      <c r="AK409" s="10">
        <v>2.5864921080712613E-3</v>
      </c>
    </row>
    <row r="410" spans="1:37" x14ac:dyDescent="0.25">
      <c r="A410" s="1">
        <v>408</v>
      </c>
      <c r="B410" t="s">
        <v>413</v>
      </c>
      <c r="C410" s="3">
        <v>5050</v>
      </c>
      <c r="D410" t="s">
        <v>5303</v>
      </c>
      <c r="E410" s="3">
        <v>1171308</v>
      </c>
      <c r="F410" s="2">
        <v>4.3114193704815468E-3</v>
      </c>
      <c r="G410" s="3">
        <v>1144700</v>
      </c>
      <c r="H410" s="3">
        <v>4935.2817533902271</v>
      </c>
      <c r="I410" s="5">
        <f t="shared" si="25"/>
        <v>-114.7182466097729</v>
      </c>
      <c r="J410" s="2">
        <f t="shared" si="26"/>
        <v>4.2134790792773781E-3</v>
      </c>
      <c r="N410" s="3"/>
      <c r="AH410" t="s">
        <v>413</v>
      </c>
      <c r="AI410" s="3">
        <f t="shared" si="27"/>
        <v>4935.2817533902271</v>
      </c>
      <c r="AJ410" s="10">
        <v>4.3114193704815468E-3</v>
      </c>
      <c r="AK410" s="10">
        <v>4.2134790792773781E-3</v>
      </c>
    </row>
    <row r="411" spans="1:37" x14ac:dyDescent="0.25">
      <c r="A411" s="1">
        <v>409</v>
      </c>
      <c r="B411" t="s">
        <v>414</v>
      </c>
      <c r="C411" s="3">
        <v>23933</v>
      </c>
      <c r="D411" t="s">
        <v>5303</v>
      </c>
      <c r="E411" s="3">
        <v>1171308</v>
      </c>
      <c r="F411" s="2">
        <v>2.043271283044255E-2</v>
      </c>
      <c r="G411" s="3">
        <v>1144700</v>
      </c>
      <c r="H411" s="3">
        <v>23389.326377007579</v>
      </c>
      <c r="I411" s="5">
        <f t="shared" si="25"/>
        <v>-543.67362299242086</v>
      </c>
      <c r="J411" s="2">
        <f t="shared" si="26"/>
        <v>1.9968553426603062E-2</v>
      </c>
      <c r="N411" s="3"/>
      <c r="AH411" t="s">
        <v>414</v>
      </c>
      <c r="AI411" s="3">
        <f t="shared" si="27"/>
        <v>23389.326377007579</v>
      </c>
      <c r="AJ411" s="10">
        <v>2.043271283044255E-2</v>
      </c>
      <c r="AK411" s="10">
        <v>1.9968553426603062E-2</v>
      </c>
    </row>
    <row r="412" spans="1:37" x14ac:dyDescent="0.25">
      <c r="A412" s="1">
        <v>410</v>
      </c>
      <c r="B412" t="s">
        <v>415</v>
      </c>
      <c r="C412" s="3">
        <v>0</v>
      </c>
      <c r="D412" t="s">
        <v>5303</v>
      </c>
      <c r="E412" s="3">
        <v>1171308</v>
      </c>
      <c r="F412" s="2">
        <v>0</v>
      </c>
      <c r="G412" s="3">
        <v>1144700</v>
      </c>
      <c r="H412" s="3">
        <v>0</v>
      </c>
      <c r="I412" s="5">
        <f t="shared" si="25"/>
        <v>0</v>
      </c>
      <c r="J412" s="2">
        <f t="shared" si="26"/>
        <v>0</v>
      </c>
      <c r="N412" s="3"/>
      <c r="AH412" t="s">
        <v>415</v>
      </c>
      <c r="AI412" s="3">
        <f t="shared" si="27"/>
        <v>0</v>
      </c>
      <c r="AJ412" s="10">
        <v>0</v>
      </c>
      <c r="AK412" s="10">
        <v>0</v>
      </c>
    </row>
    <row r="413" spans="1:37" x14ac:dyDescent="0.25">
      <c r="A413" s="1">
        <v>411</v>
      </c>
      <c r="B413" t="s">
        <v>416</v>
      </c>
      <c r="C413" s="3">
        <v>0</v>
      </c>
      <c r="D413" t="s">
        <v>5303</v>
      </c>
      <c r="E413" s="3">
        <v>1171308</v>
      </c>
      <c r="F413" s="2">
        <v>0</v>
      </c>
      <c r="G413" s="3">
        <v>1144700</v>
      </c>
      <c r="H413" s="3">
        <v>0</v>
      </c>
      <c r="I413" s="5">
        <f t="shared" si="25"/>
        <v>0</v>
      </c>
      <c r="J413" s="2">
        <f t="shared" si="26"/>
        <v>0</v>
      </c>
      <c r="N413" s="3"/>
      <c r="AH413" t="s">
        <v>416</v>
      </c>
      <c r="AI413" s="3">
        <f t="shared" si="27"/>
        <v>0</v>
      </c>
      <c r="AJ413" s="10">
        <v>0</v>
      </c>
      <c r="AK413" s="10">
        <v>0</v>
      </c>
    </row>
    <row r="414" spans="1:37" x14ac:dyDescent="0.25">
      <c r="A414" s="1">
        <v>412</v>
      </c>
      <c r="B414" t="s">
        <v>417</v>
      </c>
      <c r="C414" s="3">
        <v>1045</v>
      </c>
      <c r="D414" t="s">
        <v>5303</v>
      </c>
      <c r="E414" s="3">
        <v>1171308</v>
      </c>
      <c r="F414" s="2">
        <v>8.921649984461814E-4</v>
      </c>
      <c r="G414" s="3">
        <v>1144700</v>
      </c>
      <c r="H414" s="3">
        <v>1021.261273721344</v>
      </c>
      <c r="I414" s="5">
        <f t="shared" si="25"/>
        <v>-23.738726278656031</v>
      </c>
      <c r="J414" s="2">
        <f t="shared" si="26"/>
        <v>8.71898146107893E-4</v>
      </c>
      <c r="N414" s="3"/>
      <c r="AH414" t="s">
        <v>417</v>
      </c>
      <c r="AI414" s="3">
        <f t="shared" si="27"/>
        <v>1021.261273721344</v>
      </c>
      <c r="AJ414" s="10">
        <v>8.921649984461814E-4</v>
      </c>
      <c r="AK414" s="10">
        <v>8.71898146107893E-4</v>
      </c>
    </row>
    <row r="415" spans="1:37" x14ac:dyDescent="0.25">
      <c r="A415" s="1">
        <v>413</v>
      </c>
      <c r="B415" t="s">
        <v>418</v>
      </c>
      <c r="C415" s="3">
        <v>46000</v>
      </c>
      <c r="D415" t="s">
        <v>5303</v>
      </c>
      <c r="E415" s="3">
        <v>1171308</v>
      </c>
      <c r="F415" s="2">
        <v>3.9272334859831913E-2</v>
      </c>
      <c r="G415" s="3">
        <v>1144700</v>
      </c>
      <c r="H415" s="3">
        <v>44955.041714049592</v>
      </c>
      <c r="I415" s="5">
        <f t="shared" si="25"/>
        <v>-1044.958285950408</v>
      </c>
      <c r="J415" s="2">
        <f t="shared" si="26"/>
        <v>3.838020547460582E-2</v>
      </c>
      <c r="N415" s="3"/>
      <c r="AH415" t="s">
        <v>418</v>
      </c>
      <c r="AI415" s="3">
        <f t="shared" si="27"/>
        <v>44955.041714049592</v>
      </c>
      <c r="AJ415" s="10">
        <v>3.9272334859831913E-2</v>
      </c>
      <c r="AK415" s="10">
        <v>3.838020547460582E-2</v>
      </c>
    </row>
    <row r="416" spans="1:37" x14ac:dyDescent="0.25">
      <c r="A416" s="1">
        <v>414</v>
      </c>
      <c r="B416" t="s">
        <v>419</v>
      </c>
      <c r="C416" s="3">
        <v>0</v>
      </c>
      <c r="D416" t="s">
        <v>5303</v>
      </c>
      <c r="E416" s="3">
        <v>1171308</v>
      </c>
      <c r="F416" s="2">
        <v>0</v>
      </c>
      <c r="G416" s="3">
        <v>1144700</v>
      </c>
      <c r="H416" s="3">
        <v>0</v>
      </c>
      <c r="I416" s="5">
        <f t="shared" si="25"/>
        <v>0</v>
      </c>
      <c r="J416" s="2">
        <f t="shared" si="26"/>
        <v>0</v>
      </c>
      <c r="N416" s="3"/>
      <c r="AH416" t="s">
        <v>419</v>
      </c>
      <c r="AI416" s="3">
        <f t="shared" si="27"/>
        <v>0</v>
      </c>
      <c r="AJ416" s="10">
        <v>0</v>
      </c>
      <c r="AK416" s="10">
        <v>0</v>
      </c>
    </row>
    <row r="417" spans="1:37" x14ac:dyDescent="0.25">
      <c r="A417" s="1">
        <v>415</v>
      </c>
      <c r="B417" t="s">
        <v>420</v>
      </c>
      <c r="C417" s="3">
        <v>0</v>
      </c>
      <c r="D417" t="s">
        <v>5303</v>
      </c>
      <c r="E417" s="3">
        <v>1171308</v>
      </c>
      <c r="F417" s="2">
        <v>0</v>
      </c>
      <c r="G417" s="3">
        <v>1144700</v>
      </c>
      <c r="H417" s="3">
        <v>0</v>
      </c>
      <c r="I417" s="5">
        <f t="shared" si="25"/>
        <v>0</v>
      </c>
      <c r="J417" s="2">
        <f t="shared" si="26"/>
        <v>0</v>
      </c>
      <c r="N417" s="3"/>
      <c r="AH417" t="s">
        <v>420</v>
      </c>
      <c r="AI417" s="3">
        <f t="shared" si="27"/>
        <v>0</v>
      </c>
      <c r="AJ417" s="10">
        <v>0</v>
      </c>
      <c r="AK417" s="10">
        <v>0</v>
      </c>
    </row>
    <row r="418" spans="1:37" x14ac:dyDescent="0.25">
      <c r="A418" s="1">
        <v>416</v>
      </c>
      <c r="B418" t="s">
        <v>421</v>
      </c>
      <c r="C418" s="3">
        <v>3850</v>
      </c>
      <c r="D418" t="s">
        <v>5303</v>
      </c>
      <c r="E418" s="3">
        <v>1171308</v>
      </c>
      <c r="F418" s="2">
        <v>3.286923678485933E-3</v>
      </c>
      <c r="G418" s="3">
        <v>1144700</v>
      </c>
      <c r="H418" s="3">
        <v>3762.5415347628468</v>
      </c>
      <c r="I418" s="5">
        <f t="shared" si="25"/>
        <v>-87.458465237153177</v>
      </c>
      <c r="J418" s="2">
        <f t="shared" si="26"/>
        <v>3.2122563277659222E-3</v>
      </c>
      <c r="N418" s="3"/>
      <c r="AH418" t="s">
        <v>421</v>
      </c>
      <c r="AI418" s="3">
        <f t="shared" si="27"/>
        <v>3762.5415347628468</v>
      </c>
      <c r="AJ418" s="10">
        <v>3.286923678485933E-3</v>
      </c>
      <c r="AK418" s="10">
        <v>3.2122563277659222E-3</v>
      </c>
    </row>
    <row r="419" spans="1:37" x14ac:dyDescent="0.25">
      <c r="A419" s="1">
        <v>417</v>
      </c>
      <c r="B419" t="s">
        <v>422</v>
      </c>
      <c r="C419" s="3">
        <v>0</v>
      </c>
      <c r="D419" t="s">
        <v>5303</v>
      </c>
      <c r="E419" s="3">
        <v>1171308</v>
      </c>
      <c r="F419" s="2">
        <v>0</v>
      </c>
      <c r="G419" s="3">
        <v>1144700</v>
      </c>
      <c r="H419" s="3">
        <v>0</v>
      </c>
      <c r="I419" s="5">
        <f t="shared" si="25"/>
        <v>0</v>
      </c>
      <c r="J419" s="2">
        <f t="shared" si="26"/>
        <v>0</v>
      </c>
      <c r="N419" s="3"/>
      <c r="AH419" t="s">
        <v>422</v>
      </c>
      <c r="AI419" s="3">
        <f t="shared" si="27"/>
        <v>0</v>
      </c>
      <c r="AJ419" s="10">
        <v>0</v>
      </c>
      <c r="AK419" s="10">
        <v>0</v>
      </c>
    </row>
    <row r="420" spans="1:37" x14ac:dyDescent="0.25">
      <c r="A420" s="1">
        <v>418</v>
      </c>
      <c r="B420" t="s">
        <v>423</v>
      </c>
      <c r="C420" s="3">
        <v>0</v>
      </c>
      <c r="D420" t="s">
        <v>5303</v>
      </c>
      <c r="E420" s="3">
        <v>1171308</v>
      </c>
      <c r="F420" s="2">
        <v>0</v>
      </c>
      <c r="G420" s="3">
        <v>1144700</v>
      </c>
      <c r="H420" s="3">
        <v>0</v>
      </c>
      <c r="I420" s="5">
        <f t="shared" si="25"/>
        <v>0</v>
      </c>
      <c r="J420" s="2">
        <f t="shared" si="26"/>
        <v>0</v>
      </c>
      <c r="N420" s="3"/>
      <c r="AH420" t="s">
        <v>423</v>
      </c>
      <c r="AI420" s="3">
        <f t="shared" si="27"/>
        <v>0</v>
      </c>
      <c r="AJ420" s="10">
        <v>0</v>
      </c>
      <c r="AK420" s="10">
        <v>0</v>
      </c>
    </row>
    <row r="421" spans="1:37" x14ac:dyDescent="0.25">
      <c r="A421" s="1">
        <v>419</v>
      </c>
      <c r="B421" t="s">
        <v>424</v>
      </c>
      <c r="C421" s="3">
        <v>0</v>
      </c>
      <c r="D421" t="s">
        <v>5303</v>
      </c>
      <c r="E421" s="3">
        <v>1171308</v>
      </c>
      <c r="F421" s="2">
        <v>0</v>
      </c>
      <c r="G421" s="3">
        <v>1144700</v>
      </c>
      <c r="H421" s="3">
        <v>0</v>
      </c>
      <c r="I421" s="5">
        <f t="shared" si="25"/>
        <v>0</v>
      </c>
      <c r="J421" s="2">
        <f t="shared" si="26"/>
        <v>0</v>
      </c>
      <c r="N421" s="3"/>
      <c r="AH421" t="s">
        <v>424</v>
      </c>
      <c r="AI421" s="3">
        <f t="shared" si="27"/>
        <v>0</v>
      </c>
      <c r="AJ421" s="10">
        <v>0</v>
      </c>
      <c r="AK421" s="10">
        <v>0</v>
      </c>
    </row>
    <row r="422" spans="1:37" x14ac:dyDescent="0.25">
      <c r="A422" s="1">
        <v>420</v>
      </c>
      <c r="B422" t="s">
        <v>425</v>
      </c>
      <c r="C422" s="3">
        <v>6730</v>
      </c>
      <c r="D422" t="s">
        <v>5303</v>
      </c>
      <c r="E422" s="3">
        <v>1171308</v>
      </c>
      <c r="F422" s="2">
        <v>5.7457133392754094E-3</v>
      </c>
      <c r="G422" s="3">
        <v>1144700</v>
      </c>
      <c r="H422" s="3">
        <v>6577.1180594685611</v>
      </c>
      <c r="I422" s="5">
        <f t="shared" si="25"/>
        <v>-152.88194053143889</v>
      </c>
      <c r="J422" s="2">
        <f t="shared" si="26"/>
        <v>5.6151909313934172E-3</v>
      </c>
      <c r="N422" s="3"/>
      <c r="AH422" t="s">
        <v>425</v>
      </c>
      <c r="AI422" s="3">
        <f t="shared" si="27"/>
        <v>6577.1180594685611</v>
      </c>
      <c r="AJ422" s="10">
        <v>5.7457133392754094E-3</v>
      </c>
      <c r="AK422" s="10">
        <v>5.6151909313934172E-3</v>
      </c>
    </row>
    <row r="423" spans="1:37" x14ac:dyDescent="0.25">
      <c r="A423" s="1">
        <v>421</v>
      </c>
      <c r="B423" t="s">
        <v>426</v>
      </c>
      <c r="C423" s="3">
        <v>4070</v>
      </c>
      <c r="D423" t="s">
        <v>5303</v>
      </c>
      <c r="E423" s="3">
        <v>1171308</v>
      </c>
      <c r="F423" s="2">
        <v>3.4747478886851279E-3</v>
      </c>
      <c r="G423" s="3">
        <v>1144700</v>
      </c>
      <c r="H423" s="3">
        <v>3977.5439081778659</v>
      </c>
      <c r="I423" s="5">
        <f t="shared" si="25"/>
        <v>-92.456091822134113</v>
      </c>
      <c r="J423" s="2">
        <f t="shared" si="26"/>
        <v>3.3958138322096884E-3</v>
      </c>
      <c r="N423" s="3"/>
      <c r="AH423" t="s">
        <v>426</v>
      </c>
      <c r="AI423" s="3">
        <f t="shared" si="27"/>
        <v>3977.5439081778659</v>
      </c>
      <c r="AJ423" s="10">
        <v>3.4747478886851279E-3</v>
      </c>
      <c r="AK423" s="10">
        <v>3.3958138322096884E-3</v>
      </c>
    </row>
    <row r="424" spans="1:37" x14ac:dyDescent="0.25">
      <c r="A424" s="1">
        <v>422</v>
      </c>
      <c r="B424" t="s">
        <v>427</v>
      </c>
      <c r="C424" s="3">
        <v>0</v>
      </c>
      <c r="D424" t="s">
        <v>5303</v>
      </c>
      <c r="E424" s="3">
        <v>1171308</v>
      </c>
      <c r="F424" s="2">
        <v>0</v>
      </c>
      <c r="G424" s="3">
        <v>1144700</v>
      </c>
      <c r="H424" s="3">
        <v>0</v>
      </c>
      <c r="I424" s="5">
        <f t="shared" si="25"/>
        <v>0</v>
      </c>
      <c r="J424" s="2">
        <f t="shared" si="26"/>
        <v>0</v>
      </c>
      <c r="N424" s="3"/>
      <c r="AH424" t="s">
        <v>427</v>
      </c>
      <c r="AI424" s="3">
        <f t="shared" si="27"/>
        <v>0</v>
      </c>
      <c r="AJ424" s="10">
        <v>0</v>
      </c>
      <c r="AK424" s="10">
        <v>0</v>
      </c>
    </row>
    <row r="425" spans="1:37" x14ac:dyDescent="0.25">
      <c r="A425" s="1">
        <v>423</v>
      </c>
      <c r="B425" t="s">
        <v>428</v>
      </c>
      <c r="C425" s="3">
        <v>608</v>
      </c>
      <c r="D425" t="s">
        <v>5303</v>
      </c>
      <c r="E425" s="3">
        <v>1171308</v>
      </c>
      <c r="F425" s="2">
        <v>5.1907781727777839E-4</v>
      </c>
      <c r="G425" s="3">
        <v>1144700</v>
      </c>
      <c r="H425" s="3">
        <v>594.18837743787287</v>
      </c>
      <c r="I425" s="5">
        <f t="shared" si="25"/>
        <v>-13.811622562127127</v>
      </c>
      <c r="J425" s="2">
        <f t="shared" si="26"/>
        <v>5.0728619409913783E-4</v>
      </c>
      <c r="N425" s="3"/>
      <c r="AH425" t="s">
        <v>428</v>
      </c>
      <c r="AI425" s="3">
        <f t="shared" si="27"/>
        <v>594.18837743787287</v>
      </c>
      <c r="AJ425" s="10">
        <v>5.1907781727777839E-4</v>
      </c>
      <c r="AK425" s="10">
        <v>5.0728619409913783E-4</v>
      </c>
    </row>
    <row r="426" spans="1:37" x14ac:dyDescent="0.25">
      <c r="A426" s="1">
        <v>424</v>
      </c>
      <c r="B426" t="s">
        <v>429</v>
      </c>
      <c r="C426" s="3">
        <v>10923</v>
      </c>
      <c r="D426" t="s">
        <v>5303</v>
      </c>
      <c r="E426" s="3">
        <v>1171308</v>
      </c>
      <c r="F426" s="2">
        <v>9.3254720363900867E-3</v>
      </c>
      <c r="G426" s="3">
        <v>1144700</v>
      </c>
      <c r="H426" s="3">
        <v>10674.867840055729</v>
      </c>
      <c r="I426" s="5">
        <f t="shared" si="25"/>
        <v>-248.13215994427082</v>
      </c>
      <c r="J426" s="2">
        <f t="shared" si="26"/>
        <v>9.1136300956330268E-3</v>
      </c>
      <c r="N426" s="3"/>
      <c r="AH426" t="s">
        <v>429</v>
      </c>
      <c r="AI426" s="3">
        <f t="shared" si="27"/>
        <v>10674.867840055729</v>
      </c>
      <c r="AJ426" s="10">
        <v>9.3254720363900867E-3</v>
      </c>
      <c r="AK426" s="10">
        <v>9.1136300956330268E-3</v>
      </c>
    </row>
    <row r="427" spans="1:37" x14ac:dyDescent="0.25">
      <c r="A427" s="1">
        <v>425</v>
      </c>
      <c r="B427" t="s">
        <v>430</v>
      </c>
      <c r="C427" s="3">
        <v>9863</v>
      </c>
      <c r="D427" t="s">
        <v>5303</v>
      </c>
      <c r="E427" s="3">
        <v>1171308</v>
      </c>
      <c r="F427" s="2">
        <v>8.4205008417939601E-3</v>
      </c>
      <c r="G427" s="3">
        <v>1144700</v>
      </c>
      <c r="H427" s="3">
        <v>9638.9473136015458</v>
      </c>
      <c r="I427" s="5">
        <f t="shared" si="25"/>
        <v>-224.05268639845417</v>
      </c>
      <c r="J427" s="2">
        <f t="shared" si="26"/>
        <v>8.2292166651312428E-3</v>
      </c>
      <c r="N427" s="3"/>
      <c r="AH427" t="s">
        <v>430</v>
      </c>
      <c r="AI427" s="3">
        <f t="shared" si="27"/>
        <v>9638.9473136015458</v>
      </c>
      <c r="AJ427" s="10">
        <v>8.4205008417939601E-3</v>
      </c>
      <c r="AK427" s="10">
        <v>8.2292166651312428E-3</v>
      </c>
    </row>
    <row r="428" spans="1:37" x14ac:dyDescent="0.25">
      <c r="A428" s="1">
        <v>426</v>
      </c>
      <c r="B428" t="s">
        <v>431</v>
      </c>
      <c r="C428" s="3">
        <v>16500</v>
      </c>
      <c r="D428" t="s">
        <v>5303</v>
      </c>
      <c r="E428" s="3">
        <v>1171308</v>
      </c>
      <c r="F428" s="2">
        <v>1.408681576493971E-2</v>
      </c>
      <c r="G428" s="3">
        <v>1144700</v>
      </c>
      <c r="H428" s="3">
        <v>16125.17800612648</v>
      </c>
      <c r="I428" s="5">
        <f t="shared" si="25"/>
        <v>-374.82199387352011</v>
      </c>
      <c r="J428" s="2">
        <f t="shared" si="26"/>
        <v>1.3766812833282517E-2</v>
      </c>
      <c r="N428" s="3"/>
      <c r="AH428" t="s">
        <v>431</v>
      </c>
      <c r="AI428" s="3">
        <f t="shared" si="27"/>
        <v>16125.17800612648</v>
      </c>
      <c r="AJ428" s="10">
        <v>1.408681576493971E-2</v>
      </c>
      <c r="AK428" s="10">
        <v>1.3766812833282517E-2</v>
      </c>
    </row>
    <row r="429" spans="1:37" x14ac:dyDescent="0.25">
      <c r="A429" s="1">
        <v>427</v>
      </c>
      <c r="B429" t="s">
        <v>432</v>
      </c>
      <c r="C429" s="3">
        <v>37800</v>
      </c>
      <c r="D429" t="s">
        <v>5303</v>
      </c>
      <c r="E429" s="3">
        <v>1171308</v>
      </c>
      <c r="F429" s="2">
        <v>3.2271614297861878E-2</v>
      </c>
      <c r="G429" s="3">
        <v>1144700</v>
      </c>
      <c r="H429" s="3">
        <v>36941.316886762492</v>
      </c>
      <c r="I429" s="5">
        <f t="shared" si="25"/>
        <v>-858.68311323750822</v>
      </c>
      <c r="J429" s="2">
        <f t="shared" si="26"/>
        <v>3.1538516672610872E-2</v>
      </c>
      <c r="N429" s="3"/>
      <c r="AH429" t="s">
        <v>432</v>
      </c>
      <c r="AI429" s="3">
        <f t="shared" si="27"/>
        <v>36941.316886762492</v>
      </c>
      <c r="AJ429" s="10">
        <v>3.2271614297861878E-2</v>
      </c>
      <c r="AK429" s="10">
        <v>3.1538516672610872E-2</v>
      </c>
    </row>
    <row r="430" spans="1:37" x14ac:dyDescent="0.25">
      <c r="A430" s="1">
        <v>428</v>
      </c>
      <c r="B430" t="s">
        <v>433</v>
      </c>
      <c r="C430" s="3">
        <v>0</v>
      </c>
      <c r="D430" t="s">
        <v>5303</v>
      </c>
      <c r="E430" s="3">
        <v>1171308</v>
      </c>
      <c r="F430" s="2">
        <v>0</v>
      </c>
      <c r="G430" s="3">
        <v>1144700</v>
      </c>
      <c r="H430" s="3">
        <v>0</v>
      </c>
      <c r="I430" s="5">
        <f t="shared" si="25"/>
        <v>0</v>
      </c>
      <c r="J430" s="2">
        <f t="shared" si="26"/>
        <v>0</v>
      </c>
      <c r="N430" s="3"/>
      <c r="AH430" t="s">
        <v>433</v>
      </c>
      <c r="AI430" s="3">
        <f t="shared" si="27"/>
        <v>0</v>
      </c>
      <c r="AJ430" s="10">
        <v>0</v>
      </c>
      <c r="AK430" s="10">
        <v>0</v>
      </c>
    </row>
    <row r="431" spans="1:37" x14ac:dyDescent="0.25">
      <c r="A431" s="1">
        <v>429</v>
      </c>
      <c r="B431" t="s">
        <v>434</v>
      </c>
      <c r="C431" s="3">
        <v>0</v>
      </c>
      <c r="D431" t="s">
        <v>5303</v>
      </c>
      <c r="E431" s="3">
        <v>1171308</v>
      </c>
      <c r="F431" s="2">
        <v>0</v>
      </c>
      <c r="G431" s="3">
        <v>1144700</v>
      </c>
      <c r="H431" s="3">
        <v>0</v>
      </c>
      <c r="I431" s="5">
        <f t="shared" si="25"/>
        <v>0</v>
      </c>
      <c r="J431" s="2">
        <f t="shared" si="26"/>
        <v>0</v>
      </c>
      <c r="N431" s="3"/>
      <c r="AH431" t="s">
        <v>434</v>
      </c>
      <c r="AI431" s="3">
        <f t="shared" si="27"/>
        <v>0</v>
      </c>
      <c r="AJ431" s="10">
        <v>0</v>
      </c>
      <c r="AK431" s="10">
        <v>0</v>
      </c>
    </row>
    <row r="432" spans="1:37" x14ac:dyDescent="0.25">
      <c r="A432" s="1">
        <v>430</v>
      </c>
      <c r="B432" t="s">
        <v>435</v>
      </c>
      <c r="C432" s="3">
        <v>0</v>
      </c>
      <c r="D432" t="s">
        <v>5303</v>
      </c>
      <c r="E432" s="3">
        <v>1171308</v>
      </c>
      <c r="F432" s="2">
        <v>0</v>
      </c>
      <c r="G432" s="3">
        <v>1144700</v>
      </c>
      <c r="H432" s="3">
        <v>0</v>
      </c>
      <c r="I432" s="5">
        <f t="shared" si="25"/>
        <v>0</v>
      </c>
      <c r="J432" s="2">
        <f t="shared" si="26"/>
        <v>0</v>
      </c>
      <c r="N432" s="3"/>
      <c r="AH432" t="s">
        <v>435</v>
      </c>
      <c r="AI432" s="3">
        <f t="shared" si="27"/>
        <v>0</v>
      </c>
      <c r="AJ432" s="10">
        <v>0</v>
      </c>
      <c r="AK432" s="10">
        <v>0</v>
      </c>
    </row>
    <row r="433" spans="1:37" x14ac:dyDescent="0.25">
      <c r="A433" s="1">
        <v>431</v>
      </c>
      <c r="B433" t="s">
        <v>436</v>
      </c>
      <c r="C433" s="3">
        <v>0</v>
      </c>
      <c r="D433" t="s">
        <v>5303</v>
      </c>
      <c r="E433" s="3">
        <v>1171308</v>
      </c>
      <c r="F433" s="2">
        <v>0</v>
      </c>
      <c r="G433" s="3">
        <v>1144700</v>
      </c>
      <c r="H433" s="3">
        <v>0</v>
      </c>
      <c r="I433" s="5">
        <f t="shared" si="25"/>
        <v>0</v>
      </c>
      <c r="J433" s="2">
        <f t="shared" si="26"/>
        <v>0</v>
      </c>
      <c r="N433" s="3"/>
      <c r="AH433" t="s">
        <v>436</v>
      </c>
      <c r="AI433" s="3">
        <f t="shared" si="27"/>
        <v>0</v>
      </c>
      <c r="AJ433" s="10">
        <v>0</v>
      </c>
      <c r="AK433" s="10">
        <v>0</v>
      </c>
    </row>
    <row r="434" spans="1:37" x14ac:dyDescent="0.25">
      <c r="A434" s="1">
        <v>432</v>
      </c>
      <c r="B434" t="s">
        <v>437</v>
      </c>
      <c r="C434" s="3">
        <v>0</v>
      </c>
      <c r="D434" t="s">
        <v>5303</v>
      </c>
      <c r="E434" s="3">
        <v>1171308</v>
      </c>
      <c r="F434" s="2">
        <v>0</v>
      </c>
      <c r="G434" s="3">
        <v>1144700</v>
      </c>
      <c r="H434" s="3">
        <v>0</v>
      </c>
      <c r="I434" s="5">
        <f t="shared" si="25"/>
        <v>0</v>
      </c>
      <c r="J434" s="2">
        <f t="shared" si="26"/>
        <v>0</v>
      </c>
      <c r="N434" s="3"/>
      <c r="AH434" t="s">
        <v>437</v>
      </c>
      <c r="AI434" s="3">
        <f t="shared" si="27"/>
        <v>0</v>
      </c>
      <c r="AJ434" s="10">
        <v>0</v>
      </c>
      <c r="AK434" s="10">
        <v>0</v>
      </c>
    </row>
    <row r="435" spans="1:37" x14ac:dyDescent="0.25">
      <c r="A435" s="1">
        <v>433</v>
      </c>
      <c r="B435" t="s">
        <v>438</v>
      </c>
      <c r="C435" s="3">
        <v>0</v>
      </c>
      <c r="D435" t="s">
        <v>5303</v>
      </c>
      <c r="E435" s="3">
        <v>1171308</v>
      </c>
      <c r="F435" s="2">
        <v>0</v>
      </c>
      <c r="G435" s="3">
        <v>1144700</v>
      </c>
      <c r="H435" s="3">
        <v>0</v>
      </c>
      <c r="I435" s="5">
        <f t="shared" si="25"/>
        <v>0</v>
      </c>
      <c r="J435" s="2">
        <f t="shared" si="26"/>
        <v>0</v>
      </c>
      <c r="N435" s="3"/>
      <c r="AH435" t="s">
        <v>438</v>
      </c>
      <c r="AI435" s="3">
        <f t="shared" si="27"/>
        <v>0</v>
      </c>
      <c r="AJ435" s="10">
        <v>0</v>
      </c>
      <c r="AK435" s="10">
        <v>0</v>
      </c>
    </row>
    <row r="436" spans="1:37" x14ac:dyDescent="0.25">
      <c r="A436" s="1">
        <v>434</v>
      </c>
      <c r="B436" t="s">
        <v>439</v>
      </c>
      <c r="C436" s="3">
        <v>0</v>
      </c>
      <c r="D436" t="s">
        <v>5303</v>
      </c>
      <c r="E436" s="3">
        <v>1171308</v>
      </c>
      <c r="F436" s="2">
        <v>0</v>
      </c>
      <c r="G436" s="3">
        <v>1144700</v>
      </c>
      <c r="H436" s="3">
        <v>0</v>
      </c>
      <c r="I436" s="5">
        <f t="shared" si="25"/>
        <v>0</v>
      </c>
      <c r="J436" s="2">
        <f t="shared" si="26"/>
        <v>0</v>
      </c>
      <c r="N436" s="3"/>
      <c r="AH436" t="s">
        <v>439</v>
      </c>
      <c r="AI436" s="3">
        <f t="shared" si="27"/>
        <v>0</v>
      </c>
      <c r="AJ436" s="10">
        <v>0</v>
      </c>
      <c r="AK436" s="10">
        <v>0</v>
      </c>
    </row>
    <row r="437" spans="1:37" x14ac:dyDescent="0.25">
      <c r="A437" s="1">
        <v>435</v>
      </c>
      <c r="B437" t="s">
        <v>440</v>
      </c>
      <c r="C437" s="3">
        <v>15732</v>
      </c>
      <c r="D437" t="s">
        <v>5303</v>
      </c>
      <c r="E437" s="3">
        <v>1171308</v>
      </c>
      <c r="F437" s="2">
        <v>1.343113852206252E-2</v>
      </c>
      <c r="G437" s="3">
        <v>1144700</v>
      </c>
      <c r="H437" s="3">
        <v>15374.624266204961</v>
      </c>
      <c r="I437" s="5">
        <f t="shared" si="25"/>
        <v>-357.3757337950392</v>
      </c>
      <c r="J437" s="2">
        <f t="shared" si="26"/>
        <v>1.312603027231519E-2</v>
      </c>
      <c r="N437" s="3"/>
      <c r="AH437" t="s">
        <v>440</v>
      </c>
      <c r="AI437" s="3">
        <f t="shared" si="27"/>
        <v>15374.624266204961</v>
      </c>
      <c r="AJ437" s="10">
        <v>1.343113852206252E-2</v>
      </c>
      <c r="AK437" s="10">
        <v>1.312603027231519E-2</v>
      </c>
    </row>
    <row r="438" spans="1:37" x14ac:dyDescent="0.25">
      <c r="A438" s="1">
        <v>436</v>
      </c>
      <c r="B438" t="s">
        <v>441</v>
      </c>
      <c r="C438" s="3">
        <v>24500</v>
      </c>
      <c r="D438" t="s">
        <v>5303</v>
      </c>
      <c r="E438" s="3">
        <v>1171308</v>
      </c>
      <c r="F438" s="2">
        <v>2.0916787044910481E-2</v>
      </c>
      <c r="G438" s="3">
        <v>1144700</v>
      </c>
      <c r="H438" s="3">
        <v>23943.446130309021</v>
      </c>
      <c r="I438" s="5">
        <f t="shared" si="25"/>
        <v>-556.5538696909789</v>
      </c>
      <c r="J438" s="2">
        <f t="shared" si="26"/>
        <v>2.0441631176692229E-2</v>
      </c>
      <c r="N438" s="3"/>
      <c r="AH438" t="s">
        <v>441</v>
      </c>
      <c r="AI438" s="3">
        <f t="shared" si="27"/>
        <v>23943.446130309021</v>
      </c>
      <c r="AJ438" s="10">
        <v>2.0916787044910481E-2</v>
      </c>
      <c r="AK438" s="10">
        <v>2.0441631176692229E-2</v>
      </c>
    </row>
    <row r="439" spans="1:37" x14ac:dyDescent="0.25">
      <c r="A439" s="1">
        <v>437</v>
      </c>
      <c r="B439" t="s">
        <v>442</v>
      </c>
      <c r="C439" s="3">
        <v>0</v>
      </c>
      <c r="D439" t="s">
        <v>5303</v>
      </c>
      <c r="E439" s="3">
        <v>1171308</v>
      </c>
      <c r="F439" s="2">
        <v>0</v>
      </c>
      <c r="G439" s="3">
        <v>1144700</v>
      </c>
      <c r="H439" s="3">
        <v>0</v>
      </c>
      <c r="I439" s="5">
        <f t="shared" si="25"/>
        <v>0</v>
      </c>
      <c r="J439" s="2">
        <f t="shared" si="26"/>
        <v>0</v>
      </c>
      <c r="N439" s="3"/>
      <c r="AH439" t="s">
        <v>442</v>
      </c>
      <c r="AI439" s="3">
        <f t="shared" si="27"/>
        <v>0</v>
      </c>
      <c r="AJ439" s="10">
        <v>0</v>
      </c>
      <c r="AK439" s="10">
        <v>0</v>
      </c>
    </row>
    <row r="440" spans="1:37" x14ac:dyDescent="0.25">
      <c r="A440" s="1">
        <v>438</v>
      </c>
      <c r="B440" t="s">
        <v>443</v>
      </c>
      <c r="C440" s="3">
        <v>15293</v>
      </c>
      <c r="D440" t="s">
        <v>5303</v>
      </c>
      <c r="E440" s="3">
        <v>1171308</v>
      </c>
      <c r="F440" s="2">
        <v>1.3056343848074119E-2</v>
      </c>
      <c r="G440" s="3">
        <v>1144700</v>
      </c>
      <c r="H440" s="3">
        <v>14945.596802890441</v>
      </c>
      <c r="I440" s="5">
        <f t="shared" si="25"/>
        <v>-347.40319710955919</v>
      </c>
      <c r="J440" s="2">
        <f t="shared" si="26"/>
        <v>1.2759749615720579E-2</v>
      </c>
      <c r="N440" s="3"/>
      <c r="AH440" t="s">
        <v>443</v>
      </c>
      <c r="AI440" s="3">
        <f t="shared" si="27"/>
        <v>14945.596802890441</v>
      </c>
      <c r="AJ440" s="10">
        <v>1.3056343848074119E-2</v>
      </c>
      <c r="AK440" s="10">
        <v>1.2759749615720579E-2</v>
      </c>
    </row>
    <row r="441" spans="1:37" x14ac:dyDescent="0.25">
      <c r="A441" s="1">
        <v>439</v>
      </c>
      <c r="B441" t="s">
        <v>444</v>
      </c>
      <c r="C441" s="3">
        <v>200</v>
      </c>
      <c r="D441" t="s">
        <v>5303</v>
      </c>
      <c r="E441" s="3">
        <v>1171308</v>
      </c>
      <c r="F441" s="2">
        <v>1.7074928199926919E-4</v>
      </c>
      <c r="G441" s="3">
        <v>1144700</v>
      </c>
      <c r="H441" s="3">
        <v>195.45670310456339</v>
      </c>
      <c r="I441" s="5">
        <f t="shared" si="25"/>
        <v>-4.5432968954366117</v>
      </c>
      <c r="J441" s="2">
        <f t="shared" si="26"/>
        <v>1.6687045858524265E-4</v>
      </c>
      <c r="N441" s="3"/>
      <c r="AH441" t="s">
        <v>444</v>
      </c>
      <c r="AI441" s="3">
        <f t="shared" si="27"/>
        <v>195.45670310456339</v>
      </c>
      <c r="AJ441" s="10">
        <v>1.7074928199926919E-4</v>
      </c>
      <c r="AK441" s="10">
        <v>1.6687045858524265E-4</v>
      </c>
    </row>
    <row r="442" spans="1:37" x14ac:dyDescent="0.25">
      <c r="A442" s="1">
        <v>440</v>
      </c>
      <c r="B442" t="s">
        <v>445</v>
      </c>
      <c r="C442" s="3">
        <v>0</v>
      </c>
      <c r="D442" t="s">
        <v>5303</v>
      </c>
      <c r="E442" s="3">
        <v>1171308</v>
      </c>
      <c r="F442" s="2">
        <v>0</v>
      </c>
      <c r="G442" s="3">
        <v>1144700</v>
      </c>
      <c r="H442" s="3">
        <v>0</v>
      </c>
      <c r="I442" s="5">
        <f t="shared" si="25"/>
        <v>0</v>
      </c>
      <c r="J442" s="2">
        <f t="shared" si="26"/>
        <v>0</v>
      </c>
      <c r="N442" s="3"/>
      <c r="AH442" t="s">
        <v>445</v>
      </c>
      <c r="AI442" s="3">
        <f t="shared" si="27"/>
        <v>0</v>
      </c>
      <c r="AJ442" s="10">
        <v>0</v>
      </c>
      <c r="AK442" s="10">
        <v>0</v>
      </c>
    </row>
    <row r="443" spans="1:37" x14ac:dyDescent="0.25">
      <c r="A443" s="1">
        <v>441</v>
      </c>
      <c r="B443" t="s">
        <v>446</v>
      </c>
      <c r="C443" s="3">
        <v>13377</v>
      </c>
      <c r="D443" t="s">
        <v>5303</v>
      </c>
      <c r="E443" s="3">
        <v>1171308</v>
      </c>
      <c r="F443" s="2">
        <v>1.142056572652112E-2</v>
      </c>
      <c r="G443" s="3">
        <v>1144700</v>
      </c>
      <c r="H443" s="3">
        <v>13073.121587148729</v>
      </c>
      <c r="I443" s="5">
        <f t="shared" si="25"/>
        <v>-303.8784128512707</v>
      </c>
      <c r="J443" s="2">
        <f t="shared" si="26"/>
        <v>1.116113062247396E-2</v>
      </c>
      <c r="N443" s="3"/>
      <c r="AH443" t="s">
        <v>446</v>
      </c>
      <c r="AI443" s="3">
        <f t="shared" si="27"/>
        <v>13073.121587148729</v>
      </c>
      <c r="AJ443" s="10">
        <v>1.142056572652112E-2</v>
      </c>
      <c r="AK443" s="10">
        <v>1.116113062247396E-2</v>
      </c>
    </row>
    <row r="444" spans="1:37" x14ac:dyDescent="0.25">
      <c r="A444" s="1">
        <v>442</v>
      </c>
      <c r="B444" t="s">
        <v>447</v>
      </c>
      <c r="C444" s="3">
        <v>14060</v>
      </c>
      <c r="D444" t="s">
        <v>5303</v>
      </c>
      <c r="E444" s="3">
        <v>1171308</v>
      </c>
      <c r="F444" s="2">
        <v>1.200367452454862E-2</v>
      </c>
      <c r="G444" s="3">
        <v>1144700</v>
      </c>
      <c r="H444" s="3">
        <v>13740.60622825081</v>
      </c>
      <c r="I444" s="5">
        <f t="shared" si="25"/>
        <v>-319.39377174918991</v>
      </c>
      <c r="J444" s="2">
        <f t="shared" si="26"/>
        <v>1.1730993238542561E-2</v>
      </c>
      <c r="N444" s="3"/>
      <c r="AH444" t="s">
        <v>447</v>
      </c>
      <c r="AI444" s="3">
        <f t="shared" si="27"/>
        <v>13740.60622825081</v>
      </c>
      <c r="AJ444" s="10">
        <v>1.200367452454862E-2</v>
      </c>
      <c r="AK444" s="10">
        <v>1.1730993238542561E-2</v>
      </c>
    </row>
    <row r="445" spans="1:37" x14ac:dyDescent="0.25">
      <c r="A445" s="1">
        <v>443</v>
      </c>
      <c r="B445" t="s">
        <v>448</v>
      </c>
      <c r="C445" s="3">
        <v>3278</v>
      </c>
      <c r="D445" t="s">
        <v>5303</v>
      </c>
      <c r="E445" s="3">
        <v>1171308</v>
      </c>
      <c r="F445" s="2">
        <v>2.7985807319680219E-3</v>
      </c>
      <c r="G445" s="3">
        <v>1144700</v>
      </c>
      <c r="H445" s="3">
        <v>3203.5353638837942</v>
      </c>
      <c r="I445" s="5">
        <f t="shared" si="25"/>
        <v>-74.464636116205838</v>
      </c>
      <c r="J445" s="2">
        <f t="shared" si="26"/>
        <v>2.7350068162121273E-3</v>
      </c>
      <c r="N445" s="3"/>
      <c r="AH445" t="s">
        <v>448</v>
      </c>
      <c r="AI445" s="3">
        <f t="shared" si="27"/>
        <v>3203.5353638837942</v>
      </c>
      <c r="AJ445" s="10">
        <v>2.7985807319680219E-3</v>
      </c>
      <c r="AK445" s="10">
        <v>2.7350068162121273E-3</v>
      </c>
    </row>
    <row r="446" spans="1:37" x14ac:dyDescent="0.25">
      <c r="A446" s="1">
        <v>444</v>
      </c>
      <c r="B446" t="s">
        <v>449</v>
      </c>
      <c r="C446" s="3">
        <v>0</v>
      </c>
      <c r="D446" t="s">
        <v>5303</v>
      </c>
      <c r="E446" s="3">
        <v>1171308</v>
      </c>
      <c r="F446" s="2">
        <v>0</v>
      </c>
      <c r="G446" s="3">
        <v>1144700</v>
      </c>
      <c r="H446" s="3">
        <v>0</v>
      </c>
      <c r="I446" s="5">
        <f t="shared" si="25"/>
        <v>0</v>
      </c>
      <c r="J446" s="2">
        <f t="shared" si="26"/>
        <v>0</v>
      </c>
      <c r="N446" s="3"/>
      <c r="AH446" t="s">
        <v>449</v>
      </c>
      <c r="AI446" s="3">
        <f t="shared" si="27"/>
        <v>0</v>
      </c>
      <c r="AJ446" s="10">
        <v>0</v>
      </c>
      <c r="AK446" s="10">
        <v>0</v>
      </c>
    </row>
    <row r="447" spans="1:37" x14ac:dyDescent="0.25">
      <c r="A447" s="1">
        <v>445</v>
      </c>
      <c r="B447" t="s">
        <v>450</v>
      </c>
      <c r="C447" s="3">
        <v>8520</v>
      </c>
      <c r="D447" t="s">
        <v>5303</v>
      </c>
      <c r="E447" s="3">
        <v>1171308</v>
      </c>
      <c r="F447" s="2">
        <v>7.2739194131688674E-3</v>
      </c>
      <c r="G447" s="3">
        <v>1144700</v>
      </c>
      <c r="H447" s="3">
        <v>8326.4555522544033</v>
      </c>
      <c r="I447" s="5">
        <f t="shared" si="25"/>
        <v>-193.5444477455967</v>
      </c>
      <c r="J447" s="2">
        <f t="shared" si="26"/>
        <v>7.108681535731339E-3</v>
      </c>
      <c r="N447" s="3"/>
      <c r="AH447" t="s">
        <v>450</v>
      </c>
      <c r="AI447" s="3">
        <f t="shared" si="27"/>
        <v>8326.4555522544033</v>
      </c>
      <c r="AJ447" s="10">
        <v>7.2739194131688674E-3</v>
      </c>
      <c r="AK447" s="10">
        <v>7.108681535731339E-3</v>
      </c>
    </row>
    <row r="448" spans="1:37" x14ac:dyDescent="0.25">
      <c r="A448" s="1">
        <v>446</v>
      </c>
      <c r="B448" t="s">
        <v>451</v>
      </c>
      <c r="C448" s="3">
        <v>0</v>
      </c>
      <c r="D448" t="s">
        <v>5303</v>
      </c>
      <c r="E448" s="3">
        <v>1171308</v>
      </c>
      <c r="F448" s="2">
        <v>0</v>
      </c>
      <c r="G448" s="3">
        <v>1144700</v>
      </c>
      <c r="H448" s="3">
        <v>0</v>
      </c>
      <c r="I448" s="5">
        <f t="shared" si="25"/>
        <v>0</v>
      </c>
      <c r="J448" s="2">
        <f t="shared" si="26"/>
        <v>0</v>
      </c>
      <c r="N448" s="3"/>
      <c r="AH448" t="s">
        <v>451</v>
      </c>
      <c r="AI448" s="3">
        <f t="shared" si="27"/>
        <v>0</v>
      </c>
      <c r="AJ448" s="10">
        <v>0</v>
      </c>
      <c r="AK448" s="10">
        <v>0</v>
      </c>
    </row>
    <row r="449" spans="1:37" x14ac:dyDescent="0.25">
      <c r="A449" s="1">
        <v>447</v>
      </c>
      <c r="B449" t="s">
        <v>452</v>
      </c>
      <c r="C449" s="3">
        <v>550</v>
      </c>
      <c r="D449" t="s">
        <v>5303</v>
      </c>
      <c r="E449" s="3">
        <v>1171308</v>
      </c>
      <c r="F449" s="2">
        <v>4.6956052549799028E-4</v>
      </c>
      <c r="G449" s="3">
        <v>1144700</v>
      </c>
      <c r="H449" s="3">
        <v>537.50593353754948</v>
      </c>
      <c r="I449" s="5">
        <f t="shared" si="25"/>
        <v>-12.494066462450519</v>
      </c>
      <c r="J449" s="2">
        <f t="shared" si="26"/>
        <v>4.5889376110941739E-4</v>
      </c>
      <c r="N449" s="3"/>
      <c r="AH449" t="s">
        <v>452</v>
      </c>
      <c r="AI449" s="3">
        <f t="shared" si="27"/>
        <v>537.50593353754948</v>
      </c>
      <c r="AJ449" s="10">
        <v>4.6956052549799028E-4</v>
      </c>
      <c r="AK449" s="10">
        <v>4.5889376110941739E-4</v>
      </c>
    </row>
    <row r="450" spans="1:37" x14ac:dyDescent="0.25">
      <c r="A450" s="1">
        <v>448</v>
      </c>
      <c r="B450" t="s">
        <v>453</v>
      </c>
      <c r="C450" s="3">
        <v>500</v>
      </c>
      <c r="D450" t="s">
        <v>5303</v>
      </c>
      <c r="E450" s="3">
        <v>1171308</v>
      </c>
      <c r="F450" s="2">
        <v>4.2687320499817298E-4</v>
      </c>
      <c r="G450" s="3">
        <v>1144700</v>
      </c>
      <c r="H450" s="3">
        <v>488.6417577614086</v>
      </c>
      <c r="I450" s="5">
        <f t="shared" ref="I450:I513" si="28">H450-C450</f>
        <v>-11.358242238591401</v>
      </c>
      <c r="J450" s="2">
        <f t="shared" si="26"/>
        <v>4.1717614646310673E-4</v>
      </c>
      <c r="N450" s="3"/>
      <c r="AH450" t="s">
        <v>453</v>
      </c>
      <c r="AI450" s="3">
        <f t="shared" si="27"/>
        <v>488.6417577614086</v>
      </c>
      <c r="AJ450" s="10">
        <v>4.2687320499817298E-4</v>
      </c>
      <c r="AK450" s="10">
        <v>4.1717614646310673E-4</v>
      </c>
    </row>
    <row r="451" spans="1:37" x14ac:dyDescent="0.25">
      <c r="A451" s="1">
        <v>449</v>
      </c>
      <c r="B451" t="s">
        <v>454</v>
      </c>
      <c r="C451" s="3">
        <v>62614</v>
      </c>
      <c r="D451" t="s">
        <v>5304</v>
      </c>
      <c r="E451" s="3">
        <v>1023541</v>
      </c>
      <c r="F451" s="2">
        <v>6.1173905100039963E-2</v>
      </c>
      <c r="G451" s="3">
        <v>1075100</v>
      </c>
      <c r="H451" s="3">
        <v>65768.065373052959</v>
      </c>
      <c r="I451" s="5">
        <f t="shared" si="28"/>
        <v>3154.0653730529593</v>
      </c>
      <c r="J451" s="2">
        <f t="shared" ref="J451:J514" si="29">H451/E451</f>
        <v>6.4255428334627496E-2</v>
      </c>
      <c r="N451" s="3"/>
      <c r="AH451" t="s">
        <v>454</v>
      </c>
      <c r="AI451" s="3">
        <f t="shared" ref="AI451:AI514" si="30">VLOOKUP(AH451,$B:$H,7,FALSE)</f>
        <v>65768.065373052959</v>
      </c>
      <c r="AJ451" s="10">
        <v>6.1173905100039963E-2</v>
      </c>
      <c r="AK451" s="10">
        <v>6.4255428334627496E-2</v>
      </c>
    </row>
    <row r="452" spans="1:37" x14ac:dyDescent="0.25">
      <c r="A452" s="1">
        <v>450</v>
      </c>
      <c r="B452" t="s">
        <v>455</v>
      </c>
      <c r="C452" s="3">
        <v>9600</v>
      </c>
      <c r="D452" t="s">
        <v>5304</v>
      </c>
      <c r="E452" s="3">
        <v>1023541</v>
      </c>
      <c r="F452" s="2">
        <v>9.3792041549874399E-3</v>
      </c>
      <c r="G452" s="3">
        <v>1075100</v>
      </c>
      <c r="H452" s="3">
        <v>10083.582387027</v>
      </c>
      <c r="I452" s="5">
        <f t="shared" si="28"/>
        <v>483.58238702699964</v>
      </c>
      <c r="J452" s="2">
        <f t="shared" si="29"/>
        <v>9.8516643564126889E-3</v>
      </c>
      <c r="N452" s="3"/>
      <c r="AH452" t="s">
        <v>455</v>
      </c>
      <c r="AI452" s="3">
        <f t="shared" si="30"/>
        <v>10083.582387027</v>
      </c>
      <c r="AJ452" s="10">
        <v>9.3792041549874399E-3</v>
      </c>
      <c r="AK452" s="10">
        <v>9.8516643564126889E-3</v>
      </c>
    </row>
    <row r="453" spans="1:37" x14ac:dyDescent="0.25">
      <c r="A453" s="1">
        <v>451</v>
      </c>
      <c r="B453" t="s">
        <v>456</v>
      </c>
      <c r="C453" s="3">
        <v>0</v>
      </c>
      <c r="D453" t="s">
        <v>5304</v>
      </c>
      <c r="E453" s="3">
        <v>1023541</v>
      </c>
      <c r="F453" s="2">
        <v>0</v>
      </c>
      <c r="G453" s="3">
        <v>1075100</v>
      </c>
      <c r="H453" s="3">
        <v>0</v>
      </c>
      <c r="I453" s="5">
        <f t="shared" si="28"/>
        <v>0</v>
      </c>
      <c r="J453" s="2">
        <f t="shared" si="29"/>
        <v>0</v>
      </c>
      <c r="N453" s="3"/>
      <c r="AH453" t="s">
        <v>456</v>
      </c>
      <c r="AI453" s="3">
        <f t="shared" si="30"/>
        <v>0</v>
      </c>
      <c r="AJ453" s="10">
        <v>0</v>
      </c>
      <c r="AK453" s="10">
        <v>0</v>
      </c>
    </row>
    <row r="454" spans="1:37" x14ac:dyDescent="0.25">
      <c r="A454" s="1">
        <v>452</v>
      </c>
      <c r="B454" t="s">
        <v>457</v>
      </c>
      <c r="C454" s="3">
        <v>0</v>
      </c>
      <c r="D454" t="s">
        <v>5304</v>
      </c>
      <c r="E454" s="3">
        <v>1023541</v>
      </c>
      <c r="F454" s="2">
        <v>0</v>
      </c>
      <c r="G454" s="3">
        <v>1075100</v>
      </c>
      <c r="H454" s="3">
        <v>0</v>
      </c>
      <c r="I454" s="5">
        <f t="shared" si="28"/>
        <v>0</v>
      </c>
      <c r="J454" s="2">
        <f t="shared" si="29"/>
        <v>0</v>
      </c>
      <c r="N454" s="3"/>
      <c r="AH454" t="s">
        <v>457</v>
      </c>
      <c r="AI454" s="3">
        <f t="shared" si="30"/>
        <v>0</v>
      </c>
      <c r="AJ454" s="10">
        <v>0</v>
      </c>
      <c r="AK454" s="10">
        <v>0</v>
      </c>
    </row>
    <row r="455" spans="1:37" x14ac:dyDescent="0.25">
      <c r="A455" s="1">
        <v>453</v>
      </c>
      <c r="B455" t="s">
        <v>458</v>
      </c>
      <c r="C455" s="3">
        <v>550</v>
      </c>
      <c r="D455" t="s">
        <v>5304</v>
      </c>
      <c r="E455" s="3">
        <v>1023541</v>
      </c>
      <c r="F455" s="2">
        <v>5.373502380461554E-4</v>
      </c>
      <c r="G455" s="3">
        <v>1075100</v>
      </c>
      <c r="H455" s="3">
        <v>577.70524092342168</v>
      </c>
      <c r="I455" s="5">
        <f t="shared" si="28"/>
        <v>27.705240923421684</v>
      </c>
      <c r="J455" s="2">
        <f t="shared" si="29"/>
        <v>5.6441827041947676E-4</v>
      </c>
      <c r="N455" s="3"/>
      <c r="AH455" t="s">
        <v>458</v>
      </c>
      <c r="AI455" s="3">
        <f t="shared" si="30"/>
        <v>577.70524092342168</v>
      </c>
      <c r="AJ455" s="10">
        <v>5.373502380461554E-4</v>
      </c>
      <c r="AK455" s="10">
        <v>5.6441827041947676E-4</v>
      </c>
    </row>
    <row r="456" spans="1:37" x14ac:dyDescent="0.25">
      <c r="A456" s="1">
        <v>454</v>
      </c>
      <c r="B456" t="s">
        <v>459</v>
      </c>
      <c r="C456" s="3">
        <v>0</v>
      </c>
      <c r="D456" t="s">
        <v>5304</v>
      </c>
      <c r="E456" s="3">
        <v>1023541</v>
      </c>
      <c r="F456" s="2">
        <v>0</v>
      </c>
      <c r="G456" s="3">
        <v>1075100</v>
      </c>
      <c r="H456" s="3">
        <v>0</v>
      </c>
      <c r="I456" s="5">
        <f t="shared" si="28"/>
        <v>0</v>
      </c>
      <c r="J456" s="2">
        <f t="shared" si="29"/>
        <v>0</v>
      </c>
      <c r="N456" s="3"/>
      <c r="AH456" t="s">
        <v>459</v>
      </c>
      <c r="AI456" s="3">
        <f t="shared" si="30"/>
        <v>0</v>
      </c>
      <c r="AJ456" s="10">
        <v>0</v>
      </c>
      <c r="AK456" s="10">
        <v>0</v>
      </c>
    </row>
    <row r="457" spans="1:37" x14ac:dyDescent="0.25">
      <c r="A457" s="1">
        <v>455</v>
      </c>
      <c r="B457" t="s">
        <v>460</v>
      </c>
      <c r="C457" s="3">
        <v>0</v>
      </c>
      <c r="D457" t="s">
        <v>5304</v>
      </c>
      <c r="E457" s="3">
        <v>1023541</v>
      </c>
      <c r="F457" s="2">
        <v>0</v>
      </c>
      <c r="G457" s="3">
        <v>1075100</v>
      </c>
      <c r="H457" s="3">
        <v>0</v>
      </c>
      <c r="I457" s="5">
        <f t="shared" si="28"/>
        <v>0</v>
      </c>
      <c r="J457" s="2">
        <f t="shared" si="29"/>
        <v>0</v>
      </c>
      <c r="N457" s="3"/>
      <c r="AH457" t="s">
        <v>460</v>
      </c>
      <c r="AI457" s="3">
        <f t="shared" si="30"/>
        <v>0</v>
      </c>
      <c r="AJ457" s="10">
        <v>0</v>
      </c>
      <c r="AK457" s="10">
        <v>0</v>
      </c>
    </row>
    <row r="458" spans="1:37" x14ac:dyDescent="0.25">
      <c r="A458" s="1">
        <v>456</v>
      </c>
      <c r="B458" t="s">
        <v>461</v>
      </c>
      <c r="C458" s="3">
        <v>338</v>
      </c>
      <c r="D458" t="s">
        <v>5304</v>
      </c>
      <c r="E458" s="3">
        <v>1023541</v>
      </c>
      <c r="F458" s="2">
        <v>3.302261462901828E-4</v>
      </c>
      <c r="G458" s="3">
        <v>1075100</v>
      </c>
      <c r="H458" s="3">
        <v>355.02612987657551</v>
      </c>
      <c r="I458" s="5">
        <f t="shared" si="28"/>
        <v>17.02612987657551</v>
      </c>
      <c r="J458" s="2">
        <f t="shared" si="29"/>
        <v>3.4686068254869665E-4</v>
      </c>
      <c r="N458" s="3"/>
      <c r="AH458" t="s">
        <v>461</v>
      </c>
      <c r="AI458" s="3">
        <f t="shared" si="30"/>
        <v>355.02612987657551</v>
      </c>
      <c r="AJ458" s="10">
        <v>3.302261462901828E-4</v>
      </c>
      <c r="AK458" s="10">
        <v>3.4686068254869665E-4</v>
      </c>
    </row>
    <row r="459" spans="1:37" x14ac:dyDescent="0.25">
      <c r="A459" s="1">
        <v>457</v>
      </c>
      <c r="B459" t="s">
        <v>462</v>
      </c>
      <c r="C459" s="3">
        <v>55658</v>
      </c>
      <c r="D459" t="s">
        <v>5304</v>
      </c>
      <c r="E459" s="3">
        <v>1023541</v>
      </c>
      <c r="F459" s="2">
        <v>5.4377890089405308E-2</v>
      </c>
      <c r="G459" s="3">
        <v>1075100</v>
      </c>
      <c r="H459" s="3">
        <v>58461.669635119637</v>
      </c>
      <c r="I459" s="5">
        <f t="shared" si="28"/>
        <v>2803.669635119637</v>
      </c>
      <c r="J459" s="2">
        <f t="shared" si="29"/>
        <v>5.7117076536376793E-2</v>
      </c>
      <c r="N459" s="3"/>
      <c r="AH459" t="s">
        <v>462</v>
      </c>
      <c r="AI459" s="3">
        <f t="shared" si="30"/>
        <v>58461.669635119637</v>
      </c>
      <c r="AJ459" s="10">
        <v>5.4377890089405308E-2</v>
      </c>
      <c r="AK459" s="10">
        <v>5.7117076536376793E-2</v>
      </c>
    </row>
    <row r="460" spans="1:37" x14ac:dyDescent="0.25">
      <c r="A460" s="1">
        <v>458</v>
      </c>
      <c r="B460" t="s">
        <v>463</v>
      </c>
      <c r="C460" s="3">
        <v>0</v>
      </c>
      <c r="D460" t="s">
        <v>5304</v>
      </c>
      <c r="E460" s="3">
        <v>1023541</v>
      </c>
      <c r="F460" s="2">
        <v>0</v>
      </c>
      <c r="G460" s="3">
        <v>1075100</v>
      </c>
      <c r="H460" s="3">
        <v>0</v>
      </c>
      <c r="I460" s="5">
        <f t="shared" si="28"/>
        <v>0</v>
      </c>
      <c r="J460" s="2">
        <f t="shared" si="29"/>
        <v>0</v>
      </c>
      <c r="N460" s="3"/>
      <c r="AH460" t="s">
        <v>463</v>
      </c>
      <c r="AI460" s="3">
        <f t="shared" si="30"/>
        <v>0</v>
      </c>
      <c r="AJ460" s="10">
        <v>0</v>
      </c>
      <c r="AK460" s="10">
        <v>0</v>
      </c>
    </row>
    <row r="461" spans="1:37" x14ac:dyDescent="0.25">
      <c r="A461" s="1">
        <v>459</v>
      </c>
      <c r="B461" t="s">
        <v>464</v>
      </c>
      <c r="C461" s="3">
        <v>0</v>
      </c>
      <c r="D461" t="s">
        <v>5304</v>
      </c>
      <c r="E461" s="3">
        <v>1023541</v>
      </c>
      <c r="F461" s="2">
        <v>0</v>
      </c>
      <c r="G461" s="3">
        <v>1075100</v>
      </c>
      <c r="H461" s="3">
        <v>0</v>
      </c>
      <c r="I461" s="5">
        <f t="shared" si="28"/>
        <v>0</v>
      </c>
      <c r="J461" s="2">
        <f t="shared" si="29"/>
        <v>0</v>
      </c>
      <c r="N461" s="3"/>
      <c r="AH461" t="s">
        <v>464</v>
      </c>
      <c r="AI461" s="3">
        <f t="shared" si="30"/>
        <v>0</v>
      </c>
      <c r="AJ461" s="10">
        <v>0</v>
      </c>
      <c r="AK461" s="10">
        <v>0</v>
      </c>
    </row>
    <row r="462" spans="1:37" x14ac:dyDescent="0.25">
      <c r="A462" s="1">
        <v>460</v>
      </c>
      <c r="B462" t="s">
        <v>465</v>
      </c>
      <c r="C462" s="3">
        <v>0</v>
      </c>
      <c r="D462" t="s">
        <v>5304</v>
      </c>
      <c r="E462" s="3">
        <v>1023541</v>
      </c>
      <c r="F462" s="2">
        <v>0</v>
      </c>
      <c r="G462" s="3">
        <v>1075100</v>
      </c>
      <c r="H462" s="3">
        <v>0</v>
      </c>
      <c r="I462" s="5">
        <f t="shared" si="28"/>
        <v>0</v>
      </c>
      <c r="J462" s="2">
        <f t="shared" si="29"/>
        <v>0</v>
      </c>
      <c r="N462" s="3"/>
      <c r="AH462" t="s">
        <v>465</v>
      </c>
      <c r="AI462" s="3">
        <f t="shared" si="30"/>
        <v>0</v>
      </c>
      <c r="AJ462" s="10">
        <v>0</v>
      </c>
      <c r="AK462" s="10">
        <v>0</v>
      </c>
    </row>
    <row r="463" spans="1:37" x14ac:dyDescent="0.25">
      <c r="A463" s="1">
        <v>461</v>
      </c>
      <c r="B463" t="s">
        <v>466</v>
      </c>
      <c r="C463" s="3">
        <v>7800</v>
      </c>
      <c r="D463" t="s">
        <v>5304</v>
      </c>
      <c r="E463" s="3">
        <v>1023541</v>
      </c>
      <c r="F463" s="2">
        <v>7.6206033759272946E-3</v>
      </c>
      <c r="G463" s="3">
        <v>1075100</v>
      </c>
      <c r="H463" s="3">
        <v>8192.9106894594352</v>
      </c>
      <c r="I463" s="5">
        <f t="shared" si="28"/>
        <v>392.91068945943516</v>
      </c>
      <c r="J463" s="2">
        <f t="shared" si="29"/>
        <v>8.0044772895853083E-3</v>
      </c>
      <c r="N463" s="3"/>
      <c r="AH463" t="s">
        <v>466</v>
      </c>
      <c r="AI463" s="3">
        <f t="shared" si="30"/>
        <v>8192.9106894594352</v>
      </c>
      <c r="AJ463" s="10">
        <v>7.6206033759272946E-3</v>
      </c>
      <c r="AK463" s="10">
        <v>8.0044772895853083E-3</v>
      </c>
    </row>
    <row r="464" spans="1:37" x14ac:dyDescent="0.25">
      <c r="A464" s="1">
        <v>462</v>
      </c>
      <c r="B464" t="s">
        <v>467</v>
      </c>
      <c r="C464" s="3">
        <v>0</v>
      </c>
      <c r="D464" t="s">
        <v>5304</v>
      </c>
      <c r="E464" s="3">
        <v>1023541</v>
      </c>
      <c r="F464" s="2">
        <v>0</v>
      </c>
      <c r="G464" s="3">
        <v>1075100</v>
      </c>
      <c r="H464" s="3">
        <v>0</v>
      </c>
      <c r="I464" s="5">
        <f t="shared" si="28"/>
        <v>0</v>
      </c>
      <c r="J464" s="2">
        <f t="shared" si="29"/>
        <v>0</v>
      </c>
      <c r="N464" s="3"/>
      <c r="AH464" t="s">
        <v>467</v>
      </c>
      <c r="AI464" s="3">
        <f t="shared" si="30"/>
        <v>0</v>
      </c>
      <c r="AJ464" s="10">
        <v>0</v>
      </c>
      <c r="AK464" s="10">
        <v>0</v>
      </c>
    </row>
    <row r="465" spans="1:37" x14ac:dyDescent="0.25">
      <c r="A465" s="1">
        <v>463</v>
      </c>
      <c r="B465" t="s">
        <v>329</v>
      </c>
      <c r="C465" s="3">
        <v>0</v>
      </c>
      <c r="D465" t="s">
        <v>5304</v>
      </c>
      <c r="E465" s="3">
        <v>1023541</v>
      </c>
      <c r="F465" s="2">
        <v>0</v>
      </c>
      <c r="G465" s="3">
        <v>1075100</v>
      </c>
      <c r="H465" s="3">
        <v>0</v>
      </c>
      <c r="I465" s="5">
        <f t="shared" si="28"/>
        <v>0</v>
      </c>
      <c r="J465" s="2">
        <f t="shared" si="29"/>
        <v>0</v>
      </c>
      <c r="N465" s="3"/>
      <c r="AH465" t="s">
        <v>329</v>
      </c>
      <c r="AI465" s="3">
        <f t="shared" si="30"/>
        <v>0</v>
      </c>
      <c r="AJ465" s="10">
        <v>0</v>
      </c>
      <c r="AK465" s="10">
        <v>0</v>
      </c>
    </row>
    <row r="466" spans="1:37" x14ac:dyDescent="0.25">
      <c r="A466" s="1">
        <v>464</v>
      </c>
      <c r="B466" t="s">
        <v>468</v>
      </c>
      <c r="C466" s="3">
        <v>0</v>
      </c>
      <c r="D466" t="s">
        <v>5304</v>
      </c>
      <c r="E466" s="3">
        <v>1023541</v>
      </c>
      <c r="F466" s="2">
        <v>0</v>
      </c>
      <c r="G466" s="3">
        <v>1075100</v>
      </c>
      <c r="H466" s="3">
        <v>0</v>
      </c>
      <c r="I466" s="5">
        <f t="shared" si="28"/>
        <v>0</v>
      </c>
      <c r="J466" s="2">
        <f t="shared" si="29"/>
        <v>0</v>
      </c>
      <c r="N466" s="3"/>
      <c r="AH466" t="s">
        <v>468</v>
      </c>
      <c r="AI466" s="3">
        <f t="shared" si="30"/>
        <v>0</v>
      </c>
      <c r="AJ466" s="10">
        <v>0</v>
      </c>
      <c r="AK466" s="10">
        <v>0</v>
      </c>
    </row>
    <row r="467" spans="1:37" x14ac:dyDescent="0.25">
      <c r="A467" s="1">
        <v>465</v>
      </c>
      <c r="B467" t="s">
        <v>469</v>
      </c>
      <c r="C467" s="3">
        <v>0</v>
      </c>
      <c r="D467" t="s">
        <v>5304</v>
      </c>
      <c r="E467" s="3">
        <v>1023541</v>
      </c>
      <c r="F467" s="2">
        <v>0</v>
      </c>
      <c r="G467" s="3">
        <v>1075100</v>
      </c>
      <c r="H467" s="3">
        <v>0</v>
      </c>
      <c r="I467" s="5">
        <f t="shared" si="28"/>
        <v>0</v>
      </c>
      <c r="J467" s="2">
        <f t="shared" si="29"/>
        <v>0</v>
      </c>
      <c r="N467" s="3"/>
      <c r="AH467" t="s">
        <v>469</v>
      </c>
      <c r="AI467" s="3">
        <f t="shared" si="30"/>
        <v>0</v>
      </c>
      <c r="AJ467" s="10">
        <v>0</v>
      </c>
      <c r="AK467" s="10">
        <v>0</v>
      </c>
    </row>
    <row r="468" spans="1:37" x14ac:dyDescent="0.25">
      <c r="A468" s="1">
        <v>466</v>
      </c>
      <c r="B468" t="s">
        <v>470</v>
      </c>
      <c r="C468" s="3">
        <v>0</v>
      </c>
      <c r="D468" t="s">
        <v>5304</v>
      </c>
      <c r="E468" s="3">
        <v>1023541</v>
      </c>
      <c r="F468" s="2">
        <v>0</v>
      </c>
      <c r="G468" s="3">
        <v>1075100</v>
      </c>
      <c r="H468" s="3">
        <v>0</v>
      </c>
      <c r="I468" s="5">
        <f t="shared" si="28"/>
        <v>0</v>
      </c>
      <c r="J468" s="2">
        <f t="shared" si="29"/>
        <v>0</v>
      </c>
      <c r="N468" s="3"/>
      <c r="AH468" t="s">
        <v>470</v>
      </c>
      <c r="AI468" s="3">
        <f t="shared" si="30"/>
        <v>0</v>
      </c>
      <c r="AJ468" s="10">
        <v>0</v>
      </c>
      <c r="AK468" s="10">
        <v>0</v>
      </c>
    </row>
    <row r="469" spans="1:37" x14ac:dyDescent="0.25">
      <c r="A469" s="1">
        <v>467</v>
      </c>
      <c r="B469" t="s">
        <v>471</v>
      </c>
      <c r="C469" s="3">
        <v>0</v>
      </c>
      <c r="D469" t="s">
        <v>5304</v>
      </c>
      <c r="E469" s="3">
        <v>1023541</v>
      </c>
      <c r="F469" s="2">
        <v>0</v>
      </c>
      <c r="G469" s="3">
        <v>1075100</v>
      </c>
      <c r="H469" s="3">
        <v>0</v>
      </c>
      <c r="I469" s="5">
        <f t="shared" si="28"/>
        <v>0</v>
      </c>
      <c r="J469" s="2">
        <f t="shared" si="29"/>
        <v>0</v>
      </c>
      <c r="N469" s="3"/>
      <c r="AH469" t="s">
        <v>471</v>
      </c>
      <c r="AI469" s="3">
        <f t="shared" si="30"/>
        <v>0</v>
      </c>
      <c r="AJ469" s="10">
        <v>0</v>
      </c>
      <c r="AK469" s="10">
        <v>0</v>
      </c>
    </row>
    <row r="470" spans="1:37" x14ac:dyDescent="0.25">
      <c r="A470" s="1">
        <v>468</v>
      </c>
      <c r="B470" t="s">
        <v>472</v>
      </c>
      <c r="C470" s="3">
        <v>0</v>
      </c>
      <c r="D470" t="s">
        <v>5304</v>
      </c>
      <c r="E470" s="3">
        <v>1023541</v>
      </c>
      <c r="F470" s="2">
        <v>0</v>
      </c>
      <c r="G470" s="3">
        <v>1075100</v>
      </c>
      <c r="H470" s="3">
        <v>0</v>
      </c>
      <c r="I470" s="5">
        <f t="shared" si="28"/>
        <v>0</v>
      </c>
      <c r="J470" s="2">
        <f t="shared" si="29"/>
        <v>0</v>
      </c>
      <c r="N470" s="3"/>
      <c r="AH470" t="s">
        <v>472</v>
      </c>
      <c r="AI470" s="3">
        <f t="shared" si="30"/>
        <v>0</v>
      </c>
      <c r="AJ470" s="10">
        <v>0</v>
      </c>
      <c r="AK470" s="10">
        <v>0</v>
      </c>
    </row>
    <row r="471" spans="1:37" x14ac:dyDescent="0.25">
      <c r="A471" s="1">
        <v>469</v>
      </c>
      <c r="B471" t="s">
        <v>473</v>
      </c>
      <c r="C471" s="3">
        <v>0</v>
      </c>
      <c r="D471" t="s">
        <v>5304</v>
      </c>
      <c r="E471" s="3">
        <v>1023541</v>
      </c>
      <c r="F471" s="2">
        <v>0</v>
      </c>
      <c r="G471" s="3">
        <v>1075100</v>
      </c>
      <c r="H471" s="3">
        <v>0</v>
      </c>
      <c r="I471" s="5">
        <f t="shared" si="28"/>
        <v>0</v>
      </c>
      <c r="J471" s="2">
        <f t="shared" si="29"/>
        <v>0</v>
      </c>
      <c r="N471" s="3"/>
      <c r="AH471" t="s">
        <v>473</v>
      </c>
      <c r="AI471" s="3">
        <f t="shared" si="30"/>
        <v>0</v>
      </c>
      <c r="AJ471" s="10">
        <v>0</v>
      </c>
      <c r="AK471" s="10">
        <v>0</v>
      </c>
    </row>
    <row r="472" spans="1:37" x14ac:dyDescent="0.25">
      <c r="A472" s="1">
        <v>470</v>
      </c>
      <c r="B472" t="s">
        <v>474</v>
      </c>
      <c r="C472" s="3">
        <v>0</v>
      </c>
      <c r="D472" t="s">
        <v>5304</v>
      </c>
      <c r="E472" s="3">
        <v>1023541</v>
      </c>
      <c r="F472" s="2">
        <v>0</v>
      </c>
      <c r="G472" s="3">
        <v>1075100</v>
      </c>
      <c r="H472" s="3">
        <v>0</v>
      </c>
      <c r="I472" s="5">
        <f t="shared" si="28"/>
        <v>0</v>
      </c>
      <c r="J472" s="2">
        <f t="shared" si="29"/>
        <v>0</v>
      </c>
      <c r="N472" s="3"/>
      <c r="AH472" t="s">
        <v>474</v>
      </c>
      <c r="AI472" s="3">
        <f t="shared" si="30"/>
        <v>0</v>
      </c>
      <c r="AJ472" s="10">
        <v>0</v>
      </c>
      <c r="AK472" s="10">
        <v>0</v>
      </c>
    </row>
    <row r="473" spans="1:37" x14ac:dyDescent="0.25">
      <c r="A473" s="1">
        <v>471</v>
      </c>
      <c r="B473" t="s">
        <v>475</v>
      </c>
      <c r="C473" s="3">
        <v>0</v>
      </c>
      <c r="D473" t="s">
        <v>5304</v>
      </c>
      <c r="E473" s="3">
        <v>1023541</v>
      </c>
      <c r="F473" s="2">
        <v>0</v>
      </c>
      <c r="G473" s="3">
        <v>1075100</v>
      </c>
      <c r="H473" s="3">
        <v>0</v>
      </c>
      <c r="I473" s="5">
        <f t="shared" si="28"/>
        <v>0</v>
      </c>
      <c r="J473" s="2">
        <f t="shared" si="29"/>
        <v>0</v>
      </c>
      <c r="N473" s="3"/>
      <c r="AH473" t="s">
        <v>475</v>
      </c>
      <c r="AI473" s="3">
        <f t="shared" si="30"/>
        <v>0</v>
      </c>
      <c r="AJ473" s="10">
        <v>0</v>
      </c>
      <c r="AK473" s="10">
        <v>0</v>
      </c>
    </row>
    <row r="474" spans="1:37" x14ac:dyDescent="0.25">
      <c r="A474" s="1">
        <v>472</v>
      </c>
      <c r="B474" t="s">
        <v>476</v>
      </c>
      <c r="C474" s="3">
        <v>199054</v>
      </c>
      <c r="D474" t="s">
        <v>5304</v>
      </c>
      <c r="E474" s="3">
        <v>1023541</v>
      </c>
      <c r="F474" s="2">
        <v>0.19447584415279889</v>
      </c>
      <c r="G474" s="3">
        <v>1075100</v>
      </c>
      <c r="H474" s="3">
        <v>209080.98004867419</v>
      </c>
      <c r="I474" s="5">
        <f t="shared" si="28"/>
        <v>10026.980048674188</v>
      </c>
      <c r="J474" s="2">
        <f t="shared" si="29"/>
        <v>0.20427220800014281</v>
      </c>
      <c r="N474" s="3"/>
      <c r="AH474" t="s">
        <v>476</v>
      </c>
      <c r="AI474" s="3">
        <f t="shared" si="30"/>
        <v>209080.98004867419</v>
      </c>
      <c r="AJ474" s="10">
        <v>0.19447584415279889</v>
      </c>
      <c r="AK474" s="10">
        <v>0.20427220800014281</v>
      </c>
    </row>
    <row r="475" spans="1:37" x14ac:dyDescent="0.25">
      <c r="A475" s="1">
        <v>473</v>
      </c>
      <c r="B475" t="s">
        <v>477</v>
      </c>
      <c r="C475" s="3">
        <v>0</v>
      </c>
      <c r="D475" t="s">
        <v>5304</v>
      </c>
      <c r="E475" s="3">
        <v>1023541</v>
      </c>
      <c r="F475" s="2">
        <v>0</v>
      </c>
      <c r="G475" s="3">
        <v>1075100</v>
      </c>
      <c r="H475" s="3">
        <v>0</v>
      </c>
      <c r="I475" s="5">
        <f t="shared" si="28"/>
        <v>0</v>
      </c>
      <c r="J475" s="2">
        <f t="shared" si="29"/>
        <v>0</v>
      </c>
      <c r="N475" s="3"/>
      <c r="AH475" t="s">
        <v>477</v>
      </c>
      <c r="AI475" s="3">
        <f t="shared" si="30"/>
        <v>0</v>
      </c>
      <c r="AJ475" s="10">
        <v>0</v>
      </c>
      <c r="AK475" s="10">
        <v>0</v>
      </c>
    </row>
    <row r="476" spans="1:37" x14ac:dyDescent="0.25">
      <c r="A476" s="1">
        <v>474</v>
      </c>
      <c r="B476" t="s">
        <v>478</v>
      </c>
      <c r="C476" s="3">
        <v>300</v>
      </c>
      <c r="D476" t="s">
        <v>5304</v>
      </c>
      <c r="E476" s="3">
        <v>1023541</v>
      </c>
      <c r="F476" s="2">
        <v>2.931001298433575E-4</v>
      </c>
      <c r="G476" s="3">
        <v>1075100</v>
      </c>
      <c r="H476" s="3">
        <v>315.11194959459363</v>
      </c>
      <c r="I476" s="5">
        <f t="shared" si="28"/>
        <v>15.111949594593625</v>
      </c>
      <c r="J476" s="2">
        <f t="shared" si="29"/>
        <v>3.0786451113789642E-4</v>
      </c>
      <c r="N476" s="3"/>
      <c r="AH476" t="s">
        <v>478</v>
      </c>
      <c r="AI476" s="3">
        <f t="shared" si="30"/>
        <v>315.11194959459363</v>
      </c>
      <c r="AJ476" s="10">
        <v>2.931001298433575E-4</v>
      </c>
      <c r="AK476" s="10">
        <v>3.0786451113789642E-4</v>
      </c>
    </row>
    <row r="477" spans="1:37" x14ac:dyDescent="0.25">
      <c r="A477" s="1">
        <v>475</v>
      </c>
      <c r="B477" t="s">
        <v>479</v>
      </c>
      <c r="C477" s="3">
        <v>0</v>
      </c>
      <c r="D477" t="s">
        <v>5304</v>
      </c>
      <c r="E477" s="3">
        <v>1023541</v>
      </c>
      <c r="F477" s="2">
        <v>0</v>
      </c>
      <c r="G477" s="3">
        <v>1075100</v>
      </c>
      <c r="H477" s="3">
        <v>0</v>
      </c>
      <c r="I477" s="5">
        <f t="shared" si="28"/>
        <v>0</v>
      </c>
      <c r="J477" s="2">
        <f t="shared" si="29"/>
        <v>0</v>
      </c>
      <c r="N477" s="3"/>
      <c r="AH477" t="s">
        <v>479</v>
      </c>
      <c r="AI477" s="3">
        <f t="shared" si="30"/>
        <v>0</v>
      </c>
      <c r="AJ477" s="10">
        <v>0</v>
      </c>
      <c r="AK477" s="10">
        <v>0</v>
      </c>
    </row>
    <row r="478" spans="1:37" x14ac:dyDescent="0.25">
      <c r="A478" s="1">
        <v>476</v>
      </c>
      <c r="B478" t="s">
        <v>480</v>
      </c>
      <c r="C478" s="3">
        <v>0</v>
      </c>
      <c r="D478" t="s">
        <v>5304</v>
      </c>
      <c r="E478" s="3">
        <v>1023541</v>
      </c>
      <c r="F478" s="2">
        <v>0</v>
      </c>
      <c r="G478" s="3">
        <v>1075100</v>
      </c>
      <c r="H478" s="3">
        <v>0</v>
      </c>
      <c r="I478" s="5">
        <f t="shared" si="28"/>
        <v>0</v>
      </c>
      <c r="J478" s="2">
        <f t="shared" si="29"/>
        <v>0</v>
      </c>
      <c r="N478" s="3"/>
      <c r="AH478" t="s">
        <v>480</v>
      </c>
      <c r="AI478" s="3">
        <f t="shared" si="30"/>
        <v>0</v>
      </c>
      <c r="AJ478" s="10">
        <v>0</v>
      </c>
      <c r="AK478" s="10">
        <v>0</v>
      </c>
    </row>
    <row r="479" spans="1:37" x14ac:dyDescent="0.25">
      <c r="A479" s="1">
        <v>477</v>
      </c>
      <c r="B479" t="s">
        <v>481</v>
      </c>
      <c r="C479" s="3">
        <v>0</v>
      </c>
      <c r="D479" t="s">
        <v>5304</v>
      </c>
      <c r="E479" s="3">
        <v>1023541</v>
      </c>
      <c r="F479" s="2">
        <v>0</v>
      </c>
      <c r="G479" s="3">
        <v>1075100</v>
      </c>
      <c r="H479" s="3">
        <v>0</v>
      </c>
      <c r="I479" s="5">
        <f t="shared" si="28"/>
        <v>0</v>
      </c>
      <c r="J479" s="2">
        <f t="shared" si="29"/>
        <v>0</v>
      </c>
      <c r="N479" s="3"/>
      <c r="AH479" t="s">
        <v>481</v>
      </c>
      <c r="AI479" s="3">
        <f t="shared" si="30"/>
        <v>0</v>
      </c>
      <c r="AJ479" s="10">
        <v>0</v>
      </c>
      <c r="AK479" s="10">
        <v>0</v>
      </c>
    </row>
    <row r="480" spans="1:37" x14ac:dyDescent="0.25">
      <c r="A480" s="1">
        <v>478</v>
      </c>
      <c r="B480" t="s">
        <v>482</v>
      </c>
      <c r="C480" s="3">
        <v>4000</v>
      </c>
      <c r="D480" t="s">
        <v>5304</v>
      </c>
      <c r="E480" s="3">
        <v>1023541</v>
      </c>
      <c r="F480" s="2">
        <v>3.9080017312447674E-3</v>
      </c>
      <c r="G480" s="3">
        <v>1075100</v>
      </c>
      <c r="H480" s="3">
        <v>4201.4926612612489</v>
      </c>
      <c r="I480" s="5">
        <f t="shared" si="28"/>
        <v>201.49266126124894</v>
      </c>
      <c r="J480" s="2">
        <f t="shared" si="29"/>
        <v>4.1048601485052863E-3</v>
      </c>
      <c r="N480" s="3"/>
      <c r="AH480" t="s">
        <v>482</v>
      </c>
      <c r="AI480" s="3">
        <f t="shared" si="30"/>
        <v>4201.4926612612489</v>
      </c>
      <c r="AJ480" s="10">
        <v>3.9080017312447674E-3</v>
      </c>
      <c r="AK480" s="10">
        <v>4.1048601485052863E-3</v>
      </c>
    </row>
    <row r="481" spans="1:37" x14ac:dyDescent="0.25">
      <c r="A481" s="1">
        <v>479</v>
      </c>
      <c r="B481" t="s">
        <v>483</v>
      </c>
      <c r="C481" s="3">
        <v>0</v>
      </c>
      <c r="D481" t="s">
        <v>5304</v>
      </c>
      <c r="E481" s="3">
        <v>1023541</v>
      </c>
      <c r="F481" s="2">
        <v>0</v>
      </c>
      <c r="G481" s="3">
        <v>1075100</v>
      </c>
      <c r="H481" s="3">
        <v>0</v>
      </c>
      <c r="I481" s="5">
        <f t="shared" si="28"/>
        <v>0</v>
      </c>
      <c r="J481" s="2">
        <f t="shared" si="29"/>
        <v>0</v>
      </c>
      <c r="N481" s="3"/>
      <c r="AH481" t="s">
        <v>483</v>
      </c>
      <c r="AI481" s="3">
        <f t="shared" si="30"/>
        <v>0</v>
      </c>
      <c r="AJ481" s="10">
        <v>0</v>
      </c>
      <c r="AK481" s="10">
        <v>0</v>
      </c>
    </row>
    <row r="482" spans="1:37" x14ac:dyDescent="0.25">
      <c r="A482" s="1">
        <v>480</v>
      </c>
      <c r="B482" t="s">
        <v>484</v>
      </c>
      <c r="C482" s="3">
        <v>0</v>
      </c>
      <c r="D482" t="s">
        <v>5304</v>
      </c>
      <c r="E482" s="3">
        <v>1023541</v>
      </c>
      <c r="F482" s="2">
        <v>0</v>
      </c>
      <c r="G482" s="3">
        <v>1075100</v>
      </c>
      <c r="H482" s="3">
        <v>0</v>
      </c>
      <c r="I482" s="5">
        <f t="shared" si="28"/>
        <v>0</v>
      </c>
      <c r="J482" s="2">
        <f t="shared" si="29"/>
        <v>0</v>
      </c>
      <c r="N482" s="3"/>
      <c r="AH482" t="s">
        <v>484</v>
      </c>
      <c r="AI482" s="3">
        <f t="shared" si="30"/>
        <v>0</v>
      </c>
      <c r="AJ482" s="10">
        <v>0</v>
      </c>
      <c r="AK482" s="10">
        <v>0</v>
      </c>
    </row>
    <row r="483" spans="1:37" x14ac:dyDescent="0.25">
      <c r="A483" s="1">
        <v>481</v>
      </c>
      <c r="B483" t="s">
        <v>485</v>
      </c>
      <c r="C483" s="3">
        <v>0</v>
      </c>
      <c r="D483" t="s">
        <v>5304</v>
      </c>
      <c r="E483" s="3">
        <v>1023541</v>
      </c>
      <c r="F483" s="2">
        <v>0</v>
      </c>
      <c r="G483" s="3">
        <v>1075100</v>
      </c>
      <c r="H483" s="3">
        <v>0</v>
      </c>
      <c r="I483" s="5">
        <f t="shared" si="28"/>
        <v>0</v>
      </c>
      <c r="J483" s="2">
        <f t="shared" si="29"/>
        <v>0</v>
      </c>
      <c r="N483" s="3"/>
      <c r="AH483" t="s">
        <v>485</v>
      </c>
      <c r="AI483" s="3">
        <f t="shared" si="30"/>
        <v>0</v>
      </c>
      <c r="AJ483" s="10">
        <v>0</v>
      </c>
      <c r="AK483" s="10">
        <v>0</v>
      </c>
    </row>
    <row r="484" spans="1:37" x14ac:dyDescent="0.25">
      <c r="A484" s="1">
        <v>482</v>
      </c>
      <c r="B484" t="s">
        <v>486</v>
      </c>
      <c r="C484" s="3">
        <v>10900</v>
      </c>
      <c r="D484" t="s">
        <v>5304</v>
      </c>
      <c r="E484" s="3">
        <v>1023541</v>
      </c>
      <c r="F484" s="2">
        <v>1.0649304717641989E-2</v>
      </c>
      <c r="G484" s="3">
        <v>1075100</v>
      </c>
      <c r="H484" s="3">
        <v>11449.067501936899</v>
      </c>
      <c r="I484" s="5">
        <f t="shared" si="28"/>
        <v>549.06750193689913</v>
      </c>
      <c r="J484" s="2">
        <f t="shared" si="29"/>
        <v>1.1185743904676901E-2</v>
      </c>
      <c r="N484" s="3"/>
      <c r="AH484" t="s">
        <v>486</v>
      </c>
      <c r="AI484" s="3">
        <f t="shared" si="30"/>
        <v>11449.067501936899</v>
      </c>
      <c r="AJ484" s="10">
        <v>1.0649304717641989E-2</v>
      </c>
      <c r="AK484" s="10">
        <v>1.1185743904676901E-2</v>
      </c>
    </row>
    <row r="485" spans="1:37" x14ac:dyDescent="0.25">
      <c r="A485" s="1">
        <v>483</v>
      </c>
      <c r="B485" t="s">
        <v>487</v>
      </c>
      <c r="C485" s="3">
        <v>3650</v>
      </c>
      <c r="D485" t="s">
        <v>5304</v>
      </c>
      <c r="E485" s="3">
        <v>1023541</v>
      </c>
      <c r="F485" s="2">
        <v>3.5660515797608502E-3</v>
      </c>
      <c r="G485" s="3">
        <v>1075100</v>
      </c>
      <c r="H485" s="3">
        <v>3833.8620534008901</v>
      </c>
      <c r="I485" s="5">
        <f t="shared" si="28"/>
        <v>183.86205340089009</v>
      </c>
      <c r="J485" s="2">
        <f t="shared" si="29"/>
        <v>3.7456848855110737E-3</v>
      </c>
      <c r="N485" s="3"/>
      <c r="AH485" t="s">
        <v>487</v>
      </c>
      <c r="AI485" s="3">
        <f t="shared" si="30"/>
        <v>3833.8620534008901</v>
      </c>
      <c r="AJ485" s="10">
        <v>3.5660515797608502E-3</v>
      </c>
      <c r="AK485" s="10">
        <v>3.7456848855110737E-3</v>
      </c>
    </row>
    <row r="486" spans="1:37" x14ac:dyDescent="0.25">
      <c r="A486" s="1">
        <v>484</v>
      </c>
      <c r="B486" t="s">
        <v>488</v>
      </c>
      <c r="C486" s="3">
        <v>0</v>
      </c>
      <c r="D486" t="s">
        <v>5304</v>
      </c>
      <c r="E486" s="3">
        <v>1023541</v>
      </c>
      <c r="F486" s="2">
        <v>0</v>
      </c>
      <c r="G486" s="3">
        <v>1075100</v>
      </c>
      <c r="H486" s="3">
        <v>0</v>
      </c>
      <c r="I486" s="5">
        <f t="shared" si="28"/>
        <v>0</v>
      </c>
      <c r="J486" s="2">
        <f t="shared" si="29"/>
        <v>0</v>
      </c>
      <c r="N486" s="3"/>
      <c r="AH486" t="s">
        <v>488</v>
      </c>
      <c r="AI486" s="3">
        <f t="shared" si="30"/>
        <v>0</v>
      </c>
      <c r="AJ486" s="10">
        <v>0</v>
      </c>
      <c r="AK486" s="10">
        <v>0</v>
      </c>
    </row>
    <row r="487" spans="1:37" x14ac:dyDescent="0.25">
      <c r="A487" s="1">
        <v>485</v>
      </c>
      <c r="B487" t="s">
        <v>489</v>
      </c>
      <c r="C487" s="3">
        <v>16200</v>
      </c>
      <c r="D487" t="s">
        <v>5304</v>
      </c>
      <c r="E487" s="3">
        <v>1023541</v>
      </c>
      <c r="F487" s="2">
        <v>1.5827407011541311E-2</v>
      </c>
      <c r="G487" s="3">
        <v>1075100</v>
      </c>
      <c r="H487" s="3">
        <v>17016.04527810806</v>
      </c>
      <c r="I487" s="5">
        <f t="shared" si="28"/>
        <v>816.0452781080603</v>
      </c>
      <c r="J487" s="2">
        <f t="shared" si="29"/>
        <v>1.6624683601446411E-2</v>
      </c>
      <c r="N487" s="3"/>
      <c r="AH487" t="s">
        <v>489</v>
      </c>
      <c r="AI487" s="3">
        <f t="shared" si="30"/>
        <v>17016.04527810806</v>
      </c>
      <c r="AJ487" s="10">
        <v>1.5827407011541311E-2</v>
      </c>
      <c r="AK487" s="10">
        <v>1.6624683601446411E-2</v>
      </c>
    </row>
    <row r="488" spans="1:37" x14ac:dyDescent="0.25">
      <c r="A488" s="1">
        <v>486</v>
      </c>
      <c r="B488" t="s">
        <v>490</v>
      </c>
      <c r="C488" s="3">
        <v>0</v>
      </c>
      <c r="D488" t="s">
        <v>5304</v>
      </c>
      <c r="E488" s="3">
        <v>1023541</v>
      </c>
      <c r="F488" s="2">
        <v>0</v>
      </c>
      <c r="G488" s="3">
        <v>1075100</v>
      </c>
      <c r="H488" s="3">
        <v>0</v>
      </c>
      <c r="I488" s="5">
        <f t="shared" si="28"/>
        <v>0</v>
      </c>
      <c r="J488" s="2">
        <f t="shared" si="29"/>
        <v>0</v>
      </c>
      <c r="N488" s="3"/>
      <c r="AH488" t="s">
        <v>490</v>
      </c>
      <c r="AI488" s="3">
        <f t="shared" si="30"/>
        <v>0</v>
      </c>
      <c r="AJ488" s="10">
        <v>0</v>
      </c>
      <c r="AK488" s="10">
        <v>0</v>
      </c>
    </row>
    <row r="489" spans="1:37" x14ac:dyDescent="0.25">
      <c r="A489" s="1">
        <v>487</v>
      </c>
      <c r="B489" t="s">
        <v>491</v>
      </c>
      <c r="C489" s="3">
        <v>13600</v>
      </c>
      <c r="D489" t="s">
        <v>5304</v>
      </c>
      <c r="E489" s="3">
        <v>1023541</v>
      </c>
      <c r="F489" s="2">
        <v>1.3287205886232211E-2</v>
      </c>
      <c r="G489" s="3">
        <v>1075100</v>
      </c>
      <c r="H489" s="3">
        <v>14285.07504828825</v>
      </c>
      <c r="I489" s="5">
        <f t="shared" si="28"/>
        <v>685.0750482882504</v>
      </c>
      <c r="J489" s="2">
        <f t="shared" si="29"/>
        <v>1.3956524504917977E-2</v>
      </c>
      <c r="N489" s="3"/>
      <c r="AH489" t="s">
        <v>491</v>
      </c>
      <c r="AI489" s="3">
        <f t="shared" si="30"/>
        <v>14285.07504828825</v>
      </c>
      <c r="AJ489" s="10">
        <v>1.3287205886232211E-2</v>
      </c>
      <c r="AK489" s="10">
        <v>1.3956524504917977E-2</v>
      </c>
    </row>
    <row r="490" spans="1:37" x14ac:dyDescent="0.25">
      <c r="A490" s="1">
        <v>488</v>
      </c>
      <c r="B490" t="s">
        <v>492</v>
      </c>
      <c r="C490" s="3">
        <v>4000</v>
      </c>
      <c r="D490" t="s">
        <v>5304</v>
      </c>
      <c r="E490" s="3">
        <v>1023541</v>
      </c>
      <c r="F490" s="2">
        <v>3.9080017312447674E-3</v>
      </c>
      <c r="G490" s="3">
        <v>1075100</v>
      </c>
      <c r="H490" s="3">
        <v>4201.4926612612489</v>
      </c>
      <c r="I490" s="5">
        <f t="shared" si="28"/>
        <v>201.49266126124894</v>
      </c>
      <c r="J490" s="2">
        <f t="shared" si="29"/>
        <v>4.1048601485052863E-3</v>
      </c>
      <c r="N490" s="3"/>
      <c r="AH490" t="s">
        <v>492</v>
      </c>
      <c r="AI490" s="3">
        <f t="shared" si="30"/>
        <v>4201.4926612612489</v>
      </c>
      <c r="AJ490" s="10">
        <v>3.9080017312447674E-3</v>
      </c>
      <c r="AK490" s="10">
        <v>4.1048601485052863E-3</v>
      </c>
    </row>
    <row r="491" spans="1:37" x14ac:dyDescent="0.25">
      <c r="A491" s="1">
        <v>489</v>
      </c>
      <c r="B491" t="s">
        <v>493</v>
      </c>
      <c r="C491" s="3">
        <v>31200</v>
      </c>
      <c r="D491" t="s">
        <v>5304</v>
      </c>
      <c r="E491" s="3">
        <v>1023541</v>
      </c>
      <c r="F491" s="2">
        <v>3.0482413503709178E-2</v>
      </c>
      <c r="G491" s="3">
        <v>1075100</v>
      </c>
      <c r="H491" s="3">
        <v>32771.642757837741</v>
      </c>
      <c r="I491" s="5">
        <f t="shared" si="28"/>
        <v>1571.6427578377406</v>
      </c>
      <c r="J491" s="2">
        <f t="shared" si="29"/>
        <v>3.2017909158341233E-2</v>
      </c>
      <c r="N491" s="3"/>
      <c r="AH491" t="s">
        <v>493</v>
      </c>
      <c r="AI491" s="3">
        <f t="shared" si="30"/>
        <v>32771.642757837741</v>
      </c>
      <c r="AJ491" s="10">
        <v>3.0482413503709178E-2</v>
      </c>
      <c r="AK491" s="10">
        <v>3.2017909158341233E-2</v>
      </c>
    </row>
    <row r="492" spans="1:37" x14ac:dyDescent="0.25">
      <c r="A492" s="1">
        <v>490</v>
      </c>
      <c r="B492" t="s">
        <v>494</v>
      </c>
      <c r="C492" s="3">
        <v>0</v>
      </c>
      <c r="D492" t="s">
        <v>5304</v>
      </c>
      <c r="E492" s="3">
        <v>1023541</v>
      </c>
      <c r="F492" s="2">
        <v>0</v>
      </c>
      <c r="G492" s="3">
        <v>1075100</v>
      </c>
      <c r="H492" s="3">
        <v>0</v>
      </c>
      <c r="I492" s="5">
        <f t="shared" si="28"/>
        <v>0</v>
      </c>
      <c r="J492" s="2">
        <f t="shared" si="29"/>
        <v>0</v>
      </c>
      <c r="N492" s="3"/>
      <c r="AH492" t="s">
        <v>494</v>
      </c>
      <c r="AI492" s="3">
        <f t="shared" si="30"/>
        <v>0</v>
      </c>
      <c r="AJ492" s="10">
        <v>0</v>
      </c>
      <c r="AK492" s="10">
        <v>0</v>
      </c>
    </row>
    <row r="493" spans="1:37" x14ac:dyDescent="0.25">
      <c r="A493" s="1">
        <v>491</v>
      </c>
      <c r="B493" t="s">
        <v>495</v>
      </c>
      <c r="C493" s="3">
        <v>0</v>
      </c>
      <c r="D493" t="s">
        <v>5304</v>
      </c>
      <c r="E493" s="3">
        <v>1023541</v>
      </c>
      <c r="F493" s="2">
        <v>0</v>
      </c>
      <c r="G493" s="3">
        <v>1075100</v>
      </c>
      <c r="H493" s="3">
        <v>0</v>
      </c>
      <c r="I493" s="5">
        <f t="shared" si="28"/>
        <v>0</v>
      </c>
      <c r="J493" s="2">
        <f t="shared" si="29"/>
        <v>0</v>
      </c>
      <c r="N493" s="3"/>
      <c r="AH493" t="s">
        <v>495</v>
      </c>
      <c r="AI493" s="3">
        <f t="shared" si="30"/>
        <v>0</v>
      </c>
      <c r="AJ493" s="10">
        <v>0</v>
      </c>
      <c r="AK493" s="10">
        <v>0</v>
      </c>
    </row>
    <row r="494" spans="1:37" x14ac:dyDescent="0.25">
      <c r="A494" s="1">
        <v>492</v>
      </c>
      <c r="B494" t="s">
        <v>496</v>
      </c>
      <c r="C494" s="3">
        <v>0</v>
      </c>
      <c r="D494" t="s">
        <v>5304</v>
      </c>
      <c r="E494" s="3">
        <v>1023541</v>
      </c>
      <c r="F494" s="2">
        <v>0</v>
      </c>
      <c r="G494" s="3">
        <v>1075100</v>
      </c>
      <c r="H494" s="3">
        <v>0</v>
      </c>
      <c r="I494" s="5">
        <f t="shared" si="28"/>
        <v>0</v>
      </c>
      <c r="J494" s="2">
        <f t="shared" si="29"/>
        <v>0</v>
      </c>
      <c r="N494" s="3"/>
      <c r="AH494" t="s">
        <v>496</v>
      </c>
      <c r="AI494" s="3">
        <f t="shared" si="30"/>
        <v>0</v>
      </c>
      <c r="AJ494" s="10">
        <v>0</v>
      </c>
      <c r="AK494" s="10">
        <v>0</v>
      </c>
    </row>
    <row r="495" spans="1:37" x14ac:dyDescent="0.25">
      <c r="A495" s="1">
        <v>493</v>
      </c>
      <c r="B495" t="s">
        <v>497</v>
      </c>
      <c r="C495" s="3">
        <v>0</v>
      </c>
      <c r="D495" t="s">
        <v>5304</v>
      </c>
      <c r="E495" s="3">
        <v>1023541</v>
      </c>
      <c r="F495" s="2">
        <v>0</v>
      </c>
      <c r="G495" s="3">
        <v>1075100</v>
      </c>
      <c r="H495" s="3">
        <v>0</v>
      </c>
      <c r="I495" s="5">
        <f t="shared" si="28"/>
        <v>0</v>
      </c>
      <c r="J495" s="2">
        <f t="shared" si="29"/>
        <v>0</v>
      </c>
      <c r="N495" s="3"/>
      <c r="AH495" t="s">
        <v>497</v>
      </c>
      <c r="AI495" s="3">
        <f t="shared" si="30"/>
        <v>0</v>
      </c>
      <c r="AJ495" s="10">
        <v>0</v>
      </c>
      <c r="AK495" s="10">
        <v>0</v>
      </c>
    </row>
    <row r="496" spans="1:37" x14ac:dyDescent="0.25">
      <c r="A496" s="1">
        <v>494</v>
      </c>
      <c r="B496" t="s">
        <v>498</v>
      </c>
      <c r="C496" s="3">
        <v>380</v>
      </c>
      <c r="D496" t="s">
        <v>5304</v>
      </c>
      <c r="E496" s="3">
        <v>1023541</v>
      </c>
      <c r="F496" s="2">
        <v>3.7126016446825292E-4</v>
      </c>
      <c r="G496" s="3">
        <v>1075100</v>
      </c>
      <c r="H496" s="3">
        <v>399.14180281981868</v>
      </c>
      <c r="I496" s="5">
        <f t="shared" si="28"/>
        <v>19.141802819818679</v>
      </c>
      <c r="J496" s="2">
        <f t="shared" si="29"/>
        <v>3.899617141080022E-4</v>
      </c>
      <c r="N496" s="3"/>
      <c r="AH496" t="s">
        <v>498</v>
      </c>
      <c r="AI496" s="3">
        <f t="shared" si="30"/>
        <v>399.14180281981868</v>
      </c>
      <c r="AJ496" s="10">
        <v>3.7126016446825292E-4</v>
      </c>
      <c r="AK496" s="10">
        <v>3.899617141080022E-4</v>
      </c>
    </row>
    <row r="497" spans="1:37" x14ac:dyDescent="0.25">
      <c r="A497" s="1">
        <v>495</v>
      </c>
      <c r="B497" t="s">
        <v>499</v>
      </c>
      <c r="C497" s="3">
        <v>0</v>
      </c>
      <c r="D497" t="s">
        <v>5304</v>
      </c>
      <c r="E497" s="3">
        <v>1023541</v>
      </c>
      <c r="F497" s="2">
        <v>0</v>
      </c>
      <c r="G497" s="3">
        <v>1075100</v>
      </c>
      <c r="H497" s="3">
        <v>0</v>
      </c>
      <c r="I497" s="5">
        <f t="shared" si="28"/>
        <v>0</v>
      </c>
      <c r="J497" s="2">
        <f t="shared" si="29"/>
        <v>0</v>
      </c>
      <c r="N497" s="3"/>
      <c r="AH497" t="s">
        <v>499</v>
      </c>
      <c r="AI497" s="3">
        <f t="shared" si="30"/>
        <v>0</v>
      </c>
      <c r="AJ497" s="10">
        <v>0</v>
      </c>
      <c r="AK497" s="10">
        <v>0</v>
      </c>
    </row>
    <row r="498" spans="1:37" x14ac:dyDescent="0.25">
      <c r="A498" s="1">
        <v>496</v>
      </c>
      <c r="B498" t="s">
        <v>500</v>
      </c>
      <c r="C498" s="3">
        <v>0</v>
      </c>
      <c r="D498" t="s">
        <v>5304</v>
      </c>
      <c r="E498" s="3">
        <v>1023541</v>
      </c>
      <c r="F498" s="2">
        <v>0</v>
      </c>
      <c r="G498" s="3">
        <v>1075100</v>
      </c>
      <c r="H498" s="3">
        <v>0</v>
      </c>
      <c r="I498" s="5">
        <f t="shared" si="28"/>
        <v>0</v>
      </c>
      <c r="J498" s="2">
        <f t="shared" si="29"/>
        <v>0</v>
      </c>
      <c r="N498" s="3"/>
      <c r="AH498" t="s">
        <v>500</v>
      </c>
      <c r="AI498" s="3">
        <f t="shared" si="30"/>
        <v>0</v>
      </c>
      <c r="AJ498" s="10">
        <v>0</v>
      </c>
      <c r="AK498" s="10">
        <v>0</v>
      </c>
    </row>
    <row r="499" spans="1:37" x14ac:dyDescent="0.25">
      <c r="A499" s="1">
        <v>497</v>
      </c>
      <c r="B499" t="s">
        <v>501</v>
      </c>
      <c r="C499" s="3">
        <v>0</v>
      </c>
      <c r="D499" t="s">
        <v>5304</v>
      </c>
      <c r="E499" s="3">
        <v>1023541</v>
      </c>
      <c r="F499" s="2">
        <v>0</v>
      </c>
      <c r="G499" s="3">
        <v>1075100</v>
      </c>
      <c r="H499" s="3">
        <v>0</v>
      </c>
      <c r="I499" s="5">
        <f t="shared" si="28"/>
        <v>0</v>
      </c>
      <c r="J499" s="2">
        <f t="shared" si="29"/>
        <v>0</v>
      </c>
      <c r="N499" s="3"/>
      <c r="AH499" t="s">
        <v>501</v>
      </c>
      <c r="AI499" s="3">
        <f t="shared" si="30"/>
        <v>0</v>
      </c>
      <c r="AJ499" s="10">
        <v>0</v>
      </c>
      <c r="AK499" s="10">
        <v>0</v>
      </c>
    </row>
    <row r="500" spans="1:37" x14ac:dyDescent="0.25">
      <c r="A500" s="1">
        <v>498</v>
      </c>
      <c r="B500" t="s">
        <v>502</v>
      </c>
      <c r="C500" s="3">
        <v>27040</v>
      </c>
      <c r="D500" t="s">
        <v>5304</v>
      </c>
      <c r="E500" s="3">
        <v>1023541</v>
      </c>
      <c r="F500" s="2">
        <v>2.641809170321462E-2</v>
      </c>
      <c r="G500" s="3">
        <v>1075100</v>
      </c>
      <c r="H500" s="3">
        <v>28402.090390126039</v>
      </c>
      <c r="I500" s="5">
        <f t="shared" si="28"/>
        <v>1362.090390126039</v>
      </c>
      <c r="J500" s="2">
        <f t="shared" si="29"/>
        <v>2.7748854603895728E-2</v>
      </c>
      <c r="N500" s="3"/>
      <c r="AH500" t="s">
        <v>502</v>
      </c>
      <c r="AI500" s="3">
        <f t="shared" si="30"/>
        <v>28402.090390126039</v>
      </c>
      <c r="AJ500" s="10">
        <v>2.641809170321462E-2</v>
      </c>
      <c r="AK500" s="10">
        <v>2.7748854603895728E-2</v>
      </c>
    </row>
    <row r="501" spans="1:37" x14ac:dyDescent="0.25">
      <c r="A501" s="1">
        <v>499</v>
      </c>
      <c r="B501" t="s">
        <v>503</v>
      </c>
      <c r="C501" s="3">
        <v>0</v>
      </c>
      <c r="D501" t="s">
        <v>5304</v>
      </c>
      <c r="E501" s="3">
        <v>1023541</v>
      </c>
      <c r="F501" s="2">
        <v>0</v>
      </c>
      <c r="G501" s="3">
        <v>1075100</v>
      </c>
      <c r="H501" s="3">
        <v>0</v>
      </c>
      <c r="I501" s="5">
        <f t="shared" si="28"/>
        <v>0</v>
      </c>
      <c r="J501" s="2">
        <f t="shared" si="29"/>
        <v>0</v>
      </c>
      <c r="N501" s="3"/>
      <c r="AH501" t="s">
        <v>503</v>
      </c>
      <c r="AI501" s="3">
        <f t="shared" si="30"/>
        <v>0</v>
      </c>
      <c r="AJ501" s="10">
        <v>0</v>
      </c>
      <c r="AK501" s="10">
        <v>0</v>
      </c>
    </row>
    <row r="502" spans="1:37" x14ac:dyDescent="0.25">
      <c r="A502" s="1">
        <v>500</v>
      </c>
      <c r="B502" t="s">
        <v>504</v>
      </c>
      <c r="C502" s="3">
        <v>4946</v>
      </c>
      <c r="D502" t="s">
        <v>5304</v>
      </c>
      <c r="E502" s="3">
        <v>1023541</v>
      </c>
      <c r="F502" s="2">
        <v>4.8322441406841547E-3</v>
      </c>
      <c r="G502" s="3">
        <v>1075100</v>
      </c>
      <c r="H502" s="3">
        <v>5195.1456756495336</v>
      </c>
      <c r="I502" s="5">
        <f t="shared" si="28"/>
        <v>249.14567564953359</v>
      </c>
      <c r="J502" s="2">
        <f t="shared" si="29"/>
        <v>5.0756595736267856E-3</v>
      </c>
      <c r="N502" s="3"/>
      <c r="AH502" t="s">
        <v>504</v>
      </c>
      <c r="AI502" s="3">
        <f t="shared" si="30"/>
        <v>5195.1456756495336</v>
      </c>
      <c r="AJ502" s="10">
        <v>4.8322441406841547E-3</v>
      </c>
      <c r="AK502" s="10">
        <v>5.0756595736267856E-3</v>
      </c>
    </row>
    <row r="503" spans="1:37" x14ac:dyDescent="0.25">
      <c r="A503" s="1">
        <v>501</v>
      </c>
      <c r="B503" t="s">
        <v>505</v>
      </c>
      <c r="C503" s="3">
        <v>0</v>
      </c>
      <c r="D503" t="s">
        <v>5304</v>
      </c>
      <c r="E503" s="3">
        <v>1023541</v>
      </c>
      <c r="F503" s="2">
        <v>0</v>
      </c>
      <c r="G503" s="3">
        <v>1075100</v>
      </c>
      <c r="H503" s="3">
        <v>0</v>
      </c>
      <c r="I503" s="5">
        <f t="shared" si="28"/>
        <v>0</v>
      </c>
      <c r="J503" s="2">
        <f t="shared" si="29"/>
        <v>0</v>
      </c>
      <c r="N503" s="3"/>
      <c r="AH503" t="s">
        <v>505</v>
      </c>
      <c r="AI503" s="3">
        <f t="shared" si="30"/>
        <v>0</v>
      </c>
      <c r="AJ503" s="10">
        <v>0</v>
      </c>
      <c r="AK503" s="10">
        <v>0</v>
      </c>
    </row>
    <row r="504" spans="1:37" x14ac:dyDescent="0.25">
      <c r="A504" s="1">
        <v>502</v>
      </c>
      <c r="B504" t="s">
        <v>506</v>
      </c>
      <c r="C504" s="3">
        <v>0</v>
      </c>
      <c r="D504" t="s">
        <v>5304</v>
      </c>
      <c r="E504" s="3">
        <v>1023541</v>
      </c>
      <c r="F504" s="2">
        <v>0</v>
      </c>
      <c r="G504" s="3">
        <v>1075100</v>
      </c>
      <c r="H504" s="3">
        <v>0</v>
      </c>
      <c r="I504" s="5">
        <f t="shared" si="28"/>
        <v>0</v>
      </c>
      <c r="J504" s="2">
        <f t="shared" si="29"/>
        <v>0</v>
      </c>
      <c r="N504" s="3"/>
      <c r="AH504" t="s">
        <v>506</v>
      </c>
      <c r="AI504" s="3">
        <f t="shared" si="30"/>
        <v>0</v>
      </c>
      <c r="AJ504" s="10">
        <v>0</v>
      </c>
      <c r="AK504" s="10">
        <v>0</v>
      </c>
    </row>
    <row r="505" spans="1:37" x14ac:dyDescent="0.25">
      <c r="A505" s="1">
        <v>503</v>
      </c>
      <c r="B505" t="s">
        <v>507</v>
      </c>
      <c r="C505" s="3">
        <v>0</v>
      </c>
      <c r="D505" t="s">
        <v>5304</v>
      </c>
      <c r="E505" s="3">
        <v>1023541</v>
      </c>
      <c r="F505" s="2">
        <v>0</v>
      </c>
      <c r="G505" s="3">
        <v>1075100</v>
      </c>
      <c r="H505" s="3">
        <v>0</v>
      </c>
      <c r="I505" s="5">
        <f t="shared" si="28"/>
        <v>0</v>
      </c>
      <c r="J505" s="2">
        <f t="shared" si="29"/>
        <v>0</v>
      </c>
      <c r="N505" s="3"/>
      <c r="AH505" t="s">
        <v>507</v>
      </c>
      <c r="AI505" s="3">
        <f t="shared" si="30"/>
        <v>0</v>
      </c>
      <c r="AJ505" s="10">
        <v>0</v>
      </c>
      <c r="AK505" s="10">
        <v>0</v>
      </c>
    </row>
    <row r="506" spans="1:37" x14ac:dyDescent="0.25">
      <c r="A506" s="1">
        <v>504</v>
      </c>
      <c r="B506" t="s">
        <v>508</v>
      </c>
      <c r="C506" s="3">
        <v>0</v>
      </c>
      <c r="D506" t="s">
        <v>5304</v>
      </c>
      <c r="E506" s="3">
        <v>1023541</v>
      </c>
      <c r="F506" s="2">
        <v>0</v>
      </c>
      <c r="G506" s="3">
        <v>1075100</v>
      </c>
      <c r="H506" s="3">
        <v>0</v>
      </c>
      <c r="I506" s="5">
        <f t="shared" si="28"/>
        <v>0</v>
      </c>
      <c r="J506" s="2">
        <f t="shared" si="29"/>
        <v>0</v>
      </c>
      <c r="N506" s="3"/>
      <c r="AH506" t="s">
        <v>508</v>
      </c>
      <c r="AI506" s="3">
        <f t="shared" si="30"/>
        <v>0</v>
      </c>
      <c r="AJ506" s="10">
        <v>0</v>
      </c>
      <c r="AK506" s="10">
        <v>0</v>
      </c>
    </row>
    <row r="507" spans="1:37" x14ac:dyDescent="0.25">
      <c r="A507" s="1">
        <v>505</v>
      </c>
      <c r="B507" t="s">
        <v>509</v>
      </c>
      <c r="C507" s="3">
        <v>4400</v>
      </c>
      <c r="D507" t="s">
        <v>5304</v>
      </c>
      <c r="E507" s="3">
        <v>1023541</v>
      </c>
      <c r="F507" s="2">
        <v>4.2988019043692432E-3</v>
      </c>
      <c r="G507" s="3">
        <v>1075100</v>
      </c>
      <c r="H507" s="3">
        <v>4621.6419273873726</v>
      </c>
      <c r="I507" s="5">
        <f t="shared" si="28"/>
        <v>221.64192738737256</v>
      </c>
      <c r="J507" s="2">
        <f t="shared" si="29"/>
        <v>4.5153461633558132E-3</v>
      </c>
      <c r="N507" s="3"/>
      <c r="AH507" t="s">
        <v>509</v>
      </c>
      <c r="AI507" s="3">
        <f t="shared" si="30"/>
        <v>4621.6419273873726</v>
      </c>
      <c r="AJ507" s="10">
        <v>4.2988019043692432E-3</v>
      </c>
      <c r="AK507" s="10">
        <v>4.5153461633558132E-3</v>
      </c>
    </row>
    <row r="508" spans="1:37" x14ac:dyDescent="0.25">
      <c r="A508" s="1">
        <v>506</v>
      </c>
      <c r="B508" t="s">
        <v>510</v>
      </c>
      <c r="C508" s="3">
        <v>3989</v>
      </c>
      <c r="D508" t="s">
        <v>5304</v>
      </c>
      <c r="E508" s="3">
        <v>1023541</v>
      </c>
      <c r="F508" s="2">
        <v>3.8972547264838442E-3</v>
      </c>
      <c r="G508" s="3">
        <v>1075100</v>
      </c>
      <c r="H508" s="3">
        <v>4189.9385564427803</v>
      </c>
      <c r="I508" s="5">
        <f t="shared" si="28"/>
        <v>200.93855644278028</v>
      </c>
      <c r="J508" s="2">
        <f t="shared" si="29"/>
        <v>4.0935717830968962E-3</v>
      </c>
      <c r="N508" s="3"/>
      <c r="AH508" t="s">
        <v>510</v>
      </c>
      <c r="AI508" s="3">
        <f t="shared" si="30"/>
        <v>4189.9385564427803</v>
      </c>
      <c r="AJ508" s="10">
        <v>3.8972547264838442E-3</v>
      </c>
      <c r="AK508" s="10">
        <v>4.0935717830968962E-3</v>
      </c>
    </row>
    <row r="509" spans="1:37" x14ac:dyDescent="0.25">
      <c r="A509" s="1">
        <v>507</v>
      </c>
      <c r="B509" t="s">
        <v>511</v>
      </c>
      <c r="C509" s="3">
        <v>0</v>
      </c>
      <c r="D509" t="s">
        <v>5304</v>
      </c>
      <c r="E509" s="3">
        <v>1023541</v>
      </c>
      <c r="F509" s="2">
        <v>0</v>
      </c>
      <c r="G509" s="3">
        <v>1075100</v>
      </c>
      <c r="H509" s="3">
        <v>0</v>
      </c>
      <c r="I509" s="5">
        <f t="shared" si="28"/>
        <v>0</v>
      </c>
      <c r="J509" s="2">
        <f t="shared" si="29"/>
        <v>0</v>
      </c>
      <c r="N509" s="3"/>
      <c r="AH509" t="s">
        <v>511</v>
      </c>
      <c r="AI509" s="3">
        <f t="shared" si="30"/>
        <v>0</v>
      </c>
      <c r="AJ509" s="10">
        <v>0</v>
      </c>
      <c r="AK509" s="10">
        <v>0</v>
      </c>
    </row>
    <row r="510" spans="1:37" x14ac:dyDescent="0.25">
      <c r="A510" s="1">
        <v>508</v>
      </c>
      <c r="B510" t="s">
        <v>512</v>
      </c>
      <c r="C510" s="3">
        <v>0</v>
      </c>
      <c r="D510" t="s">
        <v>5304</v>
      </c>
      <c r="E510" s="3">
        <v>1023541</v>
      </c>
      <c r="F510" s="2">
        <v>0</v>
      </c>
      <c r="G510" s="3">
        <v>1075100</v>
      </c>
      <c r="H510" s="3">
        <v>0</v>
      </c>
      <c r="I510" s="5">
        <f t="shared" si="28"/>
        <v>0</v>
      </c>
      <c r="J510" s="2">
        <f t="shared" si="29"/>
        <v>0</v>
      </c>
      <c r="N510" s="3"/>
      <c r="AH510" t="s">
        <v>512</v>
      </c>
      <c r="AI510" s="3">
        <f t="shared" si="30"/>
        <v>0</v>
      </c>
      <c r="AJ510" s="10">
        <v>0</v>
      </c>
      <c r="AK510" s="10">
        <v>0</v>
      </c>
    </row>
    <row r="511" spans="1:37" x14ac:dyDescent="0.25">
      <c r="A511" s="1">
        <v>509</v>
      </c>
      <c r="B511" t="s">
        <v>513</v>
      </c>
      <c r="C511" s="3">
        <v>5800</v>
      </c>
      <c r="D511" t="s">
        <v>5304</v>
      </c>
      <c r="E511" s="3">
        <v>1023541</v>
      </c>
      <c r="F511" s="2">
        <v>5.6666025103049127E-3</v>
      </c>
      <c r="G511" s="3">
        <v>1075100</v>
      </c>
      <c r="H511" s="3">
        <v>6092.1643588288116</v>
      </c>
      <c r="I511" s="5">
        <f t="shared" si="28"/>
        <v>292.1643588288116</v>
      </c>
      <c r="J511" s="2">
        <f t="shared" si="29"/>
        <v>5.9520472153326651E-3</v>
      </c>
      <c r="N511" s="3"/>
      <c r="AH511" t="s">
        <v>513</v>
      </c>
      <c r="AI511" s="3">
        <f t="shared" si="30"/>
        <v>6092.1643588288116</v>
      </c>
      <c r="AJ511" s="10">
        <v>5.6666025103049127E-3</v>
      </c>
      <c r="AK511" s="10">
        <v>5.9520472153326651E-3</v>
      </c>
    </row>
    <row r="512" spans="1:37" x14ac:dyDescent="0.25">
      <c r="A512" s="1">
        <v>510</v>
      </c>
      <c r="B512" t="s">
        <v>514</v>
      </c>
      <c r="C512" s="3">
        <v>0</v>
      </c>
      <c r="D512" t="s">
        <v>5304</v>
      </c>
      <c r="E512" s="3">
        <v>1023541</v>
      </c>
      <c r="F512" s="2">
        <v>0</v>
      </c>
      <c r="G512" s="3">
        <v>1075100</v>
      </c>
      <c r="H512" s="3">
        <v>0</v>
      </c>
      <c r="I512" s="5">
        <f t="shared" si="28"/>
        <v>0</v>
      </c>
      <c r="J512" s="2">
        <f t="shared" si="29"/>
        <v>0</v>
      </c>
      <c r="N512" s="3"/>
      <c r="AH512" t="s">
        <v>514</v>
      </c>
      <c r="AI512" s="3">
        <f t="shared" si="30"/>
        <v>0</v>
      </c>
      <c r="AJ512" s="10">
        <v>0</v>
      </c>
      <c r="AK512" s="10">
        <v>0</v>
      </c>
    </row>
    <row r="513" spans="1:37" x14ac:dyDescent="0.25">
      <c r="A513" s="1">
        <v>511</v>
      </c>
      <c r="B513" t="s">
        <v>515</v>
      </c>
      <c r="C513" s="3">
        <v>0</v>
      </c>
      <c r="D513" t="s">
        <v>5304</v>
      </c>
      <c r="E513" s="3">
        <v>1023541</v>
      </c>
      <c r="F513" s="2">
        <v>0</v>
      </c>
      <c r="G513" s="3">
        <v>1075100</v>
      </c>
      <c r="H513" s="3">
        <v>0</v>
      </c>
      <c r="I513" s="5">
        <f t="shared" si="28"/>
        <v>0</v>
      </c>
      <c r="J513" s="2">
        <f t="shared" si="29"/>
        <v>0</v>
      </c>
      <c r="N513" s="3"/>
      <c r="AH513" t="s">
        <v>515</v>
      </c>
      <c r="AI513" s="3">
        <f t="shared" si="30"/>
        <v>0</v>
      </c>
      <c r="AJ513" s="10">
        <v>0</v>
      </c>
      <c r="AK513" s="10">
        <v>0</v>
      </c>
    </row>
    <row r="514" spans="1:37" x14ac:dyDescent="0.25">
      <c r="A514" s="1">
        <v>512</v>
      </c>
      <c r="B514" t="s">
        <v>516</v>
      </c>
      <c r="C514" s="3">
        <v>0</v>
      </c>
      <c r="D514" t="s">
        <v>5304</v>
      </c>
      <c r="E514" s="3">
        <v>1023541</v>
      </c>
      <c r="F514" s="2">
        <v>0</v>
      </c>
      <c r="G514" s="3">
        <v>1075100</v>
      </c>
      <c r="H514" s="3">
        <v>0</v>
      </c>
      <c r="I514" s="5">
        <f t="shared" ref="I514:I577" si="31">H514-C514</f>
        <v>0</v>
      </c>
      <c r="J514" s="2">
        <f t="shared" si="29"/>
        <v>0</v>
      </c>
      <c r="N514" s="3"/>
      <c r="AH514" t="s">
        <v>516</v>
      </c>
      <c r="AI514" s="3">
        <f t="shared" si="30"/>
        <v>0</v>
      </c>
      <c r="AJ514" s="10">
        <v>0</v>
      </c>
      <c r="AK514" s="10">
        <v>0</v>
      </c>
    </row>
    <row r="515" spans="1:37" x14ac:dyDescent="0.25">
      <c r="A515" s="1">
        <v>513</v>
      </c>
      <c r="B515" t="s">
        <v>517</v>
      </c>
      <c r="C515" s="3">
        <v>0</v>
      </c>
      <c r="D515" t="s">
        <v>5304</v>
      </c>
      <c r="E515" s="3">
        <v>1023541</v>
      </c>
      <c r="F515" s="2">
        <v>0</v>
      </c>
      <c r="G515" s="3">
        <v>1075100</v>
      </c>
      <c r="H515" s="3">
        <v>0</v>
      </c>
      <c r="I515" s="5">
        <f t="shared" si="31"/>
        <v>0</v>
      </c>
      <c r="J515" s="2">
        <f t="shared" ref="J515:J578" si="32">H515/E515</f>
        <v>0</v>
      </c>
      <c r="N515" s="3"/>
      <c r="AH515" t="s">
        <v>517</v>
      </c>
      <c r="AI515" s="3">
        <f t="shared" ref="AI515:AI578" si="33">VLOOKUP(AH515,$B:$H,7,FALSE)</f>
        <v>0</v>
      </c>
      <c r="AJ515" s="10">
        <v>0</v>
      </c>
      <c r="AK515" s="10">
        <v>0</v>
      </c>
    </row>
    <row r="516" spans="1:37" x14ac:dyDescent="0.25">
      <c r="A516" s="1">
        <v>514</v>
      </c>
      <c r="B516" t="s">
        <v>518</v>
      </c>
      <c r="C516" s="3">
        <v>0</v>
      </c>
      <c r="D516" t="s">
        <v>5304</v>
      </c>
      <c r="E516" s="3">
        <v>1023541</v>
      </c>
      <c r="F516" s="2">
        <v>0</v>
      </c>
      <c r="G516" s="3">
        <v>1075100</v>
      </c>
      <c r="H516" s="3">
        <v>0</v>
      </c>
      <c r="I516" s="5">
        <f t="shared" si="31"/>
        <v>0</v>
      </c>
      <c r="J516" s="2">
        <f t="shared" si="32"/>
        <v>0</v>
      </c>
      <c r="N516" s="3"/>
      <c r="AH516" t="s">
        <v>518</v>
      </c>
      <c r="AI516" s="3">
        <f t="shared" si="33"/>
        <v>0</v>
      </c>
      <c r="AJ516" s="10">
        <v>0</v>
      </c>
      <c r="AK516" s="10">
        <v>0</v>
      </c>
    </row>
    <row r="517" spans="1:37" x14ac:dyDescent="0.25">
      <c r="A517" s="1">
        <v>515</v>
      </c>
      <c r="B517" t="s">
        <v>519</v>
      </c>
      <c r="C517" s="3">
        <v>0</v>
      </c>
      <c r="D517" t="s">
        <v>5304</v>
      </c>
      <c r="E517" s="3">
        <v>1023541</v>
      </c>
      <c r="F517" s="2">
        <v>0</v>
      </c>
      <c r="G517" s="3">
        <v>1075100</v>
      </c>
      <c r="H517" s="3">
        <v>0</v>
      </c>
      <c r="I517" s="5">
        <f t="shared" si="31"/>
        <v>0</v>
      </c>
      <c r="J517" s="2">
        <f t="shared" si="32"/>
        <v>0</v>
      </c>
      <c r="N517" s="3"/>
      <c r="AH517" t="s">
        <v>519</v>
      </c>
      <c r="AI517" s="3">
        <f t="shared" si="33"/>
        <v>0</v>
      </c>
      <c r="AJ517" s="10">
        <v>0</v>
      </c>
      <c r="AK517" s="10">
        <v>0</v>
      </c>
    </row>
    <row r="518" spans="1:37" x14ac:dyDescent="0.25">
      <c r="A518" s="1">
        <v>516</v>
      </c>
      <c r="B518" t="s">
        <v>520</v>
      </c>
      <c r="C518" s="3">
        <v>0</v>
      </c>
      <c r="D518" t="s">
        <v>5304</v>
      </c>
      <c r="E518" s="3">
        <v>1023541</v>
      </c>
      <c r="F518" s="2">
        <v>0</v>
      </c>
      <c r="G518" s="3">
        <v>1075100</v>
      </c>
      <c r="H518" s="3">
        <v>0</v>
      </c>
      <c r="I518" s="5">
        <f t="shared" si="31"/>
        <v>0</v>
      </c>
      <c r="J518" s="2">
        <f t="shared" si="32"/>
        <v>0</v>
      </c>
      <c r="N518" s="3"/>
      <c r="AH518" t="s">
        <v>520</v>
      </c>
      <c r="AI518" s="3">
        <f t="shared" si="33"/>
        <v>0</v>
      </c>
      <c r="AJ518" s="10">
        <v>0</v>
      </c>
      <c r="AK518" s="10">
        <v>0</v>
      </c>
    </row>
    <row r="519" spans="1:37" x14ac:dyDescent="0.25">
      <c r="A519" s="1">
        <v>517</v>
      </c>
      <c r="B519" t="s">
        <v>521</v>
      </c>
      <c r="C519" s="3">
        <v>1680</v>
      </c>
      <c r="D519" t="s">
        <v>5304</v>
      </c>
      <c r="E519" s="3">
        <v>1023541</v>
      </c>
      <c r="F519" s="2">
        <v>1.641360727122802E-3</v>
      </c>
      <c r="G519" s="3">
        <v>1075100</v>
      </c>
      <c r="H519" s="3">
        <v>1764.6269177297249</v>
      </c>
      <c r="I519" s="5">
        <f t="shared" si="31"/>
        <v>84.626917729724937</v>
      </c>
      <c r="J519" s="2">
        <f t="shared" si="32"/>
        <v>1.7240412623722205E-3</v>
      </c>
      <c r="N519" s="3"/>
      <c r="AH519" t="s">
        <v>521</v>
      </c>
      <c r="AI519" s="3">
        <f t="shared" si="33"/>
        <v>1764.6269177297249</v>
      </c>
      <c r="AJ519" s="10">
        <v>1.641360727122802E-3</v>
      </c>
      <c r="AK519" s="10">
        <v>1.7240412623722205E-3</v>
      </c>
    </row>
    <row r="520" spans="1:37" x14ac:dyDescent="0.25">
      <c r="A520" s="1">
        <v>518</v>
      </c>
      <c r="B520" t="s">
        <v>522</v>
      </c>
      <c r="C520" s="3">
        <v>1700</v>
      </c>
      <c r="D520" t="s">
        <v>5304</v>
      </c>
      <c r="E520" s="3">
        <v>1023541</v>
      </c>
      <c r="F520" s="2">
        <v>1.6609007357790259E-3</v>
      </c>
      <c r="G520" s="3">
        <v>1075100</v>
      </c>
      <c r="H520" s="3">
        <v>1785.6343810360311</v>
      </c>
      <c r="I520" s="5">
        <f t="shared" si="31"/>
        <v>85.634381036031073</v>
      </c>
      <c r="J520" s="2">
        <f t="shared" si="32"/>
        <v>1.7445655631147469E-3</v>
      </c>
      <c r="N520" s="3"/>
      <c r="AH520" t="s">
        <v>522</v>
      </c>
      <c r="AI520" s="3">
        <f t="shared" si="33"/>
        <v>1785.6343810360311</v>
      </c>
      <c r="AJ520" s="10">
        <v>1.6609007357790259E-3</v>
      </c>
      <c r="AK520" s="10">
        <v>1.7445655631147469E-3</v>
      </c>
    </row>
    <row r="521" spans="1:37" x14ac:dyDescent="0.25">
      <c r="A521" s="1">
        <v>519</v>
      </c>
      <c r="B521" t="s">
        <v>523</v>
      </c>
      <c r="C521" s="3">
        <v>6520</v>
      </c>
      <c r="D521" t="s">
        <v>5304</v>
      </c>
      <c r="E521" s="3">
        <v>1023541</v>
      </c>
      <c r="F521" s="2">
        <v>6.3700428219289696E-3</v>
      </c>
      <c r="G521" s="3">
        <v>1075100</v>
      </c>
      <c r="H521" s="3">
        <v>6848.4330378558361</v>
      </c>
      <c r="I521" s="5">
        <f t="shared" si="31"/>
        <v>328.43303785583612</v>
      </c>
      <c r="J521" s="2">
        <f t="shared" si="32"/>
        <v>6.6909220420636167E-3</v>
      </c>
      <c r="N521" s="3"/>
      <c r="AH521" t="s">
        <v>523</v>
      </c>
      <c r="AI521" s="3">
        <f t="shared" si="33"/>
        <v>6848.4330378558361</v>
      </c>
      <c r="AJ521" s="10">
        <v>6.3700428219289696E-3</v>
      </c>
      <c r="AK521" s="10">
        <v>6.6909220420636167E-3</v>
      </c>
    </row>
    <row r="522" spans="1:37" x14ac:dyDescent="0.25">
      <c r="A522" s="1">
        <v>520</v>
      </c>
      <c r="B522" t="s">
        <v>524</v>
      </c>
      <c r="C522" s="3">
        <v>0</v>
      </c>
      <c r="D522" t="s">
        <v>5304</v>
      </c>
      <c r="E522" s="3">
        <v>1023541</v>
      </c>
      <c r="F522" s="2">
        <v>0</v>
      </c>
      <c r="G522" s="3">
        <v>1075100</v>
      </c>
      <c r="H522" s="3">
        <v>0</v>
      </c>
      <c r="I522" s="5">
        <f t="shared" si="31"/>
        <v>0</v>
      </c>
      <c r="J522" s="2">
        <f t="shared" si="32"/>
        <v>0</v>
      </c>
      <c r="N522" s="3"/>
      <c r="AH522" t="s">
        <v>524</v>
      </c>
      <c r="AI522" s="3">
        <f t="shared" si="33"/>
        <v>0</v>
      </c>
      <c r="AJ522" s="10">
        <v>0</v>
      </c>
      <c r="AK522" s="10">
        <v>0</v>
      </c>
    </row>
    <row r="523" spans="1:37" x14ac:dyDescent="0.25">
      <c r="A523" s="1">
        <v>521</v>
      </c>
      <c r="B523" t="s">
        <v>525</v>
      </c>
      <c r="C523" s="3">
        <v>16900</v>
      </c>
      <c r="D523" t="s">
        <v>5304</v>
      </c>
      <c r="E523" s="3">
        <v>1023541</v>
      </c>
      <c r="F523" s="2">
        <v>1.651130731450914E-2</v>
      </c>
      <c r="G523" s="3">
        <v>1075100</v>
      </c>
      <c r="H523" s="3">
        <v>17751.306493828779</v>
      </c>
      <c r="I523" s="5">
        <f t="shared" si="31"/>
        <v>851.30649382877891</v>
      </c>
      <c r="J523" s="2">
        <f t="shared" si="32"/>
        <v>1.7343034127434834E-2</v>
      </c>
      <c r="N523" s="3"/>
      <c r="AH523" t="s">
        <v>525</v>
      </c>
      <c r="AI523" s="3">
        <f t="shared" si="33"/>
        <v>17751.306493828779</v>
      </c>
      <c r="AJ523" s="10">
        <v>1.651130731450914E-2</v>
      </c>
      <c r="AK523" s="10">
        <v>1.7343034127434834E-2</v>
      </c>
    </row>
    <row r="524" spans="1:37" x14ac:dyDescent="0.25">
      <c r="A524" s="1">
        <v>522</v>
      </c>
      <c r="B524" t="s">
        <v>526</v>
      </c>
      <c r="C524" s="3">
        <v>350</v>
      </c>
      <c r="D524" t="s">
        <v>5304</v>
      </c>
      <c r="E524" s="3">
        <v>1023541</v>
      </c>
      <c r="F524" s="2">
        <v>3.4195015148391709E-4</v>
      </c>
      <c r="G524" s="3">
        <v>1075100</v>
      </c>
      <c r="H524" s="3">
        <v>367.63060786035919</v>
      </c>
      <c r="I524" s="5">
        <f t="shared" si="31"/>
        <v>17.630607860359191</v>
      </c>
      <c r="J524" s="2">
        <f t="shared" si="32"/>
        <v>3.5917526299421244E-4</v>
      </c>
      <c r="N524" s="3"/>
      <c r="AH524" t="s">
        <v>526</v>
      </c>
      <c r="AI524" s="3">
        <f t="shared" si="33"/>
        <v>367.63060786035919</v>
      </c>
      <c r="AJ524" s="10">
        <v>3.4195015148391709E-4</v>
      </c>
      <c r="AK524" s="10">
        <v>3.5917526299421244E-4</v>
      </c>
    </row>
    <row r="525" spans="1:37" x14ac:dyDescent="0.25">
      <c r="A525" s="1">
        <v>523</v>
      </c>
      <c r="B525" t="s">
        <v>527</v>
      </c>
      <c r="C525" s="3">
        <v>0</v>
      </c>
      <c r="D525" t="s">
        <v>5304</v>
      </c>
      <c r="E525" s="3">
        <v>1023541</v>
      </c>
      <c r="F525" s="2">
        <v>0</v>
      </c>
      <c r="G525" s="3">
        <v>1075100</v>
      </c>
      <c r="H525" s="3">
        <v>0</v>
      </c>
      <c r="I525" s="5">
        <f t="shared" si="31"/>
        <v>0</v>
      </c>
      <c r="J525" s="2">
        <f t="shared" si="32"/>
        <v>0</v>
      </c>
      <c r="N525" s="3"/>
      <c r="AH525" t="s">
        <v>527</v>
      </c>
      <c r="AI525" s="3">
        <f t="shared" si="33"/>
        <v>0</v>
      </c>
      <c r="AJ525" s="10">
        <v>0</v>
      </c>
      <c r="AK525" s="10">
        <v>0</v>
      </c>
    </row>
    <row r="526" spans="1:37" x14ac:dyDescent="0.25">
      <c r="A526" s="1">
        <v>524</v>
      </c>
      <c r="B526" t="s">
        <v>528</v>
      </c>
      <c r="C526" s="3">
        <v>0</v>
      </c>
      <c r="D526" t="s">
        <v>5304</v>
      </c>
      <c r="E526" s="3">
        <v>1023541</v>
      </c>
      <c r="F526" s="2">
        <v>0</v>
      </c>
      <c r="G526" s="3">
        <v>1075100</v>
      </c>
      <c r="H526" s="3">
        <v>0</v>
      </c>
      <c r="I526" s="5">
        <f t="shared" si="31"/>
        <v>0</v>
      </c>
      <c r="J526" s="2">
        <f t="shared" si="32"/>
        <v>0</v>
      </c>
      <c r="N526" s="3"/>
      <c r="AH526" t="s">
        <v>528</v>
      </c>
      <c r="AI526" s="3">
        <f t="shared" si="33"/>
        <v>0</v>
      </c>
      <c r="AJ526" s="10">
        <v>0</v>
      </c>
      <c r="AK526" s="10">
        <v>0</v>
      </c>
    </row>
    <row r="527" spans="1:37" x14ac:dyDescent="0.25">
      <c r="A527" s="1">
        <v>525</v>
      </c>
      <c r="B527" t="s">
        <v>529</v>
      </c>
      <c r="C527" s="3">
        <v>0</v>
      </c>
      <c r="D527" t="s">
        <v>5304</v>
      </c>
      <c r="E527" s="3">
        <v>1023541</v>
      </c>
      <c r="F527" s="2">
        <v>0</v>
      </c>
      <c r="G527" s="3">
        <v>1075100</v>
      </c>
      <c r="H527" s="3">
        <v>0</v>
      </c>
      <c r="I527" s="5">
        <f t="shared" si="31"/>
        <v>0</v>
      </c>
      <c r="J527" s="2">
        <f t="shared" si="32"/>
        <v>0</v>
      </c>
      <c r="N527" s="3"/>
      <c r="AH527" t="s">
        <v>529</v>
      </c>
      <c r="AI527" s="3">
        <f t="shared" si="33"/>
        <v>0</v>
      </c>
      <c r="AJ527" s="10">
        <v>0</v>
      </c>
      <c r="AK527" s="10">
        <v>0</v>
      </c>
    </row>
    <row r="528" spans="1:37" x14ac:dyDescent="0.25">
      <c r="A528" s="1">
        <v>526</v>
      </c>
      <c r="B528" t="s">
        <v>530</v>
      </c>
      <c r="C528" s="3">
        <v>0</v>
      </c>
      <c r="D528" t="s">
        <v>5304</v>
      </c>
      <c r="E528" s="3">
        <v>1023541</v>
      </c>
      <c r="F528" s="2">
        <v>0</v>
      </c>
      <c r="G528" s="3">
        <v>1075100</v>
      </c>
      <c r="H528" s="3">
        <v>0</v>
      </c>
      <c r="I528" s="5">
        <f t="shared" si="31"/>
        <v>0</v>
      </c>
      <c r="J528" s="2">
        <f t="shared" si="32"/>
        <v>0</v>
      </c>
      <c r="N528" s="3"/>
      <c r="AH528" t="s">
        <v>530</v>
      </c>
      <c r="AI528" s="3">
        <f t="shared" si="33"/>
        <v>0</v>
      </c>
      <c r="AJ528" s="10">
        <v>0</v>
      </c>
      <c r="AK528" s="10">
        <v>0</v>
      </c>
    </row>
    <row r="529" spans="1:37" x14ac:dyDescent="0.25">
      <c r="A529" s="1">
        <v>527</v>
      </c>
      <c r="B529" t="s">
        <v>531</v>
      </c>
      <c r="C529" s="3">
        <v>2150</v>
      </c>
      <c r="D529" t="s">
        <v>5304</v>
      </c>
      <c r="E529" s="3">
        <v>1023541</v>
      </c>
      <c r="F529" s="2">
        <v>2.100550930544062E-3</v>
      </c>
      <c r="G529" s="3">
        <v>1075100</v>
      </c>
      <c r="H529" s="3">
        <v>2258.3023054279211</v>
      </c>
      <c r="I529" s="5">
        <f t="shared" si="31"/>
        <v>108.30230542792106</v>
      </c>
      <c r="J529" s="2">
        <f t="shared" si="32"/>
        <v>2.206362329821591E-3</v>
      </c>
      <c r="N529" s="3"/>
      <c r="AH529" t="s">
        <v>531</v>
      </c>
      <c r="AI529" s="3">
        <f t="shared" si="33"/>
        <v>2258.3023054279211</v>
      </c>
      <c r="AJ529" s="10">
        <v>2.100550930544062E-3</v>
      </c>
      <c r="AK529" s="10">
        <v>2.206362329821591E-3</v>
      </c>
    </row>
    <row r="530" spans="1:37" x14ac:dyDescent="0.25">
      <c r="A530" s="1">
        <v>528</v>
      </c>
      <c r="B530" t="s">
        <v>532</v>
      </c>
      <c r="C530" s="3">
        <v>1550</v>
      </c>
      <c r="D530" t="s">
        <v>5304</v>
      </c>
      <c r="E530" s="3">
        <v>1023541</v>
      </c>
      <c r="F530" s="2">
        <v>1.5143506708573469E-3</v>
      </c>
      <c r="G530" s="3">
        <v>1075100</v>
      </c>
      <c r="H530" s="3">
        <v>1628.078406238734</v>
      </c>
      <c r="I530" s="5">
        <f t="shared" si="31"/>
        <v>78.078406238734033</v>
      </c>
      <c r="J530" s="2">
        <f t="shared" si="32"/>
        <v>1.5906333075457984E-3</v>
      </c>
      <c r="N530" s="3"/>
      <c r="AH530" t="s">
        <v>532</v>
      </c>
      <c r="AI530" s="3">
        <f t="shared" si="33"/>
        <v>1628.078406238734</v>
      </c>
      <c r="AJ530" s="10">
        <v>1.5143506708573469E-3</v>
      </c>
      <c r="AK530" s="10">
        <v>1.5906333075457984E-3</v>
      </c>
    </row>
    <row r="531" spans="1:37" x14ac:dyDescent="0.25">
      <c r="A531" s="1">
        <v>529</v>
      </c>
      <c r="B531" t="s">
        <v>533</v>
      </c>
      <c r="C531" s="3">
        <v>0</v>
      </c>
      <c r="D531" t="s">
        <v>5304</v>
      </c>
      <c r="E531" s="3">
        <v>1023541</v>
      </c>
      <c r="F531" s="2">
        <v>0</v>
      </c>
      <c r="G531" s="3">
        <v>1075100</v>
      </c>
      <c r="H531" s="3">
        <v>0</v>
      </c>
      <c r="I531" s="5">
        <f t="shared" si="31"/>
        <v>0</v>
      </c>
      <c r="J531" s="2">
        <f t="shared" si="32"/>
        <v>0</v>
      </c>
      <c r="N531" s="3"/>
      <c r="AH531" t="s">
        <v>533</v>
      </c>
      <c r="AI531" s="3">
        <f t="shared" si="33"/>
        <v>0</v>
      </c>
      <c r="AJ531" s="10">
        <v>0</v>
      </c>
      <c r="AK531" s="10">
        <v>0</v>
      </c>
    </row>
    <row r="532" spans="1:37" x14ac:dyDescent="0.25">
      <c r="A532" s="1">
        <v>530</v>
      </c>
      <c r="B532" t="s">
        <v>534</v>
      </c>
      <c r="C532" s="3">
        <v>0</v>
      </c>
      <c r="D532" t="s">
        <v>5304</v>
      </c>
      <c r="E532" s="3">
        <v>1023541</v>
      </c>
      <c r="F532" s="2">
        <v>0</v>
      </c>
      <c r="G532" s="3">
        <v>1075100</v>
      </c>
      <c r="H532" s="3">
        <v>0</v>
      </c>
      <c r="I532" s="5">
        <f t="shared" si="31"/>
        <v>0</v>
      </c>
      <c r="J532" s="2">
        <f t="shared" si="32"/>
        <v>0</v>
      </c>
      <c r="N532" s="3"/>
      <c r="AH532" t="s">
        <v>534</v>
      </c>
      <c r="AI532" s="3">
        <f t="shared" si="33"/>
        <v>0</v>
      </c>
      <c r="AJ532" s="10">
        <v>0</v>
      </c>
      <c r="AK532" s="10">
        <v>0</v>
      </c>
    </row>
    <row r="533" spans="1:37" x14ac:dyDescent="0.25">
      <c r="A533" s="1">
        <v>531</v>
      </c>
      <c r="B533" t="s">
        <v>535</v>
      </c>
      <c r="C533" s="3">
        <v>0</v>
      </c>
      <c r="D533" t="s">
        <v>5304</v>
      </c>
      <c r="E533" s="3">
        <v>1023541</v>
      </c>
      <c r="F533" s="2">
        <v>0</v>
      </c>
      <c r="G533" s="3">
        <v>1075100</v>
      </c>
      <c r="H533" s="3">
        <v>0</v>
      </c>
      <c r="I533" s="5">
        <f t="shared" si="31"/>
        <v>0</v>
      </c>
      <c r="J533" s="2">
        <f t="shared" si="32"/>
        <v>0</v>
      </c>
      <c r="N533" s="3"/>
      <c r="AH533" t="s">
        <v>535</v>
      </c>
      <c r="AI533" s="3">
        <f t="shared" si="33"/>
        <v>0</v>
      </c>
      <c r="AJ533" s="10">
        <v>0</v>
      </c>
      <c r="AK533" s="10">
        <v>0</v>
      </c>
    </row>
    <row r="534" spans="1:37" x14ac:dyDescent="0.25">
      <c r="A534" s="1">
        <v>532</v>
      </c>
      <c r="B534" t="s">
        <v>536</v>
      </c>
      <c r="C534" s="3">
        <v>13396</v>
      </c>
      <c r="D534" t="s">
        <v>5304</v>
      </c>
      <c r="E534" s="3">
        <v>1023541</v>
      </c>
      <c r="F534" s="2">
        <v>1.308789779793872E-2</v>
      </c>
      <c r="G534" s="3">
        <v>1075100</v>
      </c>
      <c r="H534" s="3">
        <v>14070.798922563919</v>
      </c>
      <c r="I534" s="5">
        <f t="shared" si="31"/>
        <v>674.7989225639194</v>
      </c>
      <c r="J534" s="2">
        <f t="shared" si="32"/>
        <v>1.37471766373442E-2</v>
      </c>
      <c r="N534" s="3"/>
      <c r="AH534" t="s">
        <v>536</v>
      </c>
      <c r="AI534" s="3">
        <f t="shared" si="33"/>
        <v>14070.798922563919</v>
      </c>
      <c r="AJ534" s="10">
        <v>1.308789779793872E-2</v>
      </c>
      <c r="AK534" s="10">
        <v>1.37471766373442E-2</v>
      </c>
    </row>
    <row r="535" spans="1:37" x14ac:dyDescent="0.25">
      <c r="A535" s="1">
        <v>533</v>
      </c>
      <c r="B535" t="s">
        <v>537</v>
      </c>
      <c r="C535" s="3">
        <v>0</v>
      </c>
      <c r="D535" t="s">
        <v>5304</v>
      </c>
      <c r="E535" s="3">
        <v>1023541</v>
      </c>
      <c r="F535" s="2">
        <v>0</v>
      </c>
      <c r="G535" s="3">
        <v>1075100</v>
      </c>
      <c r="H535" s="3">
        <v>0</v>
      </c>
      <c r="I535" s="5">
        <f t="shared" si="31"/>
        <v>0</v>
      </c>
      <c r="J535" s="2">
        <f t="shared" si="32"/>
        <v>0</v>
      </c>
      <c r="N535" s="3"/>
      <c r="AH535" t="s">
        <v>537</v>
      </c>
      <c r="AI535" s="3">
        <f t="shared" si="33"/>
        <v>0</v>
      </c>
      <c r="AJ535" s="10">
        <v>0</v>
      </c>
      <c r="AK535" s="10">
        <v>0</v>
      </c>
    </row>
    <row r="536" spans="1:37" x14ac:dyDescent="0.25">
      <c r="A536" s="1">
        <v>534</v>
      </c>
      <c r="B536" t="s">
        <v>538</v>
      </c>
      <c r="C536" s="3">
        <v>0</v>
      </c>
      <c r="D536" t="s">
        <v>5304</v>
      </c>
      <c r="E536" s="3">
        <v>1023541</v>
      </c>
      <c r="F536" s="2">
        <v>0</v>
      </c>
      <c r="G536" s="3">
        <v>1075100</v>
      </c>
      <c r="H536" s="3">
        <v>0</v>
      </c>
      <c r="I536" s="5">
        <f t="shared" si="31"/>
        <v>0</v>
      </c>
      <c r="J536" s="2">
        <f t="shared" si="32"/>
        <v>0</v>
      </c>
      <c r="N536" s="3"/>
      <c r="AH536" t="s">
        <v>538</v>
      </c>
      <c r="AI536" s="3">
        <f t="shared" si="33"/>
        <v>0</v>
      </c>
      <c r="AJ536" s="10">
        <v>0</v>
      </c>
      <c r="AK536" s="10">
        <v>0</v>
      </c>
    </row>
    <row r="537" spans="1:37" x14ac:dyDescent="0.25">
      <c r="A537" s="1">
        <v>535</v>
      </c>
      <c r="B537" t="s">
        <v>539</v>
      </c>
      <c r="C537" s="3">
        <v>0</v>
      </c>
      <c r="D537" t="s">
        <v>5304</v>
      </c>
      <c r="E537" s="3">
        <v>1023541</v>
      </c>
      <c r="F537" s="2">
        <v>0</v>
      </c>
      <c r="G537" s="3">
        <v>1075100</v>
      </c>
      <c r="H537" s="3">
        <v>0</v>
      </c>
      <c r="I537" s="5">
        <f t="shared" si="31"/>
        <v>0</v>
      </c>
      <c r="J537" s="2">
        <f t="shared" si="32"/>
        <v>0</v>
      </c>
      <c r="N537" s="3"/>
      <c r="AH537" t="s">
        <v>539</v>
      </c>
      <c r="AI537" s="3">
        <f t="shared" si="33"/>
        <v>0</v>
      </c>
      <c r="AJ537" s="10">
        <v>0</v>
      </c>
      <c r="AK537" s="10">
        <v>0</v>
      </c>
    </row>
    <row r="538" spans="1:37" x14ac:dyDescent="0.25">
      <c r="A538" s="1">
        <v>536</v>
      </c>
      <c r="B538" t="s">
        <v>540</v>
      </c>
      <c r="C538" s="3">
        <v>0</v>
      </c>
      <c r="D538" t="s">
        <v>5304</v>
      </c>
      <c r="E538" s="3">
        <v>1023541</v>
      </c>
      <c r="F538" s="2">
        <v>0</v>
      </c>
      <c r="G538" s="3">
        <v>1075100</v>
      </c>
      <c r="H538" s="3">
        <v>0</v>
      </c>
      <c r="I538" s="5">
        <f t="shared" si="31"/>
        <v>0</v>
      </c>
      <c r="J538" s="2">
        <f t="shared" si="32"/>
        <v>0</v>
      </c>
      <c r="N538" s="3"/>
      <c r="AH538" t="s">
        <v>540</v>
      </c>
      <c r="AI538" s="3">
        <f t="shared" si="33"/>
        <v>0</v>
      </c>
      <c r="AJ538" s="10">
        <v>0</v>
      </c>
      <c r="AK538" s="10">
        <v>0</v>
      </c>
    </row>
    <row r="539" spans="1:37" x14ac:dyDescent="0.25">
      <c r="A539" s="1">
        <v>537</v>
      </c>
      <c r="B539" t="s">
        <v>541</v>
      </c>
      <c r="C539" s="3">
        <v>0</v>
      </c>
      <c r="D539" t="s">
        <v>5304</v>
      </c>
      <c r="E539" s="3">
        <v>1023541</v>
      </c>
      <c r="F539" s="2">
        <v>0</v>
      </c>
      <c r="G539" s="3">
        <v>1075100</v>
      </c>
      <c r="H539" s="3">
        <v>0</v>
      </c>
      <c r="I539" s="5">
        <f t="shared" si="31"/>
        <v>0</v>
      </c>
      <c r="J539" s="2">
        <f t="shared" si="32"/>
        <v>0</v>
      </c>
      <c r="N539" s="3"/>
      <c r="AH539" t="s">
        <v>541</v>
      </c>
      <c r="AI539" s="3">
        <f t="shared" si="33"/>
        <v>0</v>
      </c>
      <c r="AJ539" s="10">
        <v>0</v>
      </c>
      <c r="AK539" s="10">
        <v>0</v>
      </c>
    </row>
    <row r="540" spans="1:37" x14ac:dyDescent="0.25">
      <c r="A540" s="1">
        <v>538</v>
      </c>
      <c r="B540" t="s">
        <v>542</v>
      </c>
      <c r="C540" s="3">
        <v>0</v>
      </c>
      <c r="D540" t="s">
        <v>5304</v>
      </c>
      <c r="E540" s="3">
        <v>1023541</v>
      </c>
      <c r="F540" s="2">
        <v>0</v>
      </c>
      <c r="G540" s="3">
        <v>1075100</v>
      </c>
      <c r="H540" s="3">
        <v>0</v>
      </c>
      <c r="I540" s="5">
        <f t="shared" si="31"/>
        <v>0</v>
      </c>
      <c r="J540" s="2">
        <f t="shared" si="32"/>
        <v>0</v>
      </c>
      <c r="N540" s="3"/>
      <c r="AH540" t="s">
        <v>542</v>
      </c>
      <c r="AI540" s="3">
        <f t="shared" si="33"/>
        <v>0</v>
      </c>
      <c r="AJ540" s="10">
        <v>0</v>
      </c>
      <c r="AK540" s="10">
        <v>0</v>
      </c>
    </row>
    <row r="541" spans="1:37" x14ac:dyDescent="0.25">
      <c r="A541" s="1">
        <v>539</v>
      </c>
      <c r="B541" t="s">
        <v>543</v>
      </c>
      <c r="C541" s="3">
        <v>0</v>
      </c>
      <c r="D541" t="s">
        <v>5304</v>
      </c>
      <c r="E541" s="3">
        <v>1023541</v>
      </c>
      <c r="F541" s="2">
        <v>0</v>
      </c>
      <c r="G541" s="3">
        <v>1075100</v>
      </c>
      <c r="H541" s="3">
        <v>0</v>
      </c>
      <c r="I541" s="5">
        <f t="shared" si="31"/>
        <v>0</v>
      </c>
      <c r="J541" s="2">
        <f t="shared" si="32"/>
        <v>0</v>
      </c>
      <c r="N541" s="3"/>
      <c r="AH541" t="s">
        <v>543</v>
      </c>
      <c r="AI541" s="3">
        <f t="shared" si="33"/>
        <v>0</v>
      </c>
      <c r="AJ541" s="10">
        <v>0</v>
      </c>
      <c r="AK541" s="10">
        <v>0</v>
      </c>
    </row>
    <row r="542" spans="1:37" x14ac:dyDescent="0.25">
      <c r="A542" s="1">
        <v>540</v>
      </c>
      <c r="B542" t="s">
        <v>544</v>
      </c>
      <c r="C542" s="3">
        <v>0</v>
      </c>
      <c r="D542" t="s">
        <v>5304</v>
      </c>
      <c r="E542" s="3">
        <v>1023541</v>
      </c>
      <c r="F542" s="2">
        <v>0</v>
      </c>
      <c r="G542" s="3">
        <v>1075100</v>
      </c>
      <c r="H542" s="3">
        <v>0</v>
      </c>
      <c r="I542" s="5">
        <f t="shared" si="31"/>
        <v>0</v>
      </c>
      <c r="J542" s="2">
        <f t="shared" si="32"/>
        <v>0</v>
      </c>
      <c r="N542" s="3"/>
      <c r="AH542" t="s">
        <v>544</v>
      </c>
      <c r="AI542" s="3">
        <f t="shared" si="33"/>
        <v>0</v>
      </c>
      <c r="AJ542" s="10">
        <v>0</v>
      </c>
      <c r="AK542" s="10">
        <v>0</v>
      </c>
    </row>
    <row r="543" spans="1:37" x14ac:dyDescent="0.25">
      <c r="A543" s="1">
        <v>541</v>
      </c>
      <c r="B543" t="s">
        <v>545</v>
      </c>
      <c r="C543" s="3">
        <v>23474</v>
      </c>
      <c r="D543" t="s">
        <v>5304</v>
      </c>
      <c r="E543" s="3">
        <v>1023541</v>
      </c>
      <c r="F543" s="2">
        <v>2.293410815980991E-2</v>
      </c>
      <c r="G543" s="3">
        <v>1075100</v>
      </c>
      <c r="H543" s="3">
        <v>24656.459682611639</v>
      </c>
      <c r="I543" s="5">
        <f t="shared" si="31"/>
        <v>1182.4596826116394</v>
      </c>
      <c r="J543" s="2">
        <f t="shared" si="32"/>
        <v>2.408937178150327E-2</v>
      </c>
      <c r="N543" s="3"/>
      <c r="AH543" t="s">
        <v>545</v>
      </c>
      <c r="AI543" s="3">
        <f t="shared" si="33"/>
        <v>24656.459682611639</v>
      </c>
      <c r="AJ543" s="10">
        <v>2.293410815980991E-2</v>
      </c>
      <c r="AK543" s="10">
        <v>2.408937178150327E-2</v>
      </c>
    </row>
    <row r="544" spans="1:37" x14ac:dyDescent="0.25">
      <c r="A544" s="1">
        <v>542</v>
      </c>
      <c r="B544" t="s">
        <v>546</v>
      </c>
      <c r="C544" s="3">
        <v>420</v>
      </c>
      <c r="D544" t="s">
        <v>5304</v>
      </c>
      <c r="E544" s="3">
        <v>1023541</v>
      </c>
      <c r="F544" s="2">
        <v>4.103401817807006E-4</v>
      </c>
      <c r="G544" s="3">
        <v>1075100</v>
      </c>
      <c r="H544" s="3">
        <v>441.15672943243118</v>
      </c>
      <c r="I544" s="5">
        <f t="shared" si="31"/>
        <v>21.156729432431177</v>
      </c>
      <c r="J544" s="2">
        <f t="shared" si="32"/>
        <v>4.3101031559305506E-4</v>
      </c>
      <c r="N544" s="3"/>
      <c r="AH544" t="s">
        <v>546</v>
      </c>
      <c r="AI544" s="3">
        <f t="shared" si="33"/>
        <v>441.15672943243118</v>
      </c>
      <c r="AJ544" s="10">
        <v>4.103401817807006E-4</v>
      </c>
      <c r="AK544" s="10">
        <v>4.3101031559305506E-4</v>
      </c>
    </row>
    <row r="545" spans="1:37" x14ac:dyDescent="0.25">
      <c r="A545" s="1">
        <v>543</v>
      </c>
      <c r="B545" t="s">
        <v>547</v>
      </c>
      <c r="C545" s="3">
        <v>0</v>
      </c>
      <c r="D545" t="s">
        <v>5304</v>
      </c>
      <c r="E545" s="3">
        <v>1023541</v>
      </c>
      <c r="F545" s="2">
        <v>0</v>
      </c>
      <c r="G545" s="3">
        <v>1075100</v>
      </c>
      <c r="H545" s="3">
        <v>0</v>
      </c>
      <c r="I545" s="5">
        <f t="shared" si="31"/>
        <v>0</v>
      </c>
      <c r="J545" s="2">
        <f t="shared" si="32"/>
        <v>0</v>
      </c>
      <c r="N545" s="3"/>
      <c r="AH545" t="s">
        <v>547</v>
      </c>
      <c r="AI545" s="3">
        <f t="shared" si="33"/>
        <v>0</v>
      </c>
      <c r="AJ545" s="10">
        <v>0</v>
      </c>
      <c r="AK545" s="10">
        <v>0</v>
      </c>
    </row>
    <row r="546" spans="1:37" x14ac:dyDescent="0.25">
      <c r="A546" s="1">
        <v>544</v>
      </c>
      <c r="B546" t="s">
        <v>548</v>
      </c>
      <c r="C546" s="3">
        <v>200</v>
      </c>
      <c r="D546" t="s">
        <v>5304</v>
      </c>
      <c r="E546" s="3">
        <v>1023541</v>
      </c>
      <c r="F546" s="2">
        <v>1.9540008656223831E-4</v>
      </c>
      <c r="G546" s="3">
        <v>1075100</v>
      </c>
      <c r="H546" s="3">
        <v>210.07463306306241</v>
      </c>
      <c r="I546" s="5">
        <f t="shared" si="31"/>
        <v>10.074633063062407</v>
      </c>
      <c r="J546" s="2">
        <f t="shared" si="32"/>
        <v>2.0524300742526426E-4</v>
      </c>
      <c r="N546" s="3"/>
      <c r="AH546" t="s">
        <v>548</v>
      </c>
      <c r="AI546" s="3">
        <f t="shared" si="33"/>
        <v>210.07463306306241</v>
      </c>
      <c r="AJ546" s="10">
        <v>1.9540008656223831E-4</v>
      </c>
      <c r="AK546" s="10">
        <v>2.0524300742526426E-4</v>
      </c>
    </row>
    <row r="547" spans="1:37" x14ac:dyDescent="0.25">
      <c r="A547" s="1">
        <v>545</v>
      </c>
      <c r="B547" t="s">
        <v>549</v>
      </c>
      <c r="C547" s="3">
        <v>0</v>
      </c>
      <c r="D547" t="s">
        <v>5304</v>
      </c>
      <c r="E547" s="3">
        <v>1023541</v>
      </c>
      <c r="F547" s="2">
        <v>0</v>
      </c>
      <c r="G547" s="3">
        <v>1075100</v>
      </c>
      <c r="H547" s="3">
        <v>0</v>
      </c>
      <c r="I547" s="5">
        <f t="shared" si="31"/>
        <v>0</v>
      </c>
      <c r="J547" s="2">
        <f t="shared" si="32"/>
        <v>0</v>
      </c>
      <c r="N547" s="3"/>
      <c r="AH547" t="s">
        <v>549</v>
      </c>
      <c r="AI547" s="3">
        <f t="shared" si="33"/>
        <v>0</v>
      </c>
      <c r="AJ547" s="10">
        <v>0</v>
      </c>
      <c r="AK547" s="10">
        <v>0</v>
      </c>
    </row>
    <row r="548" spans="1:37" x14ac:dyDescent="0.25">
      <c r="A548" s="1">
        <v>546</v>
      </c>
      <c r="B548" t="s">
        <v>550</v>
      </c>
      <c r="C548" s="3">
        <v>0</v>
      </c>
      <c r="D548" t="s">
        <v>5304</v>
      </c>
      <c r="E548" s="3">
        <v>1023541</v>
      </c>
      <c r="F548" s="2">
        <v>0</v>
      </c>
      <c r="G548" s="3">
        <v>1075100</v>
      </c>
      <c r="H548" s="3">
        <v>0</v>
      </c>
      <c r="I548" s="5">
        <f t="shared" si="31"/>
        <v>0</v>
      </c>
      <c r="J548" s="2">
        <f t="shared" si="32"/>
        <v>0</v>
      </c>
      <c r="N548" s="3"/>
      <c r="AH548" t="s">
        <v>550</v>
      </c>
      <c r="AI548" s="3">
        <f t="shared" si="33"/>
        <v>0</v>
      </c>
      <c r="AJ548" s="10">
        <v>0</v>
      </c>
      <c r="AK548" s="10">
        <v>0</v>
      </c>
    </row>
    <row r="549" spans="1:37" x14ac:dyDescent="0.25">
      <c r="A549" s="1">
        <v>547</v>
      </c>
      <c r="B549" t="s">
        <v>551</v>
      </c>
      <c r="C549" s="3">
        <v>2800</v>
      </c>
      <c r="D549" t="s">
        <v>5304</v>
      </c>
      <c r="E549" s="3">
        <v>1023541</v>
      </c>
      <c r="F549" s="2">
        <v>2.7356012118713371E-3</v>
      </c>
      <c r="G549" s="3">
        <v>1075100</v>
      </c>
      <c r="H549" s="3">
        <v>2941.044862882874</v>
      </c>
      <c r="I549" s="5">
        <f t="shared" si="31"/>
        <v>141.04486288287399</v>
      </c>
      <c r="J549" s="2">
        <f t="shared" si="32"/>
        <v>2.8734021039537E-3</v>
      </c>
      <c r="N549" s="3"/>
      <c r="AH549" t="s">
        <v>551</v>
      </c>
      <c r="AI549" s="3">
        <f t="shared" si="33"/>
        <v>2941.044862882874</v>
      </c>
      <c r="AJ549" s="10">
        <v>2.7356012118713371E-3</v>
      </c>
      <c r="AK549" s="10">
        <v>2.8734021039537E-3</v>
      </c>
    </row>
    <row r="550" spans="1:37" x14ac:dyDescent="0.25">
      <c r="A550" s="1">
        <v>548</v>
      </c>
      <c r="B550" t="s">
        <v>552</v>
      </c>
      <c r="C550" s="3">
        <v>0</v>
      </c>
      <c r="D550" t="s">
        <v>5304</v>
      </c>
      <c r="E550" s="3">
        <v>1023541</v>
      </c>
      <c r="F550" s="2">
        <v>0</v>
      </c>
      <c r="G550" s="3">
        <v>1075100</v>
      </c>
      <c r="H550" s="3">
        <v>0</v>
      </c>
      <c r="I550" s="5">
        <f t="shared" si="31"/>
        <v>0</v>
      </c>
      <c r="J550" s="2">
        <f t="shared" si="32"/>
        <v>0</v>
      </c>
      <c r="N550" s="3"/>
      <c r="AH550" t="s">
        <v>552</v>
      </c>
      <c r="AI550" s="3">
        <f t="shared" si="33"/>
        <v>0</v>
      </c>
      <c r="AJ550" s="10">
        <v>0</v>
      </c>
      <c r="AK550" s="10">
        <v>0</v>
      </c>
    </row>
    <row r="551" spans="1:37" x14ac:dyDescent="0.25">
      <c r="A551" s="1">
        <v>549</v>
      </c>
      <c r="B551" t="s">
        <v>553</v>
      </c>
      <c r="C551" s="3">
        <v>0</v>
      </c>
      <c r="D551" t="s">
        <v>5304</v>
      </c>
      <c r="E551" s="3">
        <v>1023541</v>
      </c>
      <c r="F551" s="2">
        <v>0</v>
      </c>
      <c r="G551" s="3">
        <v>1075100</v>
      </c>
      <c r="H551" s="3">
        <v>0</v>
      </c>
      <c r="I551" s="5">
        <f t="shared" si="31"/>
        <v>0</v>
      </c>
      <c r="J551" s="2">
        <f t="shared" si="32"/>
        <v>0</v>
      </c>
      <c r="N551" s="3"/>
      <c r="AH551" t="s">
        <v>553</v>
      </c>
      <c r="AI551" s="3">
        <f t="shared" si="33"/>
        <v>0</v>
      </c>
      <c r="AJ551" s="10">
        <v>0</v>
      </c>
      <c r="AK551" s="10">
        <v>0</v>
      </c>
    </row>
    <row r="552" spans="1:37" x14ac:dyDescent="0.25">
      <c r="A552" s="1">
        <v>550</v>
      </c>
      <c r="B552" t="s">
        <v>554</v>
      </c>
      <c r="C552" s="3">
        <v>550</v>
      </c>
      <c r="D552" t="s">
        <v>5304</v>
      </c>
      <c r="E552" s="3">
        <v>1023541</v>
      </c>
      <c r="F552" s="2">
        <v>5.373502380461554E-4</v>
      </c>
      <c r="G552" s="3">
        <v>1075100</v>
      </c>
      <c r="H552" s="3">
        <v>577.70524092342168</v>
      </c>
      <c r="I552" s="5">
        <f t="shared" si="31"/>
        <v>27.705240923421684</v>
      </c>
      <c r="J552" s="2">
        <f t="shared" si="32"/>
        <v>5.6441827041947676E-4</v>
      </c>
      <c r="N552" s="3"/>
      <c r="AH552" t="s">
        <v>554</v>
      </c>
      <c r="AI552" s="3">
        <f t="shared" si="33"/>
        <v>577.70524092342168</v>
      </c>
      <c r="AJ552" s="10">
        <v>5.373502380461554E-4</v>
      </c>
      <c r="AK552" s="10">
        <v>5.6441827041947676E-4</v>
      </c>
    </row>
    <row r="553" spans="1:37" x14ac:dyDescent="0.25">
      <c r="A553" s="1">
        <v>551</v>
      </c>
      <c r="B553" t="s">
        <v>555</v>
      </c>
      <c r="C553" s="3">
        <v>0</v>
      </c>
      <c r="D553" t="s">
        <v>5304</v>
      </c>
      <c r="E553" s="3">
        <v>1023541</v>
      </c>
      <c r="F553" s="2">
        <v>0</v>
      </c>
      <c r="G553" s="3">
        <v>1075100</v>
      </c>
      <c r="H553" s="3">
        <v>0</v>
      </c>
      <c r="I553" s="5">
        <f t="shared" si="31"/>
        <v>0</v>
      </c>
      <c r="J553" s="2">
        <f t="shared" si="32"/>
        <v>0</v>
      </c>
      <c r="N553" s="3"/>
      <c r="AH553" t="s">
        <v>555</v>
      </c>
      <c r="AI553" s="3">
        <f t="shared" si="33"/>
        <v>0</v>
      </c>
      <c r="AJ553" s="10">
        <v>0</v>
      </c>
      <c r="AK553" s="10">
        <v>0</v>
      </c>
    </row>
    <row r="554" spans="1:37" x14ac:dyDescent="0.25">
      <c r="A554" s="1">
        <v>552</v>
      </c>
      <c r="B554" t="s">
        <v>556</v>
      </c>
      <c r="C554" s="3">
        <v>0</v>
      </c>
      <c r="D554" t="s">
        <v>5304</v>
      </c>
      <c r="E554" s="3">
        <v>1023541</v>
      </c>
      <c r="F554" s="2">
        <v>0</v>
      </c>
      <c r="G554" s="3">
        <v>1075100</v>
      </c>
      <c r="H554" s="3">
        <v>0</v>
      </c>
      <c r="I554" s="5">
        <f t="shared" si="31"/>
        <v>0</v>
      </c>
      <c r="J554" s="2">
        <f t="shared" si="32"/>
        <v>0</v>
      </c>
      <c r="N554" s="3"/>
      <c r="AH554" t="s">
        <v>556</v>
      </c>
      <c r="AI554" s="3">
        <f t="shared" si="33"/>
        <v>0</v>
      </c>
      <c r="AJ554" s="10">
        <v>0</v>
      </c>
      <c r="AK554" s="10">
        <v>0</v>
      </c>
    </row>
    <row r="555" spans="1:37" x14ac:dyDescent="0.25">
      <c r="A555" s="1">
        <v>553</v>
      </c>
      <c r="B555" t="s">
        <v>557</v>
      </c>
      <c r="C555" s="3">
        <v>695</v>
      </c>
      <c r="D555" t="s">
        <v>5304</v>
      </c>
      <c r="E555" s="3">
        <v>1023541</v>
      </c>
      <c r="F555" s="2">
        <v>6.7901530080377831E-4</v>
      </c>
      <c r="G555" s="3">
        <v>1075100</v>
      </c>
      <c r="H555" s="3">
        <v>730.00934989414202</v>
      </c>
      <c r="I555" s="5">
        <f t="shared" si="31"/>
        <v>35.009349894142019</v>
      </c>
      <c r="J555" s="2">
        <f t="shared" si="32"/>
        <v>7.1321945080279349E-4</v>
      </c>
      <c r="N555" s="3"/>
      <c r="AH555" t="s">
        <v>557</v>
      </c>
      <c r="AI555" s="3">
        <f t="shared" si="33"/>
        <v>730.00934989414202</v>
      </c>
      <c r="AJ555" s="10">
        <v>6.7901530080377831E-4</v>
      </c>
      <c r="AK555" s="10">
        <v>7.1321945080279349E-4</v>
      </c>
    </row>
    <row r="556" spans="1:37" x14ac:dyDescent="0.25">
      <c r="A556" s="1">
        <v>554</v>
      </c>
      <c r="B556" t="s">
        <v>558</v>
      </c>
      <c r="C556" s="3">
        <v>0</v>
      </c>
      <c r="D556" t="s">
        <v>5304</v>
      </c>
      <c r="E556" s="3">
        <v>1023541</v>
      </c>
      <c r="F556" s="2">
        <v>0</v>
      </c>
      <c r="G556" s="3">
        <v>1075100</v>
      </c>
      <c r="H556" s="3">
        <v>0</v>
      </c>
      <c r="I556" s="5">
        <f t="shared" si="31"/>
        <v>0</v>
      </c>
      <c r="J556" s="2">
        <f t="shared" si="32"/>
        <v>0</v>
      </c>
      <c r="N556" s="3"/>
      <c r="AH556" t="s">
        <v>558</v>
      </c>
      <c r="AI556" s="3">
        <f t="shared" si="33"/>
        <v>0</v>
      </c>
      <c r="AJ556" s="10">
        <v>0</v>
      </c>
      <c r="AK556" s="10">
        <v>0</v>
      </c>
    </row>
    <row r="557" spans="1:37" x14ac:dyDescent="0.25">
      <c r="A557" s="1">
        <v>555</v>
      </c>
      <c r="B557" t="s">
        <v>559</v>
      </c>
      <c r="C557" s="3">
        <v>35810</v>
      </c>
      <c r="D557" t="s">
        <v>5304</v>
      </c>
      <c r="E557" s="3">
        <v>1023541</v>
      </c>
      <c r="F557" s="2">
        <v>3.4986385498968778E-2</v>
      </c>
      <c r="G557" s="3">
        <v>1075100</v>
      </c>
      <c r="H557" s="3">
        <v>37613.863049941327</v>
      </c>
      <c r="I557" s="5">
        <f t="shared" si="31"/>
        <v>1803.8630499413266</v>
      </c>
      <c r="J557" s="2">
        <f t="shared" si="32"/>
        <v>3.6748760479493568E-2</v>
      </c>
      <c r="N557" s="3"/>
      <c r="AH557" t="s">
        <v>559</v>
      </c>
      <c r="AI557" s="3">
        <f t="shared" si="33"/>
        <v>37613.863049941327</v>
      </c>
      <c r="AJ557" s="10">
        <v>3.4986385498968778E-2</v>
      </c>
      <c r="AK557" s="10">
        <v>3.6748760479493568E-2</v>
      </c>
    </row>
    <row r="558" spans="1:37" x14ac:dyDescent="0.25">
      <c r="A558" s="1">
        <v>556</v>
      </c>
      <c r="B558" t="s">
        <v>560</v>
      </c>
      <c r="C558" s="3">
        <v>0</v>
      </c>
      <c r="D558" t="s">
        <v>5304</v>
      </c>
      <c r="E558" s="3">
        <v>1023541</v>
      </c>
      <c r="F558" s="2">
        <v>0</v>
      </c>
      <c r="G558" s="3">
        <v>1075100</v>
      </c>
      <c r="H558" s="3">
        <v>0</v>
      </c>
      <c r="I558" s="5">
        <f t="shared" si="31"/>
        <v>0</v>
      </c>
      <c r="J558" s="2">
        <f t="shared" si="32"/>
        <v>0</v>
      </c>
      <c r="N558" s="3"/>
      <c r="AH558" t="s">
        <v>560</v>
      </c>
      <c r="AI558" s="3">
        <f t="shared" si="33"/>
        <v>0</v>
      </c>
      <c r="AJ558" s="10">
        <v>0</v>
      </c>
      <c r="AK558" s="10">
        <v>0</v>
      </c>
    </row>
    <row r="559" spans="1:37" x14ac:dyDescent="0.25">
      <c r="A559" s="1">
        <v>557</v>
      </c>
      <c r="B559" t="s">
        <v>561</v>
      </c>
      <c r="C559" s="3">
        <v>2942</v>
      </c>
      <c r="D559" t="s">
        <v>5304</v>
      </c>
      <c r="E559" s="3">
        <v>1023541</v>
      </c>
      <c r="F559" s="2">
        <v>2.8743352733305262E-3</v>
      </c>
      <c r="G559" s="3">
        <v>1075100</v>
      </c>
      <c r="H559" s="3">
        <v>3090.197852357649</v>
      </c>
      <c r="I559" s="5">
        <f t="shared" si="31"/>
        <v>148.19785235764903</v>
      </c>
      <c r="J559" s="2">
        <f t="shared" si="32"/>
        <v>3.0191246392256383E-3</v>
      </c>
      <c r="N559" s="3"/>
      <c r="AH559" t="s">
        <v>561</v>
      </c>
      <c r="AI559" s="3">
        <f t="shared" si="33"/>
        <v>3090.197852357649</v>
      </c>
      <c r="AJ559" s="10">
        <v>2.8743352733305262E-3</v>
      </c>
      <c r="AK559" s="10">
        <v>3.0191246392256383E-3</v>
      </c>
    </row>
    <row r="560" spans="1:37" x14ac:dyDescent="0.25">
      <c r="A560" s="1">
        <v>558</v>
      </c>
      <c r="B560" t="s">
        <v>562</v>
      </c>
      <c r="C560" s="3">
        <v>0</v>
      </c>
      <c r="D560" t="s">
        <v>5304</v>
      </c>
      <c r="E560" s="3">
        <v>1023541</v>
      </c>
      <c r="F560" s="2">
        <v>0</v>
      </c>
      <c r="G560" s="3">
        <v>1075100</v>
      </c>
      <c r="H560" s="3">
        <v>0</v>
      </c>
      <c r="I560" s="5">
        <f t="shared" si="31"/>
        <v>0</v>
      </c>
      <c r="J560" s="2">
        <f t="shared" si="32"/>
        <v>0</v>
      </c>
      <c r="N560" s="3"/>
      <c r="AH560" t="s">
        <v>562</v>
      </c>
      <c r="AI560" s="3">
        <f t="shared" si="33"/>
        <v>0</v>
      </c>
      <c r="AJ560" s="10">
        <v>0</v>
      </c>
      <c r="AK560" s="10">
        <v>0</v>
      </c>
    </row>
    <row r="561" spans="1:37" x14ac:dyDescent="0.25">
      <c r="A561" s="1">
        <v>559</v>
      </c>
      <c r="B561" t="s">
        <v>563</v>
      </c>
      <c r="C561" s="3">
        <v>1200</v>
      </c>
      <c r="D561" t="s">
        <v>5304</v>
      </c>
      <c r="E561" s="3">
        <v>1023541</v>
      </c>
      <c r="F561" s="2">
        <v>1.17240051937343E-3</v>
      </c>
      <c r="G561" s="3">
        <v>1075100</v>
      </c>
      <c r="H561" s="3">
        <v>1260.447798378375</v>
      </c>
      <c r="I561" s="5">
        <f t="shared" si="31"/>
        <v>60.447798378374955</v>
      </c>
      <c r="J561" s="2">
        <f t="shared" si="32"/>
        <v>1.2314580445515861E-3</v>
      </c>
      <c r="N561" s="3"/>
      <c r="AH561" t="s">
        <v>563</v>
      </c>
      <c r="AI561" s="3">
        <f t="shared" si="33"/>
        <v>1260.447798378375</v>
      </c>
      <c r="AJ561" s="10">
        <v>1.17240051937343E-3</v>
      </c>
      <c r="AK561" s="10">
        <v>1.2314580445515861E-3</v>
      </c>
    </row>
    <row r="562" spans="1:37" x14ac:dyDescent="0.25">
      <c r="A562" s="1">
        <v>560</v>
      </c>
      <c r="B562" t="s">
        <v>564</v>
      </c>
      <c r="C562" s="3">
        <v>0</v>
      </c>
      <c r="D562" t="s">
        <v>5304</v>
      </c>
      <c r="E562" s="3">
        <v>1023541</v>
      </c>
      <c r="F562" s="2">
        <v>0</v>
      </c>
      <c r="G562" s="3">
        <v>1075100</v>
      </c>
      <c r="H562" s="3">
        <v>0</v>
      </c>
      <c r="I562" s="5">
        <f t="shared" si="31"/>
        <v>0</v>
      </c>
      <c r="J562" s="2">
        <f t="shared" si="32"/>
        <v>0</v>
      </c>
      <c r="N562" s="3"/>
      <c r="AH562" t="s">
        <v>564</v>
      </c>
      <c r="AI562" s="3">
        <f t="shared" si="33"/>
        <v>0</v>
      </c>
      <c r="AJ562" s="10">
        <v>0</v>
      </c>
      <c r="AK562" s="10">
        <v>0</v>
      </c>
    </row>
    <row r="563" spans="1:37" x14ac:dyDescent="0.25">
      <c r="A563" s="1">
        <v>561</v>
      </c>
      <c r="B563" t="s">
        <v>565</v>
      </c>
      <c r="C563" s="3">
        <v>8200</v>
      </c>
      <c r="D563" t="s">
        <v>5304</v>
      </c>
      <c r="E563" s="3">
        <v>1023541</v>
      </c>
      <c r="F563" s="2">
        <v>8.0114035490517731E-3</v>
      </c>
      <c r="G563" s="3">
        <v>1075100</v>
      </c>
      <c r="H563" s="3">
        <v>8613.0599555855606</v>
      </c>
      <c r="I563" s="5">
        <f t="shared" si="31"/>
        <v>413.0599555855606</v>
      </c>
      <c r="J563" s="2">
        <f t="shared" si="32"/>
        <v>8.4149633044358369E-3</v>
      </c>
      <c r="N563" s="3"/>
      <c r="AH563" t="s">
        <v>565</v>
      </c>
      <c r="AI563" s="3">
        <f t="shared" si="33"/>
        <v>8613.0599555855606</v>
      </c>
      <c r="AJ563" s="10">
        <v>8.0114035490517731E-3</v>
      </c>
      <c r="AK563" s="10">
        <v>8.4149633044358369E-3</v>
      </c>
    </row>
    <row r="564" spans="1:37" x14ac:dyDescent="0.25">
      <c r="A564" s="1">
        <v>562</v>
      </c>
      <c r="B564" t="s">
        <v>566</v>
      </c>
      <c r="C564" s="3">
        <v>0</v>
      </c>
      <c r="D564" t="s">
        <v>5304</v>
      </c>
      <c r="E564" s="3">
        <v>1023541</v>
      </c>
      <c r="F564" s="2">
        <v>0</v>
      </c>
      <c r="G564" s="3">
        <v>1075100</v>
      </c>
      <c r="H564" s="3">
        <v>0</v>
      </c>
      <c r="I564" s="5">
        <f t="shared" si="31"/>
        <v>0</v>
      </c>
      <c r="J564" s="2">
        <f t="shared" si="32"/>
        <v>0</v>
      </c>
      <c r="N564" s="3"/>
      <c r="AH564" t="s">
        <v>566</v>
      </c>
      <c r="AI564" s="3">
        <f t="shared" si="33"/>
        <v>0</v>
      </c>
      <c r="AJ564" s="10">
        <v>0</v>
      </c>
      <c r="AK564" s="10">
        <v>0</v>
      </c>
    </row>
    <row r="565" spans="1:37" x14ac:dyDescent="0.25">
      <c r="A565" s="1">
        <v>563</v>
      </c>
      <c r="B565" t="s">
        <v>567</v>
      </c>
      <c r="C565" s="3">
        <v>5000</v>
      </c>
      <c r="D565" t="s">
        <v>5304</v>
      </c>
      <c r="E565" s="3">
        <v>1023541</v>
      </c>
      <c r="F565" s="2">
        <v>4.8850021640559583E-3</v>
      </c>
      <c r="G565" s="3">
        <v>1075100</v>
      </c>
      <c r="H565" s="3">
        <v>5251.8658265765607</v>
      </c>
      <c r="I565" s="5">
        <f t="shared" si="31"/>
        <v>251.86582657656072</v>
      </c>
      <c r="J565" s="2">
        <f t="shared" si="32"/>
        <v>5.131075185631607E-3</v>
      </c>
      <c r="N565" s="3"/>
      <c r="AH565" t="s">
        <v>567</v>
      </c>
      <c r="AI565" s="3">
        <f t="shared" si="33"/>
        <v>5251.8658265765607</v>
      </c>
      <c r="AJ565" s="10">
        <v>4.8850021640559583E-3</v>
      </c>
      <c r="AK565" s="10">
        <v>5.131075185631607E-3</v>
      </c>
    </row>
    <row r="566" spans="1:37" x14ac:dyDescent="0.25">
      <c r="A566" s="1">
        <v>564</v>
      </c>
      <c r="B566" t="s">
        <v>568</v>
      </c>
      <c r="C566" s="3">
        <v>0</v>
      </c>
      <c r="D566" t="s">
        <v>5304</v>
      </c>
      <c r="E566" s="3">
        <v>1023541</v>
      </c>
      <c r="F566" s="2">
        <v>0</v>
      </c>
      <c r="G566" s="3">
        <v>1075100</v>
      </c>
      <c r="H566" s="3">
        <v>0</v>
      </c>
      <c r="I566" s="5">
        <f t="shared" si="31"/>
        <v>0</v>
      </c>
      <c r="J566" s="2">
        <f t="shared" si="32"/>
        <v>0</v>
      </c>
      <c r="N566" s="3"/>
      <c r="AH566" t="s">
        <v>568</v>
      </c>
      <c r="AI566" s="3">
        <f t="shared" si="33"/>
        <v>0</v>
      </c>
      <c r="AJ566" s="10">
        <v>0</v>
      </c>
      <c r="AK566" s="10">
        <v>0</v>
      </c>
    </row>
    <row r="567" spans="1:37" x14ac:dyDescent="0.25">
      <c r="A567" s="1">
        <v>565</v>
      </c>
      <c r="B567" t="s">
        <v>569</v>
      </c>
      <c r="C567" s="3">
        <v>5000</v>
      </c>
      <c r="D567" t="s">
        <v>5304</v>
      </c>
      <c r="E567" s="3">
        <v>1023541</v>
      </c>
      <c r="F567" s="2">
        <v>4.8850021640559583E-3</v>
      </c>
      <c r="G567" s="3">
        <v>1075100</v>
      </c>
      <c r="H567" s="3">
        <v>5251.8658265765607</v>
      </c>
      <c r="I567" s="5">
        <f t="shared" si="31"/>
        <v>251.86582657656072</v>
      </c>
      <c r="J567" s="2">
        <f t="shared" si="32"/>
        <v>5.131075185631607E-3</v>
      </c>
      <c r="N567" s="3"/>
      <c r="AH567" t="s">
        <v>569</v>
      </c>
      <c r="AI567" s="3">
        <f t="shared" si="33"/>
        <v>5251.8658265765607</v>
      </c>
      <c r="AJ567" s="10">
        <v>4.8850021640559583E-3</v>
      </c>
      <c r="AK567" s="10">
        <v>5.131075185631607E-3</v>
      </c>
    </row>
    <row r="568" spans="1:37" x14ac:dyDescent="0.25">
      <c r="A568" s="1">
        <v>566</v>
      </c>
      <c r="B568" t="s">
        <v>570</v>
      </c>
      <c r="C568" s="3">
        <v>16650</v>
      </c>
      <c r="D568" t="s">
        <v>5304</v>
      </c>
      <c r="E568" s="3">
        <v>1023541</v>
      </c>
      <c r="F568" s="2">
        <v>1.6267057206306341E-2</v>
      </c>
      <c r="G568" s="3">
        <v>1075100</v>
      </c>
      <c r="H568" s="3">
        <v>17488.713202499948</v>
      </c>
      <c r="I568" s="5">
        <f t="shared" si="31"/>
        <v>838.71320249994824</v>
      </c>
      <c r="J568" s="2">
        <f t="shared" si="32"/>
        <v>1.7086480368153252E-2</v>
      </c>
      <c r="N568" s="3"/>
      <c r="AH568" t="s">
        <v>570</v>
      </c>
      <c r="AI568" s="3">
        <f t="shared" si="33"/>
        <v>17488.713202499948</v>
      </c>
      <c r="AJ568" s="10">
        <v>1.6267057206306341E-2</v>
      </c>
      <c r="AK568" s="10">
        <v>1.7086480368153252E-2</v>
      </c>
    </row>
    <row r="569" spans="1:37" x14ac:dyDescent="0.25">
      <c r="A569" s="1">
        <v>567</v>
      </c>
      <c r="B569" t="s">
        <v>571</v>
      </c>
      <c r="C569" s="3">
        <v>0</v>
      </c>
      <c r="D569" t="s">
        <v>5304</v>
      </c>
      <c r="E569" s="3">
        <v>1023541</v>
      </c>
      <c r="F569" s="2">
        <v>0</v>
      </c>
      <c r="G569" s="3">
        <v>1075100</v>
      </c>
      <c r="H569" s="3">
        <v>0</v>
      </c>
      <c r="I569" s="5">
        <f t="shared" si="31"/>
        <v>0</v>
      </c>
      <c r="J569" s="2">
        <f t="shared" si="32"/>
        <v>0</v>
      </c>
      <c r="N569" s="3"/>
      <c r="AH569" t="s">
        <v>571</v>
      </c>
      <c r="AI569" s="3">
        <f t="shared" si="33"/>
        <v>0</v>
      </c>
      <c r="AJ569" s="10">
        <v>0</v>
      </c>
      <c r="AK569" s="10">
        <v>0</v>
      </c>
    </row>
    <row r="570" spans="1:37" x14ac:dyDescent="0.25">
      <c r="A570" s="1">
        <v>568</v>
      </c>
      <c r="B570" t="s">
        <v>572</v>
      </c>
      <c r="C570" s="3">
        <v>0</v>
      </c>
      <c r="D570" t="s">
        <v>5304</v>
      </c>
      <c r="E570" s="3">
        <v>1023541</v>
      </c>
      <c r="F570" s="2">
        <v>0</v>
      </c>
      <c r="G570" s="3">
        <v>1075100</v>
      </c>
      <c r="H570" s="3">
        <v>0</v>
      </c>
      <c r="I570" s="5">
        <f t="shared" si="31"/>
        <v>0</v>
      </c>
      <c r="J570" s="2">
        <f t="shared" si="32"/>
        <v>0</v>
      </c>
      <c r="N570" s="3"/>
      <c r="AH570" t="s">
        <v>572</v>
      </c>
      <c r="AI570" s="3">
        <f t="shared" si="33"/>
        <v>0</v>
      </c>
      <c r="AJ570" s="10">
        <v>0</v>
      </c>
      <c r="AK570" s="10">
        <v>0</v>
      </c>
    </row>
    <row r="571" spans="1:37" x14ac:dyDescent="0.25">
      <c r="A571" s="1">
        <v>569</v>
      </c>
      <c r="B571" t="s">
        <v>573</v>
      </c>
      <c r="C571" s="3">
        <v>0</v>
      </c>
      <c r="D571" t="s">
        <v>5304</v>
      </c>
      <c r="E571" s="3">
        <v>1023541</v>
      </c>
      <c r="F571" s="2">
        <v>0</v>
      </c>
      <c r="G571" s="3">
        <v>1075100</v>
      </c>
      <c r="H571" s="3">
        <v>0</v>
      </c>
      <c r="I571" s="5">
        <f t="shared" si="31"/>
        <v>0</v>
      </c>
      <c r="J571" s="2">
        <f t="shared" si="32"/>
        <v>0</v>
      </c>
      <c r="N571" s="3"/>
      <c r="AH571" t="s">
        <v>573</v>
      </c>
      <c r="AI571" s="3">
        <f t="shared" si="33"/>
        <v>0</v>
      </c>
      <c r="AJ571" s="10">
        <v>0</v>
      </c>
      <c r="AK571" s="10">
        <v>0</v>
      </c>
    </row>
    <row r="572" spans="1:37" x14ac:dyDescent="0.25">
      <c r="A572" s="1">
        <v>570</v>
      </c>
      <c r="B572" t="s">
        <v>574</v>
      </c>
      <c r="C572" s="3">
        <v>0</v>
      </c>
      <c r="D572" t="s">
        <v>5304</v>
      </c>
      <c r="E572" s="3">
        <v>1023541</v>
      </c>
      <c r="F572" s="2">
        <v>0</v>
      </c>
      <c r="G572" s="3">
        <v>1075100</v>
      </c>
      <c r="H572" s="3">
        <v>0</v>
      </c>
      <c r="I572" s="5">
        <f t="shared" si="31"/>
        <v>0</v>
      </c>
      <c r="J572" s="2">
        <f t="shared" si="32"/>
        <v>0</v>
      </c>
      <c r="N572" s="3"/>
      <c r="AH572" t="s">
        <v>574</v>
      </c>
      <c r="AI572" s="3">
        <f t="shared" si="33"/>
        <v>0</v>
      </c>
      <c r="AJ572" s="10">
        <v>0</v>
      </c>
      <c r="AK572" s="10">
        <v>0</v>
      </c>
    </row>
    <row r="573" spans="1:37" x14ac:dyDescent="0.25">
      <c r="A573" s="1">
        <v>571</v>
      </c>
      <c r="B573" t="s">
        <v>575</v>
      </c>
      <c r="C573" s="3">
        <v>0</v>
      </c>
      <c r="D573" t="s">
        <v>5304</v>
      </c>
      <c r="E573" s="3">
        <v>1023541</v>
      </c>
      <c r="F573" s="2">
        <v>0</v>
      </c>
      <c r="G573" s="3">
        <v>1075100</v>
      </c>
      <c r="H573" s="3">
        <v>0</v>
      </c>
      <c r="I573" s="5">
        <f t="shared" si="31"/>
        <v>0</v>
      </c>
      <c r="J573" s="2">
        <f t="shared" si="32"/>
        <v>0</v>
      </c>
      <c r="N573" s="3"/>
      <c r="AH573" t="s">
        <v>575</v>
      </c>
      <c r="AI573" s="3">
        <f t="shared" si="33"/>
        <v>0</v>
      </c>
      <c r="AJ573" s="10">
        <v>0</v>
      </c>
      <c r="AK573" s="10">
        <v>0</v>
      </c>
    </row>
    <row r="574" spans="1:37" x14ac:dyDescent="0.25">
      <c r="A574" s="1">
        <v>572</v>
      </c>
      <c r="B574" t="s">
        <v>576</v>
      </c>
      <c r="C574" s="3">
        <v>0</v>
      </c>
      <c r="D574" t="s">
        <v>5304</v>
      </c>
      <c r="E574" s="3">
        <v>1023541</v>
      </c>
      <c r="F574" s="2">
        <v>0</v>
      </c>
      <c r="G574" s="3">
        <v>1075100</v>
      </c>
      <c r="H574" s="3">
        <v>0</v>
      </c>
      <c r="I574" s="5">
        <f t="shared" si="31"/>
        <v>0</v>
      </c>
      <c r="J574" s="2">
        <f t="shared" si="32"/>
        <v>0</v>
      </c>
      <c r="N574" s="3"/>
      <c r="AH574" t="s">
        <v>576</v>
      </c>
      <c r="AI574" s="3">
        <f t="shared" si="33"/>
        <v>0</v>
      </c>
      <c r="AJ574" s="10">
        <v>0</v>
      </c>
      <c r="AK574" s="10">
        <v>0</v>
      </c>
    </row>
    <row r="575" spans="1:37" x14ac:dyDescent="0.25">
      <c r="A575" s="1">
        <v>573</v>
      </c>
      <c r="B575" t="s">
        <v>577</v>
      </c>
      <c r="C575" s="3">
        <v>1984</v>
      </c>
      <c r="D575" t="s">
        <v>5304</v>
      </c>
      <c r="E575" s="3">
        <v>1023541</v>
      </c>
      <c r="F575" s="2">
        <v>1.938368858697404E-3</v>
      </c>
      <c r="G575" s="3">
        <v>1075100</v>
      </c>
      <c r="H575" s="3">
        <v>2083.94035998558</v>
      </c>
      <c r="I575" s="5">
        <f t="shared" si="31"/>
        <v>99.940359985580017</v>
      </c>
      <c r="J575" s="2">
        <f t="shared" si="32"/>
        <v>2.0360106336586225E-3</v>
      </c>
      <c r="N575" s="3"/>
      <c r="AH575" t="s">
        <v>577</v>
      </c>
      <c r="AI575" s="3">
        <f t="shared" si="33"/>
        <v>2083.94035998558</v>
      </c>
      <c r="AJ575" s="10">
        <v>1.938368858697404E-3</v>
      </c>
      <c r="AK575" s="10">
        <v>2.0360106336586225E-3</v>
      </c>
    </row>
    <row r="576" spans="1:37" x14ac:dyDescent="0.25">
      <c r="A576" s="1">
        <v>574</v>
      </c>
      <c r="B576" t="s">
        <v>578</v>
      </c>
      <c r="C576" s="3">
        <v>950</v>
      </c>
      <c r="D576" t="s">
        <v>5304</v>
      </c>
      <c r="E576" s="3">
        <v>1023541</v>
      </c>
      <c r="F576" s="2">
        <v>9.2815041117063203E-4</v>
      </c>
      <c r="G576" s="3">
        <v>1075100</v>
      </c>
      <c r="H576" s="3">
        <v>997.85450704954644</v>
      </c>
      <c r="I576" s="5">
        <f t="shared" si="31"/>
        <v>47.854507049546442</v>
      </c>
      <c r="J576" s="2">
        <f t="shared" si="32"/>
        <v>9.7490428527000528E-4</v>
      </c>
      <c r="N576" s="3"/>
      <c r="AH576" t="s">
        <v>578</v>
      </c>
      <c r="AI576" s="3">
        <f t="shared" si="33"/>
        <v>997.85450704954644</v>
      </c>
      <c r="AJ576" s="10">
        <v>9.2815041117063203E-4</v>
      </c>
      <c r="AK576" s="10">
        <v>9.7490428527000528E-4</v>
      </c>
    </row>
    <row r="577" spans="1:37" x14ac:dyDescent="0.25">
      <c r="A577" s="1">
        <v>575</v>
      </c>
      <c r="B577" t="s">
        <v>579</v>
      </c>
      <c r="C577" s="3">
        <v>0</v>
      </c>
      <c r="D577" t="s">
        <v>5304</v>
      </c>
      <c r="E577" s="3">
        <v>1023541</v>
      </c>
      <c r="F577" s="2">
        <v>0</v>
      </c>
      <c r="G577" s="3">
        <v>1075100</v>
      </c>
      <c r="H577" s="3">
        <v>0</v>
      </c>
      <c r="I577" s="5">
        <f t="shared" si="31"/>
        <v>0</v>
      </c>
      <c r="J577" s="2">
        <f t="shared" si="32"/>
        <v>0</v>
      </c>
      <c r="N577" s="3"/>
      <c r="AH577" t="s">
        <v>579</v>
      </c>
      <c r="AI577" s="3">
        <f t="shared" si="33"/>
        <v>0</v>
      </c>
      <c r="AJ577" s="10">
        <v>0</v>
      </c>
      <c r="AK577" s="10">
        <v>0</v>
      </c>
    </row>
    <row r="578" spans="1:37" x14ac:dyDescent="0.25">
      <c r="A578" s="1">
        <v>576</v>
      </c>
      <c r="B578" t="s">
        <v>580</v>
      </c>
      <c r="C578" s="3">
        <v>0</v>
      </c>
      <c r="D578" t="s">
        <v>5304</v>
      </c>
      <c r="E578" s="3">
        <v>1023541</v>
      </c>
      <c r="F578" s="2">
        <v>0</v>
      </c>
      <c r="G578" s="3">
        <v>1075100</v>
      </c>
      <c r="H578" s="3">
        <v>0</v>
      </c>
      <c r="I578" s="5">
        <f t="shared" ref="I578:I641" si="34">H578-C578</f>
        <v>0</v>
      </c>
      <c r="J578" s="2">
        <f t="shared" si="32"/>
        <v>0</v>
      </c>
      <c r="N578" s="3"/>
      <c r="AH578" t="s">
        <v>580</v>
      </c>
      <c r="AI578" s="3">
        <f t="shared" si="33"/>
        <v>0</v>
      </c>
      <c r="AJ578" s="10">
        <v>0</v>
      </c>
      <c r="AK578" s="10">
        <v>0</v>
      </c>
    </row>
    <row r="579" spans="1:37" x14ac:dyDescent="0.25">
      <c r="A579" s="1">
        <v>577</v>
      </c>
      <c r="B579" t="s">
        <v>581</v>
      </c>
      <c r="C579" s="3">
        <v>0</v>
      </c>
      <c r="D579" t="s">
        <v>5304</v>
      </c>
      <c r="E579" s="3">
        <v>1023541</v>
      </c>
      <c r="F579" s="2">
        <v>0</v>
      </c>
      <c r="G579" s="3">
        <v>1075100</v>
      </c>
      <c r="H579" s="3">
        <v>0</v>
      </c>
      <c r="I579" s="5">
        <f t="shared" si="34"/>
        <v>0</v>
      </c>
      <c r="J579" s="2">
        <f t="shared" ref="J579:J642" si="35">H579/E579</f>
        <v>0</v>
      </c>
      <c r="N579" s="3"/>
      <c r="AH579" t="s">
        <v>581</v>
      </c>
      <c r="AI579" s="3">
        <f t="shared" ref="AI579:AI642" si="36">VLOOKUP(AH579,$B:$H,7,FALSE)</f>
        <v>0</v>
      </c>
      <c r="AJ579" s="10">
        <v>0</v>
      </c>
      <c r="AK579" s="10">
        <v>0</v>
      </c>
    </row>
    <row r="580" spans="1:37" x14ac:dyDescent="0.25">
      <c r="A580" s="1">
        <v>578</v>
      </c>
      <c r="B580" t="s">
        <v>582</v>
      </c>
      <c r="C580" s="3">
        <v>0</v>
      </c>
      <c r="D580" t="s">
        <v>5304</v>
      </c>
      <c r="E580" s="3">
        <v>1023541</v>
      </c>
      <c r="F580" s="2">
        <v>0</v>
      </c>
      <c r="G580" s="3">
        <v>1075100</v>
      </c>
      <c r="H580" s="3">
        <v>0</v>
      </c>
      <c r="I580" s="5">
        <f t="shared" si="34"/>
        <v>0</v>
      </c>
      <c r="J580" s="2">
        <f t="shared" si="35"/>
        <v>0</v>
      </c>
      <c r="N580" s="3"/>
      <c r="AH580" t="s">
        <v>582</v>
      </c>
      <c r="AI580" s="3">
        <f t="shared" si="36"/>
        <v>0</v>
      </c>
      <c r="AJ580" s="10">
        <v>0</v>
      </c>
      <c r="AK580" s="10">
        <v>0</v>
      </c>
    </row>
    <row r="581" spans="1:37" x14ac:dyDescent="0.25">
      <c r="A581" s="1">
        <v>579</v>
      </c>
      <c r="B581" t="s">
        <v>583</v>
      </c>
      <c r="C581" s="3">
        <v>0</v>
      </c>
      <c r="D581" t="s">
        <v>5304</v>
      </c>
      <c r="E581" s="3">
        <v>1023541</v>
      </c>
      <c r="F581" s="2">
        <v>0</v>
      </c>
      <c r="G581" s="3">
        <v>1075100</v>
      </c>
      <c r="H581" s="3">
        <v>0</v>
      </c>
      <c r="I581" s="5">
        <f t="shared" si="34"/>
        <v>0</v>
      </c>
      <c r="J581" s="2">
        <f t="shared" si="35"/>
        <v>0</v>
      </c>
      <c r="N581" s="3"/>
      <c r="AH581" t="s">
        <v>583</v>
      </c>
      <c r="AI581" s="3">
        <f t="shared" si="36"/>
        <v>0</v>
      </c>
      <c r="AJ581" s="10">
        <v>0</v>
      </c>
      <c r="AK581" s="10">
        <v>0</v>
      </c>
    </row>
    <row r="582" spans="1:37" x14ac:dyDescent="0.25">
      <c r="A582" s="1">
        <v>580</v>
      </c>
      <c r="B582" t="s">
        <v>584</v>
      </c>
      <c r="C582" s="3">
        <v>650</v>
      </c>
      <c r="D582" t="s">
        <v>5304</v>
      </c>
      <c r="E582" s="3">
        <v>1023541</v>
      </c>
      <c r="F582" s="2">
        <v>6.3505028132727459E-4</v>
      </c>
      <c r="G582" s="3">
        <v>1075100</v>
      </c>
      <c r="H582" s="3">
        <v>682.74255745495293</v>
      </c>
      <c r="I582" s="5">
        <f t="shared" si="34"/>
        <v>32.74255745495293</v>
      </c>
      <c r="J582" s="2">
        <f t="shared" si="35"/>
        <v>6.6703977413210892E-4</v>
      </c>
      <c r="N582" s="3"/>
      <c r="AH582" t="s">
        <v>584</v>
      </c>
      <c r="AI582" s="3">
        <f t="shared" si="36"/>
        <v>682.74255745495293</v>
      </c>
      <c r="AJ582" s="10">
        <v>6.3505028132727459E-4</v>
      </c>
      <c r="AK582" s="10">
        <v>6.6703977413210892E-4</v>
      </c>
    </row>
    <row r="583" spans="1:37" x14ac:dyDescent="0.25">
      <c r="A583" s="1">
        <v>581</v>
      </c>
      <c r="B583" t="s">
        <v>585</v>
      </c>
      <c r="C583" s="3">
        <v>11000</v>
      </c>
      <c r="D583" t="s">
        <v>5304</v>
      </c>
      <c r="E583" s="3">
        <v>1023541</v>
      </c>
      <c r="F583" s="2">
        <v>1.074700476092311E-2</v>
      </c>
      <c r="G583" s="3">
        <v>1075100</v>
      </c>
      <c r="H583" s="3">
        <v>11554.10481846843</v>
      </c>
      <c r="I583" s="5">
        <f t="shared" si="34"/>
        <v>554.10481846842958</v>
      </c>
      <c r="J583" s="2">
        <f t="shared" si="35"/>
        <v>1.1288365408389532E-2</v>
      </c>
      <c r="N583" s="3"/>
      <c r="AH583" t="s">
        <v>585</v>
      </c>
      <c r="AI583" s="3">
        <f t="shared" si="36"/>
        <v>11554.10481846843</v>
      </c>
      <c r="AJ583" s="10">
        <v>1.074700476092311E-2</v>
      </c>
      <c r="AK583" s="10">
        <v>1.1288365408389532E-2</v>
      </c>
    </row>
    <row r="584" spans="1:37" x14ac:dyDescent="0.25">
      <c r="A584" s="1">
        <v>582</v>
      </c>
      <c r="B584" t="s">
        <v>586</v>
      </c>
      <c r="C584" s="3">
        <v>980</v>
      </c>
      <c r="D584" t="s">
        <v>5304</v>
      </c>
      <c r="E584" s="3">
        <v>1023541</v>
      </c>
      <c r="F584" s="2">
        <v>9.5746042415496791E-4</v>
      </c>
      <c r="G584" s="3">
        <v>1075100</v>
      </c>
      <c r="H584" s="3">
        <v>1029.3657020090061</v>
      </c>
      <c r="I584" s="5">
        <f t="shared" si="34"/>
        <v>49.3657020090061</v>
      </c>
      <c r="J584" s="2">
        <f t="shared" si="35"/>
        <v>1.0056907363837951E-3</v>
      </c>
      <c r="N584" s="3"/>
      <c r="AH584" t="s">
        <v>586</v>
      </c>
      <c r="AI584" s="3">
        <f t="shared" si="36"/>
        <v>1029.3657020090061</v>
      </c>
      <c r="AJ584" s="10">
        <v>9.5746042415496791E-4</v>
      </c>
      <c r="AK584" s="10">
        <v>1.0056907363837951E-3</v>
      </c>
    </row>
    <row r="585" spans="1:37" x14ac:dyDescent="0.25">
      <c r="A585" s="1">
        <v>583</v>
      </c>
      <c r="B585" t="s">
        <v>587</v>
      </c>
      <c r="C585" s="3">
        <v>8800</v>
      </c>
      <c r="D585" t="s">
        <v>5304</v>
      </c>
      <c r="E585" s="3">
        <v>1023541</v>
      </c>
      <c r="F585" s="2">
        <v>8.5976038087384864E-3</v>
      </c>
      <c r="G585" s="3">
        <v>1075100</v>
      </c>
      <c r="H585" s="3">
        <v>9243.2838547747469</v>
      </c>
      <c r="I585" s="5">
        <f t="shared" si="34"/>
        <v>443.28385477474694</v>
      </c>
      <c r="J585" s="2">
        <f t="shared" si="35"/>
        <v>9.0306923267116281E-3</v>
      </c>
      <c r="N585" s="3"/>
      <c r="AH585" t="s">
        <v>587</v>
      </c>
      <c r="AI585" s="3">
        <f t="shared" si="36"/>
        <v>9243.2838547747469</v>
      </c>
      <c r="AJ585" s="10">
        <v>8.5976038087384864E-3</v>
      </c>
      <c r="AK585" s="10">
        <v>9.0306923267116281E-3</v>
      </c>
    </row>
    <row r="586" spans="1:37" x14ac:dyDescent="0.25">
      <c r="A586" s="1">
        <v>584</v>
      </c>
      <c r="B586" t="s">
        <v>588</v>
      </c>
      <c r="C586" s="3">
        <v>0</v>
      </c>
      <c r="D586" t="s">
        <v>5304</v>
      </c>
      <c r="E586" s="3">
        <v>1023541</v>
      </c>
      <c r="F586" s="2">
        <v>0</v>
      </c>
      <c r="G586" s="3">
        <v>1075100</v>
      </c>
      <c r="H586" s="3">
        <v>0</v>
      </c>
      <c r="I586" s="5">
        <f t="shared" si="34"/>
        <v>0</v>
      </c>
      <c r="J586" s="2">
        <f t="shared" si="35"/>
        <v>0</v>
      </c>
      <c r="N586" s="3"/>
      <c r="AH586" t="s">
        <v>588</v>
      </c>
      <c r="AI586" s="3">
        <f t="shared" si="36"/>
        <v>0</v>
      </c>
      <c r="AJ586" s="10">
        <v>0</v>
      </c>
      <c r="AK586" s="10">
        <v>0</v>
      </c>
    </row>
    <row r="587" spans="1:37" x14ac:dyDescent="0.25">
      <c r="A587" s="1">
        <v>585</v>
      </c>
      <c r="B587" t="s">
        <v>589</v>
      </c>
      <c r="C587" s="3">
        <v>0</v>
      </c>
      <c r="D587" t="s">
        <v>5304</v>
      </c>
      <c r="E587" s="3">
        <v>1023541</v>
      </c>
      <c r="F587" s="2">
        <v>0</v>
      </c>
      <c r="G587" s="3">
        <v>1075100</v>
      </c>
      <c r="H587" s="3">
        <v>0</v>
      </c>
      <c r="I587" s="5">
        <f t="shared" si="34"/>
        <v>0</v>
      </c>
      <c r="J587" s="2">
        <f t="shared" si="35"/>
        <v>0</v>
      </c>
      <c r="N587" s="3"/>
      <c r="AH587" t="s">
        <v>589</v>
      </c>
      <c r="AI587" s="3">
        <f t="shared" si="36"/>
        <v>0</v>
      </c>
      <c r="AJ587" s="10">
        <v>0</v>
      </c>
      <c r="AK587" s="10">
        <v>0</v>
      </c>
    </row>
    <row r="588" spans="1:37" x14ac:dyDescent="0.25">
      <c r="A588" s="1">
        <v>586</v>
      </c>
      <c r="B588" t="s">
        <v>590</v>
      </c>
      <c r="C588" s="3">
        <v>0</v>
      </c>
      <c r="D588" t="s">
        <v>5304</v>
      </c>
      <c r="E588" s="3">
        <v>1023541</v>
      </c>
      <c r="F588" s="2">
        <v>0</v>
      </c>
      <c r="G588" s="3">
        <v>1075100</v>
      </c>
      <c r="H588" s="3">
        <v>0</v>
      </c>
      <c r="I588" s="5">
        <f t="shared" si="34"/>
        <v>0</v>
      </c>
      <c r="J588" s="2">
        <f t="shared" si="35"/>
        <v>0</v>
      </c>
      <c r="N588" s="3"/>
      <c r="AH588" t="s">
        <v>590</v>
      </c>
      <c r="AI588" s="3">
        <f t="shared" si="36"/>
        <v>0</v>
      </c>
      <c r="AJ588" s="10">
        <v>0</v>
      </c>
      <c r="AK588" s="10">
        <v>0</v>
      </c>
    </row>
    <row r="589" spans="1:37" x14ac:dyDescent="0.25">
      <c r="A589" s="1">
        <v>587</v>
      </c>
      <c r="B589" t="s">
        <v>591</v>
      </c>
      <c r="C589" s="3">
        <v>0</v>
      </c>
      <c r="D589" t="s">
        <v>5304</v>
      </c>
      <c r="E589" s="3">
        <v>1023541</v>
      </c>
      <c r="F589" s="2">
        <v>0</v>
      </c>
      <c r="G589" s="3">
        <v>1075100</v>
      </c>
      <c r="H589" s="3">
        <v>0</v>
      </c>
      <c r="I589" s="5">
        <f t="shared" si="34"/>
        <v>0</v>
      </c>
      <c r="J589" s="2">
        <f t="shared" si="35"/>
        <v>0</v>
      </c>
      <c r="N589" s="3"/>
      <c r="AH589" t="s">
        <v>591</v>
      </c>
      <c r="AI589" s="3">
        <f t="shared" si="36"/>
        <v>0</v>
      </c>
      <c r="AJ589" s="10">
        <v>0</v>
      </c>
      <c r="AK589" s="10">
        <v>0</v>
      </c>
    </row>
    <row r="590" spans="1:37" x14ac:dyDescent="0.25">
      <c r="A590" s="1">
        <v>588</v>
      </c>
      <c r="B590" t="s">
        <v>592</v>
      </c>
      <c r="C590" s="3">
        <v>0</v>
      </c>
      <c r="D590" t="s">
        <v>5304</v>
      </c>
      <c r="E590" s="3">
        <v>1023541</v>
      </c>
      <c r="F590" s="2">
        <v>0</v>
      </c>
      <c r="G590" s="3">
        <v>1075100</v>
      </c>
      <c r="H590" s="3">
        <v>0</v>
      </c>
      <c r="I590" s="5">
        <f t="shared" si="34"/>
        <v>0</v>
      </c>
      <c r="J590" s="2">
        <f t="shared" si="35"/>
        <v>0</v>
      </c>
      <c r="N590" s="3"/>
      <c r="AH590" t="s">
        <v>592</v>
      </c>
      <c r="AI590" s="3">
        <f t="shared" si="36"/>
        <v>0</v>
      </c>
      <c r="AJ590" s="10">
        <v>0</v>
      </c>
      <c r="AK590" s="10">
        <v>0</v>
      </c>
    </row>
    <row r="591" spans="1:37" x14ac:dyDescent="0.25">
      <c r="A591" s="1">
        <v>589</v>
      </c>
      <c r="B591" t="s">
        <v>593</v>
      </c>
      <c r="C591" s="3">
        <v>0</v>
      </c>
      <c r="D591" t="s">
        <v>5304</v>
      </c>
      <c r="E591" s="3">
        <v>1023541</v>
      </c>
      <c r="F591" s="2">
        <v>0</v>
      </c>
      <c r="G591" s="3">
        <v>1075100</v>
      </c>
      <c r="H591" s="3">
        <v>0</v>
      </c>
      <c r="I591" s="5">
        <f t="shared" si="34"/>
        <v>0</v>
      </c>
      <c r="J591" s="2">
        <f t="shared" si="35"/>
        <v>0</v>
      </c>
      <c r="N591" s="3"/>
      <c r="AH591" t="s">
        <v>593</v>
      </c>
      <c r="AI591" s="3">
        <f t="shared" si="36"/>
        <v>0</v>
      </c>
      <c r="AJ591" s="10">
        <v>0</v>
      </c>
      <c r="AK591" s="10">
        <v>0</v>
      </c>
    </row>
    <row r="592" spans="1:37" x14ac:dyDescent="0.25">
      <c r="A592" s="1">
        <v>590</v>
      </c>
      <c r="B592" t="s">
        <v>594</v>
      </c>
      <c r="C592" s="3">
        <v>0</v>
      </c>
      <c r="D592" t="s">
        <v>5304</v>
      </c>
      <c r="E592" s="3">
        <v>1023541</v>
      </c>
      <c r="F592" s="2">
        <v>0</v>
      </c>
      <c r="G592" s="3">
        <v>1075100</v>
      </c>
      <c r="H592" s="3">
        <v>0</v>
      </c>
      <c r="I592" s="5">
        <f t="shared" si="34"/>
        <v>0</v>
      </c>
      <c r="J592" s="2">
        <f t="shared" si="35"/>
        <v>0</v>
      </c>
      <c r="N592" s="3"/>
      <c r="AH592" t="s">
        <v>594</v>
      </c>
      <c r="AI592" s="3">
        <f t="shared" si="36"/>
        <v>0</v>
      </c>
      <c r="AJ592" s="10">
        <v>0</v>
      </c>
      <c r="AK592" s="10">
        <v>0</v>
      </c>
    </row>
    <row r="593" spans="1:37" x14ac:dyDescent="0.25">
      <c r="A593" s="1">
        <v>591</v>
      </c>
      <c r="B593" t="s">
        <v>595</v>
      </c>
      <c r="C593" s="3">
        <v>0</v>
      </c>
      <c r="D593" t="s">
        <v>5304</v>
      </c>
      <c r="E593" s="3">
        <v>1023541</v>
      </c>
      <c r="F593" s="2">
        <v>0</v>
      </c>
      <c r="G593" s="3">
        <v>1075100</v>
      </c>
      <c r="H593" s="3">
        <v>0</v>
      </c>
      <c r="I593" s="5">
        <f t="shared" si="34"/>
        <v>0</v>
      </c>
      <c r="J593" s="2">
        <f t="shared" si="35"/>
        <v>0</v>
      </c>
      <c r="N593" s="3"/>
      <c r="AH593" t="s">
        <v>595</v>
      </c>
      <c r="AI593" s="3">
        <f t="shared" si="36"/>
        <v>0</v>
      </c>
      <c r="AJ593" s="10">
        <v>0</v>
      </c>
      <c r="AK593" s="10">
        <v>0</v>
      </c>
    </row>
    <row r="594" spans="1:37" x14ac:dyDescent="0.25">
      <c r="A594" s="1">
        <v>592</v>
      </c>
      <c r="B594" t="s">
        <v>596</v>
      </c>
      <c r="C594" s="3">
        <v>0</v>
      </c>
      <c r="D594" t="s">
        <v>5304</v>
      </c>
      <c r="E594" s="3">
        <v>1023541</v>
      </c>
      <c r="F594" s="2">
        <v>0</v>
      </c>
      <c r="G594" s="3">
        <v>1075100</v>
      </c>
      <c r="H594" s="3">
        <v>0</v>
      </c>
      <c r="I594" s="5">
        <f t="shared" si="34"/>
        <v>0</v>
      </c>
      <c r="J594" s="2">
        <f t="shared" si="35"/>
        <v>0</v>
      </c>
      <c r="N594" s="3"/>
      <c r="AH594" t="s">
        <v>596</v>
      </c>
      <c r="AI594" s="3">
        <f t="shared" si="36"/>
        <v>0</v>
      </c>
      <c r="AJ594" s="10">
        <v>0</v>
      </c>
      <c r="AK594" s="10">
        <v>0</v>
      </c>
    </row>
    <row r="595" spans="1:37" x14ac:dyDescent="0.25">
      <c r="A595" s="1">
        <v>593</v>
      </c>
      <c r="B595" t="s">
        <v>597</v>
      </c>
      <c r="C595" s="3">
        <v>0</v>
      </c>
      <c r="D595" t="s">
        <v>5304</v>
      </c>
      <c r="E595" s="3">
        <v>1023541</v>
      </c>
      <c r="F595" s="2">
        <v>0</v>
      </c>
      <c r="G595" s="3">
        <v>1075100</v>
      </c>
      <c r="H595" s="3">
        <v>0</v>
      </c>
      <c r="I595" s="5">
        <f t="shared" si="34"/>
        <v>0</v>
      </c>
      <c r="J595" s="2">
        <f t="shared" si="35"/>
        <v>0</v>
      </c>
      <c r="N595" s="3"/>
      <c r="AH595" t="s">
        <v>597</v>
      </c>
      <c r="AI595" s="3">
        <f t="shared" si="36"/>
        <v>0</v>
      </c>
      <c r="AJ595" s="10">
        <v>0</v>
      </c>
      <c r="AK595" s="10">
        <v>0</v>
      </c>
    </row>
    <row r="596" spans="1:37" x14ac:dyDescent="0.25">
      <c r="A596" s="1">
        <v>594</v>
      </c>
      <c r="B596" t="s">
        <v>598</v>
      </c>
      <c r="C596" s="3">
        <v>0</v>
      </c>
      <c r="D596" t="s">
        <v>5304</v>
      </c>
      <c r="E596" s="3">
        <v>1023541</v>
      </c>
      <c r="F596" s="2">
        <v>0</v>
      </c>
      <c r="G596" s="3">
        <v>1075100</v>
      </c>
      <c r="H596" s="3">
        <v>0</v>
      </c>
      <c r="I596" s="5">
        <f t="shared" si="34"/>
        <v>0</v>
      </c>
      <c r="J596" s="2">
        <f t="shared" si="35"/>
        <v>0</v>
      </c>
      <c r="N596" s="3"/>
      <c r="AH596" t="s">
        <v>598</v>
      </c>
      <c r="AI596" s="3">
        <f t="shared" si="36"/>
        <v>0</v>
      </c>
      <c r="AJ596" s="10">
        <v>0</v>
      </c>
      <c r="AK596" s="10">
        <v>0</v>
      </c>
    </row>
    <row r="597" spans="1:37" x14ac:dyDescent="0.25">
      <c r="A597" s="1">
        <v>595</v>
      </c>
      <c r="B597" t="s">
        <v>599</v>
      </c>
      <c r="C597" s="3">
        <v>0</v>
      </c>
      <c r="D597" t="s">
        <v>5304</v>
      </c>
      <c r="E597" s="3">
        <v>1023541</v>
      </c>
      <c r="F597" s="2">
        <v>0</v>
      </c>
      <c r="G597" s="3">
        <v>1075100</v>
      </c>
      <c r="H597" s="3">
        <v>0</v>
      </c>
      <c r="I597" s="5">
        <f t="shared" si="34"/>
        <v>0</v>
      </c>
      <c r="J597" s="2">
        <f t="shared" si="35"/>
        <v>0</v>
      </c>
      <c r="N597" s="3"/>
      <c r="AH597" t="s">
        <v>599</v>
      </c>
      <c r="AI597" s="3">
        <f t="shared" si="36"/>
        <v>0</v>
      </c>
      <c r="AJ597" s="10">
        <v>0</v>
      </c>
      <c r="AK597" s="10">
        <v>0</v>
      </c>
    </row>
    <row r="598" spans="1:37" x14ac:dyDescent="0.25">
      <c r="A598" s="1">
        <v>596</v>
      </c>
      <c r="B598" t="s">
        <v>600</v>
      </c>
      <c r="C598" s="3">
        <v>640</v>
      </c>
      <c r="D598" t="s">
        <v>5304</v>
      </c>
      <c r="E598" s="3">
        <v>1023541</v>
      </c>
      <c r="F598" s="2">
        <v>6.2528027699916273E-4</v>
      </c>
      <c r="G598" s="3">
        <v>1075100</v>
      </c>
      <c r="H598" s="3">
        <v>672.23882580179986</v>
      </c>
      <c r="I598" s="5">
        <f t="shared" si="34"/>
        <v>32.238825801799862</v>
      </c>
      <c r="J598" s="2">
        <f t="shared" si="35"/>
        <v>6.5677762376084581E-4</v>
      </c>
      <c r="N598" s="3"/>
      <c r="AH598" t="s">
        <v>600</v>
      </c>
      <c r="AI598" s="3">
        <f t="shared" si="36"/>
        <v>672.23882580179986</v>
      </c>
      <c r="AJ598" s="10">
        <v>6.2528027699916273E-4</v>
      </c>
      <c r="AK598" s="10">
        <v>6.5677762376084581E-4</v>
      </c>
    </row>
    <row r="599" spans="1:37" x14ac:dyDescent="0.25">
      <c r="A599" s="1">
        <v>597</v>
      </c>
      <c r="B599" t="s">
        <v>601</v>
      </c>
      <c r="C599" s="3">
        <v>0</v>
      </c>
      <c r="D599" t="s">
        <v>5304</v>
      </c>
      <c r="E599" s="3">
        <v>1023541</v>
      </c>
      <c r="F599" s="2">
        <v>0</v>
      </c>
      <c r="G599" s="3">
        <v>1075100</v>
      </c>
      <c r="H599" s="3">
        <v>0</v>
      </c>
      <c r="I599" s="5">
        <f t="shared" si="34"/>
        <v>0</v>
      </c>
      <c r="J599" s="2">
        <f t="shared" si="35"/>
        <v>0</v>
      </c>
      <c r="N599" s="3"/>
      <c r="AH599" t="s">
        <v>601</v>
      </c>
      <c r="AI599" s="3">
        <f t="shared" si="36"/>
        <v>0</v>
      </c>
      <c r="AJ599" s="10">
        <v>0</v>
      </c>
      <c r="AK599" s="10">
        <v>0</v>
      </c>
    </row>
    <row r="600" spans="1:37" x14ac:dyDescent="0.25">
      <c r="A600" s="1">
        <v>598</v>
      </c>
      <c r="B600" t="s">
        <v>602</v>
      </c>
      <c r="C600" s="3">
        <v>0</v>
      </c>
      <c r="D600" t="s">
        <v>5304</v>
      </c>
      <c r="E600" s="3">
        <v>1023541</v>
      </c>
      <c r="F600" s="2">
        <v>0</v>
      </c>
      <c r="G600" s="3">
        <v>1075100</v>
      </c>
      <c r="H600" s="3">
        <v>0</v>
      </c>
      <c r="I600" s="5">
        <f t="shared" si="34"/>
        <v>0</v>
      </c>
      <c r="J600" s="2">
        <f t="shared" si="35"/>
        <v>0</v>
      </c>
      <c r="N600" s="3"/>
      <c r="AH600" t="s">
        <v>602</v>
      </c>
      <c r="AI600" s="3">
        <f t="shared" si="36"/>
        <v>0</v>
      </c>
      <c r="AJ600" s="10">
        <v>0</v>
      </c>
      <c r="AK600" s="10">
        <v>0</v>
      </c>
    </row>
    <row r="601" spans="1:37" x14ac:dyDescent="0.25">
      <c r="A601" s="1">
        <v>599</v>
      </c>
      <c r="B601" t="s">
        <v>603</v>
      </c>
      <c r="C601" s="3">
        <v>0</v>
      </c>
      <c r="D601" t="s">
        <v>5304</v>
      </c>
      <c r="E601" s="3">
        <v>1023541</v>
      </c>
      <c r="F601" s="2">
        <v>0</v>
      </c>
      <c r="G601" s="3">
        <v>1075100</v>
      </c>
      <c r="H601" s="3">
        <v>0</v>
      </c>
      <c r="I601" s="5">
        <f t="shared" si="34"/>
        <v>0</v>
      </c>
      <c r="J601" s="2">
        <f t="shared" si="35"/>
        <v>0</v>
      </c>
      <c r="N601" s="3"/>
      <c r="AH601" t="s">
        <v>603</v>
      </c>
      <c r="AI601" s="3">
        <f t="shared" si="36"/>
        <v>0</v>
      </c>
      <c r="AJ601" s="10">
        <v>0</v>
      </c>
      <c r="AK601" s="10">
        <v>0</v>
      </c>
    </row>
    <row r="602" spans="1:37" x14ac:dyDescent="0.25">
      <c r="A602" s="1">
        <v>600</v>
      </c>
      <c r="B602" t="s">
        <v>24</v>
      </c>
      <c r="C602" s="3">
        <v>0</v>
      </c>
      <c r="D602" t="s">
        <v>5304</v>
      </c>
      <c r="E602" s="3">
        <v>1023541</v>
      </c>
      <c r="F602" s="2">
        <v>0</v>
      </c>
      <c r="G602" s="3">
        <v>1075100</v>
      </c>
      <c r="H602" s="3">
        <v>0</v>
      </c>
      <c r="I602" s="5">
        <f t="shared" si="34"/>
        <v>0</v>
      </c>
      <c r="J602" s="2">
        <f t="shared" si="35"/>
        <v>0</v>
      </c>
      <c r="N602" s="3"/>
      <c r="AH602" t="s">
        <v>24</v>
      </c>
      <c r="AI602" s="3">
        <f t="shared" si="36"/>
        <v>0</v>
      </c>
      <c r="AJ602" s="10">
        <v>0</v>
      </c>
      <c r="AK602" s="10">
        <v>0</v>
      </c>
    </row>
    <row r="603" spans="1:37" x14ac:dyDescent="0.25">
      <c r="A603" s="1">
        <v>601</v>
      </c>
      <c r="B603" t="s">
        <v>604</v>
      </c>
      <c r="C603" s="3">
        <v>0</v>
      </c>
      <c r="D603" t="s">
        <v>5304</v>
      </c>
      <c r="E603" s="3">
        <v>1023541</v>
      </c>
      <c r="F603" s="2">
        <v>0</v>
      </c>
      <c r="G603" s="3">
        <v>1075100</v>
      </c>
      <c r="H603" s="3">
        <v>0</v>
      </c>
      <c r="I603" s="5">
        <f t="shared" si="34"/>
        <v>0</v>
      </c>
      <c r="J603" s="2">
        <f t="shared" si="35"/>
        <v>0</v>
      </c>
      <c r="N603" s="3"/>
      <c r="AH603" t="s">
        <v>604</v>
      </c>
      <c r="AI603" s="3">
        <f t="shared" si="36"/>
        <v>0</v>
      </c>
      <c r="AJ603" s="10">
        <v>0</v>
      </c>
      <c r="AK603" s="10">
        <v>0</v>
      </c>
    </row>
    <row r="604" spans="1:37" x14ac:dyDescent="0.25">
      <c r="A604" s="1">
        <v>602</v>
      </c>
      <c r="B604" t="s">
        <v>605</v>
      </c>
      <c r="C604" s="3">
        <v>0</v>
      </c>
      <c r="D604" t="s">
        <v>5304</v>
      </c>
      <c r="E604" s="3">
        <v>1023541</v>
      </c>
      <c r="F604" s="2">
        <v>0</v>
      </c>
      <c r="G604" s="3">
        <v>1075100</v>
      </c>
      <c r="H604" s="3">
        <v>0</v>
      </c>
      <c r="I604" s="5">
        <f t="shared" si="34"/>
        <v>0</v>
      </c>
      <c r="J604" s="2">
        <f t="shared" si="35"/>
        <v>0</v>
      </c>
      <c r="N604" s="3"/>
      <c r="AH604" t="s">
        <v>605</v>
      </c>
      <c r="AI604" s="3">
        <f t="shared" si="36"/>
        <v>0</v>
      </c>
      <c r="AJ604" s="10">
        <v>0</v>
      </c>
      <c r="AK604" s="10">
        <v>0</v>
      </c>
    </row>
    <row r="605" spans="1:37" x14ac:dyDescent="0.25">
      <c r="A605" s="1">
        <v>603</v>
      </c>
      <c r="B605" t="s">
        <v>606</v>
      </c>
      <c r="C605" s="3">
        <v>0</v>
      </c>
      <c r="D605" t="s">
        <v>5304</v>
      </c>
      <c r="E605" s="3">
        <v>1023541</v>
      </c>
      <c r="F605" s="2">
        <v>0</v>
      </c>
      <c r="G605" s="3">
        <v>1075100</v>
      </c>
      <c r="H605" s="3">
        <v>0</v>
      </c>
      <c r="I605" s="5">
        <f t="shared" si="34"/>
        <v>0</v>
      </c>
      <c r="J605" s="2">
        <f t="shared" si="35"/>
        <v>0</v>
      </c>
      <c r="N605" s="3"/>
      <c r="AH605" t="s">
        <v>606</v>
      </c>
      <c r="AI605" s="3">
        <f t="shared" si="36"/>
        <v>0</v>
      </c>
      <c r="AJ605" s="10">
        <v>0</v>
      </c>
      <c r="AK605" s="10">
        <v>0</v>
      </c>
    </row>
    <row r="606" spans="1:37" x14ac:dyDescent="0.25">
      <c r="A606" s="1">
        <v>604</v>
      </c>
      <c r="B606" t="s">
        <v>607</v>
      </c>
      <c r="C606" s="3">
        <v>0</v>
      </c>
      <c r="D606" t="s">
        <v>5304</v>
      </c>
      <c r="E606" s="3">
        <v>1023541</v>
      </c>
      <c r="F606" s="2">
        <v>0</v>
      </c>
      <c r="G606" s="3">
        <v>1075100</v>
      </c>
      <c r="H606" s="3">
        <v>0</v>
      </c>
      <c r="I606" s="5">
        <f t="shared" si="34"/>
        <v>0</v>
      </c>
      <c r="J606" s="2">
        <f t="shared" si="35"/>
        <v>0</v>
      </c>
      <c r="N606" s="3"/>
      <c r="AH606" t="s">
        <v>607</v>
      </c>
      <c r="AI606" s="3">
        <f t="shared" si="36"/>
        <v>0</v>
      </c>
      <c r="AJ606" s="10">
        <v>0</v>
      </c>
      <c r="AK606" s="10">
        <v>0</v>
      </c>
    </row>
    <row r="607" spans="1:37" x14ac:dyDescent="0.25">
      <c r="A607" s="1">
        <v>605</v>
      </c>
      <c r="B607" t="s">
        <v>608</v>
      </c>
      <c r="C607" s="3">
        <v>52580</v>
      </c>
      <c r="D607" t="s">
        <v>5304</v>
      </c>
      <c r="E607" s="3">
        <v>1023541</v>
      </c>
      <c r="F607" s="2">
        <v>5.137068275721246E-2</v>
      </c>
      <c r="G607" s="3">
        <v>1075100</v>
      </c>
      <c r="H607" s="3">
        <v>55228.621032279123</v>
      </c>
      <c r="I607" s="5">
        <f t="shared" si="34"/>
        <v>2648.621032279123</v>
      </c>
      <c r="J607" s="2">
        <f t="shared" si="35"/>
        <v>5.3958386652101988E-2</v>
      </c>
      <c r="N607" s="3"/>
      <c r="AH607" t="s">
        <v>608</v>
      </c>
      <c r="AI607" s="3">
        <f t="shared" si="36"/>
        <v>55228.621032279123</v>
      </c>
      <c r="AJ607" s="10">
        <v>5.137068275721246E-2</v>
      </c>
      <c r="AK607" s="10">
        <v>5.3958386652101988E-2</v>
      </c>
    </row>
    <row r="608" spans="1:37" x14ac:dyDescent="0.25">
      <c r="A608" s="1">
        <v>606</v>
      </c>
      <c r="B608" t="s">
        <v>609</v>
      </c>
      <c r="C608" s="3">
        <v>0</v>
      </c>
      <c r="D608" t="s">
        <v>5304</v>
      </c>
      <c r="E608" s="3">
        <v>1023541</v>
      </c>
      <c r="F608" s="2">
        <v>0</v>
      </c>
      <c r="G608" s="3">
        <v>1075100</v>
      </c>
      <c r="H608" s="3">
        <v>0</v>
      </c>
      <c r="I608" s="5">
        <f t="shared" si="34"/>
        <v>0</v>
      </c>
      <c r="J608" s="2">
        <f t="shared" si="35"/>
        <v>0</v>
      </c>
      <c r="N608" s="3"/>
      <c r="AH608" t="s">
        <v>609</v>
      </c>
      <c r="AI608" s="3">
        <f t="shared" si="36"/>
        <v>0</v>
      </c>
      <c r="AJ608" s="10">
        <v>0</v>
      </c>
      <c r="AK608" s="10">
        <v>0</v>
      </c>
    </row>
    <row r="609" spans="1:37" x14ac:dyDescent="0.25">
      <c r="A609" s="1">
        <v>607</v>
      </c>
      <c r="B609" t="s">
        <v>610</v>
      </c>
      <c r="C609" s="3">
        <v>0</v>
      </c>
      <c r="D609" t="s">
        <v>5304</v>
      </c>
      <c r="E609" s="3">
        <v>1023541</v>
      </c>
      <c r="F609" s="2">
        <v>0</v>
      </c>
      <c r="G609" s="3">
        <v>1075100</v>
      </c>
      <c r="H609" s="3">
        <v>0</v>
      </c>
      <c r="I609" s="5">
        <f t="shared" si="34"/>
        <v>0</v>
      </c>
      <c r="J609" s="2">
        <f t="shared" si="35"/>
        <v>0</v>
      </c>
      <c r="N609" s="3"/>
      <c r="AH609" t="s">
        <v>610</v>
      </c>
      <c r="AI609" s="3">
        <f t="shared" si="36"/>
        <v>0</v>
      </c>
      <c r="AJ609" s="10">
        <v>0</v>
      </c>
      <c r="AK609" s="10">
        <v>0</v>
      </c>
    </row>
    <row r="610" spans="1:37" x14ac:dyDescent="0.25">
      <c r="A610" s="1">
        <v>608</v>
      </c>
      <c r="B610" t="s">
        <v>611</v>
      </c>
      <c r="C610" s="3">
        <v>45230</v>
      </c>
      <c r="D610" t="s">
        <v>5304</v>
      </c>
      <c r="E610" s="3">
        <v>1023541</v>
      </c>
      <c r="F610" s="2">
        <v>4.4189729576050198E-2</v>
      </c>
      <c r="G610" s="3">
        <v>1075100</v>
      </c>
      <c r="H610" s="3">
        <v>47508.378267211578</v>
      </c>
      <c r="I610" s="5">
        <f t="shared" si="34"/>
        <v>2278.3782672115776</v>
      </c>
      <c r="J610" s="2">
        <f t="shared" si="35"/>
        <v>4.6415706129223529E-2</v>
      </c>
      <c r="N610" s="3"/>
      <c r="AH610" t="s">
        <v>611</v>
      </c>
      <c r="AI610" s="3">
        <f t="shared" si="36"/>
        <v>47508.378267211578</v>
      </c>
      <c r="AJ610" s="10">
        <v>4.4189729576050198E-2</v>
      </c>
      <c r="AK610" s="10">
        <v>4.6415706129223529E-2</v>
      </c>
    </row>
    <row r="611" spans="1:37" x14ac:dyDescent="0.25">
      <c r="A611" s="1">
        <v>609</v>
      </c>
      <c r="B611" t="s">
        <v>612</v>
      </c>
      <c r="C611" s="3">
        <v>0</v>
      </c>
      <c r="D611" t="s">
        <v>5304</v>
      </c>
      <c r="E611" s="3">
        <v>1023541</v>
      </c>
      <c r="F611" s="2">
        <v>0</v>
      </c>
      <c r="G611" s="3">
        <v>1075100</v>
      </c>
      <c r="H611" s="3">
        <v>0</v>
      </c>
      <c r="I611" s="5">
        <f t="shared" si="34"/>
        <v>0</v>
      </c>
      <c r="J611" s="2">
        <f t="shared" si="35"/>
        <v>0</v>
      </c>
      <c r="N611" s="3"/>
      <c r="AH611" t="s">
        <v>612</v>
      </c>
      <c r="AI611" s="3">
        <f t="shared" si="36"/>
        <v>0</v>
      </c>
      <c r="AJ611" s="10">
        <v>0</v>
      </c>
      <c r="AK611" s="10">
        <v>0</v>
      </c>
    </row>
    <row r="612" spans="1:37" x14ac:dyDescent="0.25">
      <c r="A612" s="1">
        <v>610</v>
      </c>
      <c r="B612" t="s">
        <v>613</v>
      </c>
      <c r="C612" s="3">
        <v>0</v>
      </c>
      <c r="D612" t="s">
        <v>5304</v>
      </c>
      <c r="E612" s="3">
        <v>1023541</v>
      </c>
      <c r="F612" s="2">
        <v>0</v>
      </c>
      <c r="G612" s="3">
        <v>1075100</v>
      </c>
      <c r="H612" s="3">
        <v>0</v>
      </c>
      <c r="I612" s="5">
        <f t="shared" si="34"/>
        <v>0</v>
      </c>
      <c r="J612" s="2">
        <f t="shared" si="35"/>
        <v>0</v>
      </c>
      <c r="N612" s="3"/>
      <c r="AH612" t="s">
        <v>613</v>
      </c>
      <c r="AI612" s="3">
        <f t="shared" si="36"/>
        <v>0</v>
      </c>
      <c r="AJ612" s="10">
        <v>0</v>
      </c>
      <c r="AK612" s="10">
        <v>0</v>
      </c>
    </row>
    <row r="613" spans="1:37" x14ac:dyDescent="0.25">
      <c r="A613" s="1">
        <v>611</v>
      </c>
      <c r="B613" t="s">
        <v>614</v>
      </c>
      <c r="C613" s="3">
        <v>0</v>
      </c>
      <c r="D613" t="s">
        <v>5304</v>
      </c>
      <c r="E613" s="3">
        <v>1023541</v>
      </c>
      <c r="F613" s="2">
        <v>0</v>
      </c>
      <c r="G613" s="3">
        <v>1075100</v>
      </c>
      <c r="H613" s="3">
        <v>0</v>
      </c>
      <c r="I613" s="5">
        <f t="shared" si="34"/>
        <v>0</v>
      </c>
      <c r="J613" s="2">
        <f t="shared" si="35"/>
        <v>0</v>
      </c>
      <c r="N613" s="3"/>
      <c r="AH613" t="s">
        <v>614</v>
      </c>
      <c r="AI613" s="3">
        <f t="shared" si="36"/>
        <v>0</v>
      </c>
      <c r="AJ613" s="10">
        <v>0</v>
      </c>
      <c r="AK613" s="10">
        <v>0</v>
      </c>
    </row>
    <row r="614" spans="1:37" x14ac:dyDescent="0.25">
      <c r="A614" s="1">
        <v>612</v>
      </c>
      <c r="B614" t="s">
        <v>615</v>
      </c>
      <c r="C614" s="3">
        <v>8100</v>
      </c>
      <c r="D614" t="s">
        <v>5304</v>
      </c>
      <c r="E614" s="3">
        <v>1023541</v>
      </c>
      <c r="F614" s="2">
        <v>7.9137035057706539E-3</v>
      </c>
      <c r="G614" s="3">
        <v>1075100</v>
      </c>
      <c r="H614" s="3">
        <v>8508.0226390540302</v>
      </c>
      <c r="I614" s="5">
        <f t="shared" si="34"/>
        <v>408.02263905403015</v>
      </c>
      <c r="J614" s="2">
        <f t="shared" si="35"/>
        <v>8.3123418007232056E-3</v>
      </c>
      <c r="N614" s="3"/>
      <c r="AH614" t="s">
        <v>615</v>
      </c>
      <c r="AI614" s="3">
        <f t="shared" si="36"/>
        <v>8508.0226390540302</v>
      </c>
      <c r="AJ614" s="10">
        <v>7.9137035057706539E-3</v>
      </c>
      <c r="AK614" s="10">
        <v>8.3123418007232056E-3</v>
      </c>
    </row>
    <row r="615" spans="1:37" x14ac:dyDescent="0.25">
      <c r="A615" s="1">
        <v>613</v>
      </c>
      <c r="B615" t="s">
        <v>616</v>
      </c>
      <c r="C615" s="3">
        <v>0</v>
      </c>
      <c r="D615" t="s">
        <v>5304</v>
      </c>
      <c r="E615" s="3">
        <v>1023541</v>
      </c>
      <c r="F615" s="2">
        <v>0</v>
      </c>
      <c r="G615" s="3">
        <v>1075100</v>
      </c>
      <c r="H615" s="3">
        <v>0</v>
      </c>
      <c r="I615" s="5">
        <f t="shared" si="34"/>
        <v>0</v>
      </c>
      <c r="J615" s="2">
        <f t="shared" si="35"/>
        <v>0</v>
      </c>
      <c r="N615" s="3"/>
      <c r="AH615" t="s">
        <v>616</v>
      </c>
      <c r="AI615" s="3">
        <f t="shared" si="36"/>
        <v>0</v>
      </c>
      <c r="AJ615" s="10">
        <v>0</v>
      </c>
      <c r="AK615" s="10">
        <v>0</v>
      </c>
    </row>
    <row r="616" spans="1:37" x14ac:dyDescent="0.25">
      <c r="A616" s="1">
        <v>614</v>
      </c>
      <c r="B616" t="s">
        <v>617</v>
      </c>
      <c r="C616" s="3">
        <v>3930</v>
      </c>
      <c r="D616" t="s">
        <v>5304</v>
      </c>
      <c r="E616" s="3">
        <v>1023541</v>
      </c>
      <c r="F616" s="2">
        <v>3.839611700947983E-3</v>
      </c>
      <c r="G616" s="3">
        <v>1075100</v>
      </c>
      <c r="H616" s="3">
        <v>4127.9665396891769</v>
      </c>
      <c r="I616" s="5">
        <f t="shared" si="34"/>
        <v>197.9665396891769</v>
      </c>
      <c r="J616" s="2">
        <f t="shared" si="35"/>
        <v>4.0330250959064434E-3</v>
      </c>
      <c r="N616" s="3"/>
      <c r="AH616" t="s">
        <v>617</v>
      </c>
      <c r="AI616" s="3">
        <f t="shared" si="36"/>
        <v>4127.9665396891769</v>
      </c>
      <c r="AJ616" s="10">
        <v>3.839611700947983E-3</v>
      </c>
      <c r="AK616" s="10">
        <v>4.0330250959064434E-3</v>
      </c>
    </row>
    <row r="617" spans="1:37" x14ac:dyDescent="0.25">
      <c r="A617" s="1">
        <v>615</v>
      </c>
      <c r="B617" t="s">
        <v>618</v>
      </c>
      <c r="C617" s="3">
        <v>0</v>
      </c>
      <c r="D617" t="s">
        <v>5304</v>
      </c>
      <c r="E617" s="3">
        <v>1023541</v>
      </c>
      <c r="F617" s="2">
        <v>0</v>
      </c>
      <c r="G617" s="3">
        <v>1075100</v>
      </c>
      <c r="H617" s="3">
        <v>0</v>
      </c>
      <c r="I617" s="5">
        <f t="shared" si="34"/>
        <v>0</v>
      </c>
      <c r="J617" s="2">
        <f t="shared" si="35"/>
        <v>0</v>
      </c>
      <c r="N617" s="3"/>
      <c r="AH617" t="s">
        <v>618</v>
      </c>
      <c r="AI617" s="3">
        <f t="shared" si="36"/>
        <v>0</v>
      </c>
      <c r="AJ617" s="10">
        <v>0</v>
      </c>
      <c r="AK617" s="10">
        <v>0</v>
      </c>
    </row>
    <row r="618" spans="1:37" x14ac:dyDescent="0.25">
      <c r="A618" s="1">
        <v>616</v>
      </c>
      <c r="B618" t="s">
        <v>619</v>
      </c>
      <c r="C618" s="3">
        <v>0</v>
      </c>
      <c r="D618" t="s">
        <v>5304</v>
      </c>
      <c r="E618" s="3">
        <v>1023541</v>
      </c>
      <c r="F618" s="2">
        <v>0</v>
      </c>
      <c r="G618" s="3">
        <v>1075100</v>
      </c>
      <c r="H618" s="3">
        <v>0</v>
      </c>
      <c r="I618" s="5">
        <f t="shared" si="34"/>
        <v>0</v>
      </c>
      <c r="J618" s="2">
        <f t="shared" si="35"/>
        <v>0</v>
      </c>
      <c r="N618" s="3"/>
      <c r="AH618" t="s">
        <v>619</v>
      </c>
      <c r="AI618" s="3">
        <f t="shared" si="36"/>
        <v>0</v>
      </c>
      <c r="AJ618" s="10">
        <v>0</v>
      </c>
      <c r="AK618" s="10">
        <v>0</v>
      </c>
    </row>
    <row r="619" spans="1:37" x14ac:dyDescent="0.25">
      <c r="A619" s="1">
        <v>617</v>
      </c>
      <c r="B619" t="s">
        <v>620</v>
      </c>
      <c r="C619" s="3">
        <v>0</v>
      </c>
      <c r="D619" t="s">
        <v>5304</v>
      </c>
      <c r="E619" s="3">
        <v>1023541</v>
      </c>
      <c r="F619" s="2">
        <v>0</v>
      </c>
      <c r="G619" s="3">
        <v>1075100</v>
      </c>
      <c r="H619" s="3">
        <v>0</v>
      </c>
      <c r="I619" s="5">
        <f t="shared" si="34"/>
        <v>0</v>
      </c>
      <c r="J619" s="2">
        <f t="shared" si="35"/>
        <v>0</v>
      </c>
      <c r="N619" s="3"/>
      <c r="AH619" t="s">
        <v>620</v>
      </c>
      <c r="AI619" s="3">
        <f t="shared" si="36"/>
        <v>0</v>
      </c>
      <c r="AJ619" s="10">
        <v>0</v>
      </c>
      <c r="AK619" s="10">
        <v>0</v>
      </c>
    </row>
    <row r="620" spans="1:37" x14ac:dyDescent="0.25">
      <c r="A620" s="1">
        <v>618</v>
      </c>
      <c r="B620" t="s">
        <v>621</v>
      </c>
      <c r="C620" s="3">
        <v>0</v>
      </c>
      <c r="D620" t="s">
        <v>5304</v>
      </c>
      <c r="E620" s="3">
        <v>1023541</v>
      </c>
      <c r="F620" s="2">
        <v>0</v>
      </c>
      <c r="G620" s="3">
        <v>1075100</v>
      </c>
      <c r="H620" s="3">
        <v>0</v>
      </c>
      <c r="I620" s="5">
        <f t="shared" si="34"/>
        <v>0</v>
      </c>
      <c r="J620" s="2">
        <f t="shared" si="35"/>
        <v>0</v>
      </c>
      <c r="N620" s="3"/>
      <c r="AH620" t="s">
        <v>621</v>
      </c>
      <c r="AI620" s="3">
        <f t="shared" si="36"/>
        <v>0</v>
      </c>
      <c r="AJ620" s="10">
        <v>0</v>
      </c>
      <c r="AK620" s="10">
        <v>0</v>
      </c>
    </row>
    <row r="621" spans="1:37" x14ac:dyDescent="0.25">
      <c r="A621" s="1">
        <v>619</v>
      </c>
      <c r="B621" t="s">
        <v>622</v>
      </c>
      <c r="C621" s="3">
        <v>1450</v>
      </c>
      <c r="D621" t="s">
        <v>5304</v>
      </c>
      <c r="E621" s="3">
        <v>1023541</v>
      </c>
      <c r="F621" s="2">
        <v>1.4166506275762279E-3</v>
      </c>
      <c r="G621" s="3">
        <v>1075100</v>
      </c>
      <c r="H621" s="3">
        <v>1523.0410897072029</v>
      </c>
      <c r="I621" s="5">
        <f t="shared" si="34"/>
        <v>73.0410897072029</v>
      </c>
      <c r="J621" s="2">
        <f t="shared" si="35"/>
        <v>1.4880118038331663E-3</v>
      </c>
      <c r="N621" s="3"/>
      <c r="AH621" t="s">
        <v>622</v>
      </c>
      <c r="AI621" s="3">
        <f t="shared" si="36"/>
        <v>1523.0410897072029</v>
      </c>
      <c r="AJ621" s="10">
        <v>1.4166506275762279E-3</v>
      </c>
      <c r="AK621" s="10">
        <v>1.4880118038331663E-3</v>
      </c>
    </row>
    <row r="622" spans="1:37" x14ac:dyDescent="0.25">
      <c r="A622" s="1">
        <v>620</v>
      </c>
      <c r="B622" t="s">
        <v>623</v>
      </c>
      <c r="C622" s="3">
        <v>0</v>
      </c>
      <c r="D622" t="s">
        <v>5304</v>
      </c>
      <c r="E622" s="3">
        <v>1023541</v>
      </c>
      <c r="F622" s="2">
        <v>0</v>
      </c>
      <c r="G622" s="3">
        <v>1075100</v>
      </c>
      <c r="H622" s="3">
        <v>0</v>
      </c>
      <c r="I622" s="5">
        <f t="shared" si="34"/>
        <v>0</v>
      </c>
      <c r="J622" s="2">
        <f t="shared" si="35"/>
        <v>0</v>
      </c>
      <c r="N622" s="3"/>
      <c r="AH622" t="s">
        <v>623</v>
      </c>
      <c r="AI622" s="3">
        <f t="shared" si="36"/>
        <v>0</v>
      </c>
      <c r="AJ622" s="10">
        <v>0</v>
      </c>
      <c r="AK622" s="10">
        <v>0</v>
      </c>
    </row>
    <row r="623" spans="1:37" x14ac:dyDescent="0.25">
      <c r="A623" s="1">
        <v>621</v>
      </c>
      <c r="B623" t="s">
        <v>624</v>
      </c>
      <c r="C623" s="3">
        <v>1584</v>
      </c>
      <c r="D623" t="s">
        <v>5304</v>
      </c>
      <c r="E623" s="3">
        <v>1023541</v>
      </c>
      <c r="F623" s="2">
        <v>1.5475686855729281E-3</v>
      </c>
      <c r="G623" s="3">
        <v>1075100</v>
      </c>
      <c r="H623" s="3">
        <v>1663.791093859455</v>
      </c>
      <c r="I623" s="5">
        <f t="shared" si="34"/>
        <v>79.791093859455032</v>
      </c>
      <c r="J623" s="2">
        <f t="shared" si="35"/>
        <v>1.6255246188080937E-3</v>
      </c>
      <c r="N623" s="3"/>
      <c r="AH623" t="s">
        <v>624</v>
      </c>
      <c r="AI623" s="3">
        <f t="shared" si="36"/>
        <v>1663.791093859455</v>
      </c>
      <c r="AJ623" s="10">
        <v>1.5475686855729281E-3</v>
      </c>
      <c r="AK623" s="10">
        <v>1.6255246188080937E-3</v>
      </c>
    </row>
    <row r="624" spans="1:37" x14ac:dyDescent="0.25">
      <c r="A624" s="1">
        <v>622</v>
      </c>
      <c r="B624" t="s">
        <v>625</v>
      </c>
      <c r="C624" s="3">
        <v>27950</v>
      </c>
      <c r="D624" t="s">
        <v>5304</v>
      </c>
      <c r="E624" s="3">
        <v>1023541</v>
      </c>
      <c r="F624" s="2">
        <v>2.7307162097072801E-2</v>
      </c>
      <c r="G624" s="3">
        <v>1075100</v>
      </c>
      <c r="H624" s="3">
        <v>29357.929970562971</v>
      </c>
      <c r="I624" s="5">
        <f t="shared" si="34"/>
        <v>1407.929970562971</v>
      </c>
      <c r="J624" s="2">
        <f t="shared" si="35"/>
        <v>2.8682710287680682E-2</v>
      </c>
      <c r="N624" s="3"/>
      <c r="AH624" t="s">
        <v>625</v>
      </c>
      <c r="AI624" s="3">
        <f t="shared" si="36"/>
        <v>29357.929970562971</v>
      </c>
      <c r="AJ624" s="10">
        <v>2.7307162097072801E-2</v>
      </c>
      <c r="AK624" s="10">
        <v>2.8682710287680682E-2</v>
      </c>
    </row>
    <row r="625" spans="1:37" x14ac:dyDescent="0.25">
      <c r="A625" s="1">
        <v>623</v>
      </c>
      <c r="B625" t="s">
        <v>626</v>
      </c>
      <c r="C625" s="3">
        <v>670</v>
      </c>
      <c r="D625" t="s">
        <v>5304</v>
      </c>
      <c r="E625" s="3">
        <v>1023541</v>
      </c>
      <c r="F625" s="2">
        <v>6.5459028998349851E-4</v>
      </c>
      <c r="G625" s="3">
        <v>1075100</v>
      </c>
      <c r="H625" s="3">
        <v>703.75002076125929</v>
      </c>
      <c r="I625" s="5">
        <f t="shared" si="34"/>
        <v>33.750020761259293</v>
      </c>
      <c r="J625" s="2">
        <f t="shared" si="35"/>
        <v>6.8756407487463546E-4</v>
      </c>
      <c r="N625" s="3"/>
      <c r="AH625" t="s">
        <v>626</v>
      </c>
      <c r="AI625" s="3">
        <f t="shared" si="36"/>
        <v>703.75002076125929</v>
      </c>
      <c r="AJ625" s="10">
        <v>6.5459028998349851E-4</v>
      </c>
      <c r="AK625" s="10">
        <v>6.8756407487463546E-4</v>
      </c>
    </row>
    <row r="626" spans="1:37" x14ac:dyDescent="0.25">
      <c r="A626" s="1">
        <v>624</v>
      </c>
      <c r="B626" t="s">
        <v>627</v>
      </c>
      <c r="C626" s="3">
        <v>4788</v>
      </c>
      <c r="D626" t="s">
        <v>5304</v>
      </c>
      <c r="E626" s="3">
        <v>1023541</v>
      </c>
      <c r="F626" s="2">
        <v>4.6778780722999862E-3</v>
      </c>
      <c r="G626" s="3">
        <v>1075100</v>
      </c>
      <c r="H626" s="3">
        <v>5029.186715529715</v>
      </c>
      <c r="I626" s="5">
        <f t="shared" si="34"/>
        <v>241.186715529715</v>
      </c>
      <c r="J626" s="2">
        <f t="shared" si="35"/>
        <v>4.913517597760827E-3</v>
      </c>
      <c r="N626" s="3"/>
      <c r="AH626" t="s">
        <v>627</v>
      </c>
      <c r="AI626" s="3">
        <f t="shared" si="36"/>
        <v>5029.186715529715</v>
      </c>
      <c r="AJ626" s="10">
        <v>4.6778780722999862E-3</v>
      </c>
      <c r="AK626" s="10">
        <v>4.913517597760827E-3</v>
      </c>
    </row>
    <row r="627" spans="1:37" x14ac:dyDescent="0.25">
      <c r="A627" s="1">
        <v>625</v>
      </c>
      <c r="B627" t="s">
        <v>628</v>
      </c>
      <c r="C627" s="3">
        <v>0</v>
      </c>
      <c r="D627" t="s">
        <v>5304</v>
      </c>
      <c r="E627" s="3">
        <v>1023541</v>
      </c>
      <c r="F627" s="2">
        <v>0</v>
      </c>
      <c r="G627" s="3">
        <v>1075100</v>
      </c>
      <c r="H627" s="3">
        <v>0</v>
      </c>
      <c r="I627" s="5">
        <f t="shared" si="34"/>
        <v>0</v>
      </c>
      <c r="J627" s="2">
        <f t="shared" si="35"/>
        <v>0</v>
      </c>
      <c r="N627" s="3"/>
      <c r="AH627" t="s">
        <v>628</v>
      </c>
      <c r="AI627" s="3">
        <f t="shared" si="36"/>
        <v>0</v>
      </c>
      <c r="AJ627" s="10">
        <v>0</v>
      </c>
      <c r="AK627" s="10">
        <v>0</v>
      </c>
    </row>
    <row r="628" spans="1:37" x14ac:dyDescent="0.25">
      <c r="A628" s="1">
        <v>626</v>
      </c>
      <c r="B628" t="s">
        <v>629</v>
      </c>
      <c r="C628" s="3">
        <v>1200</v>
      </c>
      <c r="D628" t="s">
        <v>5304</v>
      </c>
      <c r="E628" s="3">
        <v>1023541</v>
      </c>
      <c r="F628" s="2">
        <v>1.17240051937343E-3</v>
      </c>
      <c r="G628" s="3">
        <v>1075100</v>
      </c>
      <c r="H628" s="3">
        <v>1260.447798378375</v>
      </c>
      <c r="I628" s="5">
        <f t="shared" si="34"/>
        <v>60.447798378374955</v>
      </c>
      <c r="J628" s="2">
        <f t="shared" si="35"/>
        <v>1.2314580445515861E-3</v>
      </c>
      <c r="N628" s="3"/>
      <c r="AH628" t="s">
        <v>629</v>
      </c>
      <c r="AI628" s="3">
        <f t="shared" si="36"/>
        <v>1260.447798378375</v>
      </c>
      <c r="AJ628" s="10">
        <v>1.17240051937343E-3</v>
      </c>
      <c r="AK628" s="10">
        <v>1.2314580445515861E-3</v>
      </c>
    </row>
    <row r="629" spans="1:37" x14ac:dyDescent="0.25">
      <c r="A629" s="1">
        <v>627</v>
      </c>
      <c r="B629" t="s">
        <v>630</v>
      </c>
      <c r="C629" s="3">
        <v>0</v>
      </c>
      <c r="D629" t="s">
        <v>5304</v>
      </c>
      <c r="E629" s="3">
        <v>1023541</v>
      </c>
      <c r="F629" s="2">
        <v>0</v>
      </c>
      <c r="G629" s="3">
        <v>1075100</v>
      </c>
      <c r="H629" s="3">
        <v>0</v>
      </c>
      <c r="I629" s="5">
        <f t="shared" si="34"/>
        <v>0</v>
      </c>
      <c r="J629" s="2">
        <f t="shared" si="35"/>
        <v>0</v>
      </c>
      <c r="N629" s="3"/>
      <c r="AH629" t="s">
        <v>630</v>
      </c>
      <c r="AI629" s="3">
        <f t="shared" si="36"/>
        <v>0</v>
      </c>
      <c r="AJ629" s="10">
        <v>0</v>
      </c>
      <c r="AK629" s="10">
        <v>0</v>
      </c>
    </row>
    <row r="630" spans="1:37" x14ac:dyDescent="0.25">
      <c r="A630" s="1">
        <v>628</v>
      </c>
      <c r="B630" t="s">
        <v>631</v>
      </c>
      <c r="C630" s="3">
        <v>0</v>
      </c>
      <c r="D630" t="s">
        <v>5304</v>
      </c>
      <c r="E630" s="3">
        <v>1023541</v>
      </c>
      <c r="F630" s="2">
        <v>0</v>
      </c>
      <c r="G630" s="3">
        <v>1075100</v>
      </c>
      <c r="H630" s="3">
        <v>0</v>
      </c>
      <c r="I630" s="5">
        <f t="shared" si="34"/>
        <v>0</v>
      </c>
      <c r="J630" s="2">
        <f t="shared" si="35"/>
        <v>0</v>
      </c>
      <c r="N630" s="3"/>
      <c r="AH630" t="s">
        <v>631</v>
      </c>
      <c r="AI630" s="3">
        <f t="shared" si="36"/>
        <v>0</v>
      </c>
      <c r="AJ630" s="10">
        <v>0</v>
      </c>
      <c r="AK630" s="10">
        <v>0</v>
      </c>
    </row>
    <row r="631" spans="1:37" x14ac:dyDescent="0.25">
      <c r="A631" s="1">
        <v>629</v>
      </c>
      <c r="B631" t="s">
        <v>632</v>
      </c>
      <c r="C631" s="3">
        <v>5</v>
      </c>
      <c r="D631" t="s">
        <v>5304</v>
      </c>
      <c r="E631" s="3">
        <v>1023541</v>
      </c>
      <c r="F631" s="2">
        <v>4.8850021640559589E-6</v>
      </c>
      <c r="G631" s="3">
        <v>1075100</v>
      </c>
      <c r="H631" s="3">
        <v>5.2518658265765614</v>
      </c>
      <c r="I631" s="5">
        <f t="shared" si="34"/>
        <v>0.25186582657656142</v>
      </c>
      <c r="J631" s="2">
        <f t="shared" si="35"/>
        <v>5.1310751856316079E-6</v>
      </c>
      <c r="N631" s="3"/>
      <c r="AH631" t="s">
        <v>632</v>
      </c>
      <c r="AI631" s="3">
        <f t="shared" si="36"/>
        <v>5.2518658265765614</v>
      </c>
      <c r="AJ631" s="10">
        <v>4.8850021640559589E-6</v>
      </c>
      <c r="AK631" s="10">
        <v>5.1310751856316079E-6</v>
      </c>
    </row>
    <row r="632" spans="1:37" x14ac:dyDescent="0.25">
      <c r="A632" s="1">
        <v>630</v>
      </c>
      <c r="B632" t="s">
        <v>633</v>
      </c>
      <c r="C632" s="3">
        <v>4970</v>
      </c>
      <c r="D632" t="s">
        <v>5304</v>
      </c>
      <c r="E632" s="3">
        <v>1023541</v>
      </c>
      <c r="F632" s="2">
        <v>4.8556921510716231E-3</v>
      </c>
      <c r="G632" s="3">
        <v>1075100</v>
      </c>
      <c r="H632" s="3">
        <v>5220.3546316171023</v>
      </c>
      <c r="I632" s="5">
        <f t="shared" si="34"/>
        <v>250.35463161710231</v>
      </c>
      <c r="J632" s="2">
        <f t="shared" si="35"/>
        <v>5.1002887345178187E-3</v>
      </c>
      <c r="N632" s="3"/>
      <c r="AH632" t="s">
        <v>633</v>
      </c>
      <c r="AI632" s="3">
        <f t="shared" si="36"/>
        <v>5220.3546316171023</v>
      </c>
      <c r="AJ632" s="10">
        <v>4.8556921510716231E-3</v>
      </c>
      <c r="AK632" s="10">
        <v>5.1002887345178187E-3</v>
      </c>
    </row>
    <row r="633" spans="1:37" x14ac:dyDescent="0.25">
      <c r="A633" s="1">
        <v>631</v>
      </c>
      <c r="B633" t="s">
        <v>634</v>
      </c>
      <c r="C633" s="3">
        <v>3930</v>
      </c>
      <c r="D633" t="s">
        <v>5304</v>
      </c>
      <c r="E633" s="3">
        <v>1023541</v>
      </c>
      <c r="F633" s="2">
        <v>3.839611700947983E-3</v>
      </c>
      <c r="G633" s="3">
        <v>1075100</v>
      </c>
      <c r="H633" s="3">
        <v>4127.9665396891769</v>
      </c>
      <c r="I633" s="5">
        <f t="shared" si="34"/>
        <v>197.9665396891769</v>
      </c>
      <c r="J633" s="2">
        <f t="shared" si="35"/>
        <v>4.0330250959064434E-3</v>
      </c>
      <c r="N633" s="3"/>
      <c r="AH633" t="s">
        <v>634</v>
      </c>
      <c r="AI633" s="3">
        <f t="shared" si="36"/>
        <v>4127.9665396891769</v>
      </c>
      <c r="AJ633" s="10">
        <v>3.839611700947983E-3</v>
      </c>
      <c r="AK633" s="10">
        <v>4.0330250959064434E-3</v>
      </c>
    </row>
    <row r="634" spans="1:37" x14ac:dyDescent="0.25">
      <c r="A634" s="1">
        <v>632</v>
      </c>
      <c r="B634" t="s">
        <v>635</v>
      </c>
      <c r="C634" s="3">
        <v>0</v>
      </c>
      <c r="D634" t="s">
        <v>5304</v>
      </c>
      <c r="E634" s="3">
        <v>1023541</v>
      </c>
      <c r="F634" s="2">
        <v>0</v>
      </c>
      <c r="G634" s="3">
        <v>1075100</v>
      </c>
      <c r="H634" s="3">
        <v>0</v>
      </c>
      <c r="I634" s="5">
        <f t="shared" si="34"/>
        <v>0</v>
      </c>
      <c r="J634" s="2">
        <f t="shared" si="35"/>
        <v>0</v>
      </c>
      <c r="N634" s="3"/>
      <c r="AH634" t="s">
        <v>635</v>
      </c>
      <c r="AI634" s="3">
        <f t="shared" si="36"/>
        <v>0</v>
      </c>
      <c r="AJ634" s="10">
        <v>0</v>
      </c>
      <c r="AK634" s="10">
        <v>0</v>
      </c>
    </row>
    <row r="635" spans="1:37" x14ac:dyDescent="0.25">
      <c r="A635" s="1">
        <v>633</v>
      </c>
      <c r="B635" t="s">
        <v>636</v>
      </c>
      <c r="C635" s="3">
        <v>0</v>
      </c>
      <c r="D635" t="s">
        <v>5304</v>
      </c>
      <c r="E635" s="3">
        <v>1023541</v>
      </c>
      <c r="F635" s="2">
        <v>0</v>
      </c>
      <c r="G635" s="3">
        <v>1075100</v>
      </c>
      <c r="H635" s="3">
        <v>0</v>
      </c>
      <c r="I635" s="5">
        <f t="shared" si="34"/>
        <v>0</v>
      </c>
      <c r="J635" s="2">
        <f t="shared" si="35"/>
        <v>0</v>
      </c>
      <c r="N635" s="3"/>
      <c r="AH635" t="s">
        <v>636</v>
      </c>
      <c r="AI635" s="3">
        <f t="shared" si="36"/>
        <v>0</v>
      </c>
      <c r="AJ635" s="10">
        <v>0</v>
      </c>
      <c r="AK635" s="10">
        <v>0</v>
      </c>
    </row>
    <row r="636" spans="1:37" x14ac:dyDescent="0.25">
      <c r="A636" s="1">
        <v>634</v>
      </c>
      <c r="B636" t="s">
        <v>637</v>
      </c>
      <c r="C636" s="3">
        <v>0</v>
      </c>
      <c r="D636" t="s">
        <v>5304</v>
      </c>
      <c r="E636" s="3">
        <v>1023541</v>
      </c>
      <c r="F636" s="2">
        <v>0</v>
      </c>
      <c r="G636" s="3">
        <v>1075100</v>
      </c>
      <c r="H636" s="3">
        <v>0</v>
      </c>
      <c r="I636" s="5">
        <f t="shared" si="34"/>
        <v>0</v>
      </c>
      <c r="J636" s="2">
        <f t="shared" si="35"/>
        <v>0</v>
      </c>
      <c r="N636" s="3"/>
      <c r="AH636" t="s">
        <v>637</v>
      </c>
      <c r="AI636" s="3">
        <f t="shared" si="36"/>
        <v>0</v>
      </c>
      <c r="AJ636" s="10">
        <v>0</v>
      </c>
      <c r="AK636" s="10">
        <v>0</v>
      </c>
    </row>
    <row r="637" spans="1:37" x14ac:dyDescent="0.25">
      <c r="A637" s="1">
        <v>635</v>
      </c>
      <c r="B637" t="s">
        <v>638</v>
      </c>
      <c r="C637" s="3">
        <v>0</v>
      </c>
      <c r="D637" t="s">
        <v>5304</v>
      </c>
      <c r="E637" s="3">
        <v>1023541</v>
      </c>
      <c r="F637" s="2">
        <v>0</v>
      </c>
      <c r="G637" s="3">
        <v>1075100</v>
      </c>
      <c r="H637" s="3">
        <v>0</v>
      </c>
      <c r="I637" s="5">
        <f t="shared" si="34"/>
        <v>0</v>
      </c>
      <c r="J637" s="2">
        <f t="shared" si="35"/>
        <v>0</v>
      </c>
      <c r="N637" s="3"/>
      <c r="AH637" t="s">
        <v>638</v>
      </c>
      <c r="AI637" s="3">
        <f t="shared" si="36"/>
        <v>0</v>
      </c>
      <c r="AJ637" s="10">
        <v>0</v>
      </c>
      <c r="AK637" s="10">
        <v>0</v>
      </c>
    </row>
    <row r="638" spans="1:37" x14ac:dyDescent="0.25">
      <c r="A638" s="1">
        <v>636</v>
      </c>
      <c r="B638" t="s">
        <v>639</v>
      </c>
      <c r="C638" s="3">
        <v>0</v>
      </c>
      <c r="D638" t="s">
        <v>5304</v>
      </c>
      <c r="E638" s="3">
        <v>1023541</v>
      </c>
      <c r="F638" s="2">
        <v>0</v>
      </c>
      <c r="G638" s="3">
        <v>1075100</v>
      </c>
      <c r="H638" s="3">
        <v>0</v>
      </c>
      <c r="I638" s="5">
        <f t="shared" si="34"/>
        <v>0</v>
      </c>
      <c r="J638" s="2">
        <f t="shared" si="35"/>
        <v>0</v>
      </c>
      <c r="N638" s="3"/>
      <c r="AH638" t="s">
        <v>639</v>
      </c>
      <c r="AI638" s="3">
        <f t="shared" si="36"/>
        <v>0</v>
      </c>
      <c r="AJ638" s="10">
        <v>0</v>
      </c>
      <c r="AK638" s="10">
        <v>0</v>
      </c>
    </row>
    <row r="639" spans="1:37" x14ac:dyDescent="0.25">
      <c r="A639" s="1">
        <v>637</v>
      </c>
      <c r="B639" t="s">
        <v>640</v>
      </c>
      <c r="C639" s="3">
        <v>0</v>
      </c>
      <c r="D639" t="s">
        <v>5304</v>
      </c>
      <c r="E639" s="3">
        <v>1023541</v>
      </c>
      <c r="F639" s="2">
        <v>0</v>
      </c>
      <c r="G639" s="3">
        <v>1075100</v>
      </c>
      <c r="H639" s="3">
        <v>0</v>
      </c>
      <c r="I639" s="5">
        <f t="shared" si="34"/>
        <v>0</v>
      </c>
      <c r="J639" s="2">
        <f t="shared" si="35"/>
        <v>0</v>
      </c>
      <c r="N639" s="3"/>
      <c r="AH639" t="s">
        <v>640</v>
      </c>
      <c r="AI639" s="3">
        <f t="shared" si="36"/>
        <v>0</v>
      </c>
      <c r="AJ639" s="10">
        <v>0</v>
      </c>
      <c r="AK639" s="10">
        <v>0</v>
      </c>
    </row>
    <row r="640" spans="1:37" x14ac:dyDescent="0.25">
      <c r="A640" s="1">
        <v>638</v>
      </c>
      <c r="B640" t="s">
        <v>641</v>
      </c>
      <c r="C640" s="3">
        <v>1685</v>
      </c>
      <c r="D640" t="s">
        <v>5304</v>
      </c>
      <c r="E640" s="3">
        <v>1023541</v>
      </c>
      <c r="F640" s="2">
        <v>1.6462457292868581E-3</v>
      </c>
      <c r="G640" s="3">
        <v>1075100</v>
      </c>
      <c r="H640" s="3">
        <v>1769.878783556301</v>
      </c>
      <c r="I640" s="5">
        <f t="shared" si="34"/>
        <v>84.878783556300959</v>
      </c>
      <c r="J640" s="2">
        <f t="shared" si="35"/>
        <v>1.7291723375578516E-3</v>
      </c>
      <c r="N640" s="3"/>
      <c r="AH640" t="s">
        <v>641</v>
      </c>
      <c r="AI640" s="3">
        <f t="shared" si="36"/>
        <v>1769.878783556301</v>
      </c>
      <c r="AJ640" s="10">
        <v>1.6462457292868581E-3</v>
      </c>
      <c r="AK640" s="10">
        <v>1.7291723375578516E-3</v>
      </c>
    </row>
    <row r="641" spans="1:37" x14ac:dyDescent="0.25">
      <c r="A641" s="1">
        <v>639</v>
      </c>
      <c r="B641" t="s">
        <v>642</v>
      </c>
      <c r="C641" s="3">
        <v>17600</v>
      </c>
      <c r="D641" t="s">
        <v>5304</v>
      </c>
      <c r="E641" s="3">
        <v>1023541</v>
      </c>
      <c r="F641" s="2">
        <v>1.7195207617476969E-2</v>
      </c>
      <c r="G641" s="3">
        <v>1075100</v>
      </c>
      <c r="H641" s="3">
        <v>18486.56770954949</v>
      </c>
      <c r="I641" s="5">
        <f t="shared" si="34"/>
        <v>886.56770954949025</v>
      </c>
      <c r="J641" s="2">
        <f t="shared" si="35"/>
        <v>1.8061384653423253E-2</v>
      </c>
      <c r="N641" s="3"/>
      <c r="AH641" t="s">
        <v>642</v>
      </c>
      <c r="AI641" s="3">
        <f t="shared" si="36"/>
        <v>18486.56770954949</v>
      </c>
      <c r="AJ641" s="10">
        <v>1.7195207617476969E-2</v>
      </c>
      <c r="AK641" s="10">
        <v>1.8061384653423253E-2</v>
      </c>
    </row>
    <row r="642" spans="1:37" x14ac:dyDescent="0.25">
      <c r="A642" s="1">
        <v>640</v>
      </c>
      <c r="B642" t="s">
        <v>643</v>
      </c>
      <c r="C642" s="3">
        <v>0</v>
      </c>
      <c r="D642" t="s">
        <v>5304</v>
      </c>
      <c r="E642" s="3">
        <v>1023541</v>
      </c>
      <c r="F642" s="2">
        <v>0</v>
      </c>
      <c r="G642" s="3">
        <v>1075100</v>
      </c>
      <c r="H642" s="3">
        <v>0</v>
      </c>
      <c r="I642" s="5">
        <f t="shared" ref="I642:I705" si="37">H642-C642</f>
        <v>0</v>
      </c>
      <c r="J642" s="2">
        <f t="shared" si="35"/>
        <v>0</v>
      </c>
      <c r="N642" s="3"/>
      <c r="AH642" t="s">
        <v>643</v>
      </c>
      <c r="AI642" s="3">
        <f t="shared" si="36"/>
        <v>0</v>
      </c>
      <c r="AJ642" s="10">
        <v>0</v>
      </c>
      <c r="AK642" s="10">
        <v>0</v>
      </c>
    </row>
    <row r="643" spans="1:37" x14ac:dyDescent="0.25">
      <c r="A643" s="1">
        <v>641</v>
      </c>
      <c r="B643" t="s">
        <v>644</v>
      </c>
      <c r="C643" s="3">
        <v>0</v>
      </c>
      <c r="D643" t="s">
        <v>5304</v>
      </c>
      <c r="E643" s="3">
        <v>1023541</v>
      </c>
      <c r="F643" s="2">
        <v>0</v>
      </c>
      <c r="G643" s="3">
        <v>1075100</v>
      </c>
      <c r="H643" s="3">
        <v>0</v>
      </c>
      <c r="I643" s="5">
        <f t="shared" si="37"/>
        <v>0</v>
      </c>
      <c r="J643" s="2">
        <f t="shared" ref="J643:J706" si="38">H643/E643</f>
        <v>0</v>
      </c>
      <c r="N643" s="3"/>
      <c r="AH643" t="s">
        <v>644</v>
      </c>
      <c r="AI643" s="3">
        <f t="shared" ref="AI643:AI706" si="39">VLOOKUP(AH643,$B:$H,7,FALSE)</f>
        <v>0</v>
      </c>
      <c r="AJ643" s="10">
        <v>0</v>
      </c>
      <c r="AK643" s="10">
        <v>0</v>
      </c>
    </row>
    <row r="644" spans="1:37" x14ac:dyDescent="0.25">
      <c r="A644" s="1">
        <v>642</v>
      </c>
      <c r="B644" t="s">
        <v>645</v>
      </c>
      <c r="C644" s="3">
        <v>0</v>
      </c>
      <c r="D644" t="s">
        <v>5304</v>
      </c>
      <c r="E644" s="3">
        <v>1023541</v>
      </c>
      <c r="F644" s="2">
        <v>0</v>
      </c>
      <c r="G644" s="3">
        <v>1075100</v>
      </c>
      <c r="H644" s="3">
        <v>0</v>
      </c>
      <c r="I644" s="5">
        <f t="shared" si="37"/>
        <v>0</v>
      </c>
      <c r="J644" s="2">
        <f t="shared" si="38"/>
        <v>0</v>
      </c>
      <c r="N644" s="3"/>
      <c r="AH644" t="s">
        <v>645</v>
      </c>
      <c r="AI644" s="3">
        <f t="shared" si="39"/>
        <v>0</v>
      </c>
      <c r="AJ644" s="10">
        <v>0</v>
      </c>
      <c r="AK644" s="10">
        <v>0</v>
      </c>
    </row>
    <row r="645" spans="1:37" x14ac:dyDescent="0.25">
      <c r="A645" s="1">
        <v>643</v>
      </c>
      <c r="B645" t="s">
        <v>646</v>
      </c>
      <c r="C645" s="3">
        <v>0</v>
      </c>
      <c r="D645" t="s">
        <v>5304</v>
      </c>
      <c r="E645" s="3">
        <v>1023541</v>
      </c>
      <c r="F645" s="2">
        <v>0</v>
      </c>
      <c r="G645" s="3">
        <v>1075100</v>
      </c>
      <c r="H645" s="3">
        <v>0</v>
      </c>
      <c r="I645" s="5">
        <f t="shared" si="37"/>
        <v>0</v>
      </c>
      <c r="J645" s="2">
        <f t="shared" si="38"/>
        <v>0</v>
      </c>
      <c r="N645" s="3"/>
      <c r="AH645" t="s">
        <v>646</v>
      </c>
      <c r="AI645" s="3">
        <f t="shared" si="39"/>
        <v>0</v>
      </c>
      <c r="AJ645" s="10">
        <v>0</v>
      </c>
      <c r="AK645" s="10">
        <v>0</v>
      </c>
    </row>
    <row r="646" spans="1:37" x14ac:dyDescent="0.25">
      <c r="A646" s="1">
        <v>644</v>
      </c>
      <c r="B646" t="s">
        <v>647</v>
      </c>
      <c r="C646" s="3">
        <v>500</v>
      </c>
      <c r="D646" t="s">
        <v>5304</v>
      </c>
      <c r="E646" s="3">
        <v>1023541</v>
      </c>
      <c r="F646" s="2">
        <v>4.8850021640559592E-4</v>
      </c>
      <c r="G646" s="3">
        <v>1075100</v>
      </c>
      <c r="H646" s="3">
        <v>525.18658265765612</v>
      </c>
      <c r="I646" s="5">
        <f t="shared" si="37"/>
        <v>25.186582657656118</v>
      </c>
      <c r="J646" s="2">
        <f t="shared" si="38"/>
        <v>5.1310751856316079E-4</v>
      </c>
      <c r="N646" s="3"/>
      <c r="AH646" t="s">
        <v>647</v>
      </c>
      <c r="AI646" s="3">
        <f t="shared" si="39"/>
        <v>525.18658265765612</v>
      </c>
      <c r="AJ646" s="10">
        <v>4.8850021640559592E-4</v>
      </c>
      <c r="AK646" s="10">
        <v>5.1310751856316079E-4</v>
      </c>
    </row>
    <row r="647" spans="1:37" x14ac:dyDescent="0.25">
      <c r="A647" s="1">
        <v>645</v>
      </c>
      <c r="B647" t="s">
        <v>648</v>
      </c>
      <c r="C647" s="3">
        <v>0</v>
      </c>
      <c r="D647" t="s">
        <v>5304</v>
      </c>
      <c r="E647" s="3">
        <v>1023541</v>
      </c>
      <c r="F647" s="2">
        <v>0</v>
      </c>
      <c r="G647" s="3">
        <v>1075100</v>
      </c>
      <c r="H647" s="3">
        <v>0</v>
      </c>
      <c r="I647" s="5">
        <f t="shared" si="37"/>
        <v>0</v>
      </c>
      <c r="J647" s="2">
        <f t="shared" si="38"/>
        <v>0</v>
      </c>
      <c r="N647" s="3"/>
      <c r="AH647" t="s">
        <v>648</v>
      </c>
      <c r="AI647" s="3">
        <f t="shared" si="39"/>
        <v>0</v>
      </c>
      <c r="AJ647" s="10">
        <v>0</v>
      </c>
      <c r="AK647" s="10">
        <v>0</v>
      </c>
    </row>
    <row r="648" spans="1:37" x14ac:dyDescent="0.25">
      <c r="A648" s="1">
        <v>646</v>
      </c>
      <c r="B648" t="s">
        <v>649</v>
      </c>
      <c r="C648" s="3">
        <v>0</v>
      </c>
      <c r="D648" t="s">
        <v>5304</v>
      </c>
      <c r="E648" s="3">
        <v>1023541</v>
      </c>
      <c r="F648" s="2">
        <v>0</v>
      </c>
      <c r="G648" s="3">
        <v>1075100</v>
      </c>
      <c r="H648" s="3">
        <v>0</v>
      </c>
      <c r="I648" s="5">
        <f t="shared" si="37"/>
        <v>0</v>
      </c>
      <c r="J648" s="2">
        <f t="shared" si="38"/>
        <v>0</v>
      </c>
      <c r="N648" s="3"/>
      <c r="AH648" t="s">
        <v>649</v>
      </c>
      <c r="AI648" s="3">
        <f t="shared" si="39"/>
        <v>0</v>
      </c>
      <c r="AJ648" s="10">
        <v>0</v>
      </c>
      <c r="AK648" s="10">
        <v>0</v>
      </c>
    </row>
    <row r="649" spans="1:37" x14ac:dyDescent="0.25">
      <c r="A649" s="1">
        <v>647</v>
      </c>
      <c r="B649" t="s">
        <v>650</v>
      </c>
      <c r="C649" s="3">
        <v>210</v>
      </c>
      <c r="D649" t="s">
        <v>5304</v>
      </c>
      <c r="E649" s="3">
        <v>1023541</v>
      </c>
      <c r="F649" s="2">
        <v>2.051700908903503E-4</v>
      </c>
      <c r="G649" s="3">
        <v>1075100</v>
      </c>
      <c r="H649" s="3">
        <v>220.57836471621559</v>
      </c>
      <c r="I649" s="5">
        <f t="shared" si="37"/>
        <v>10.578364716215589</v>
      </c>
      <c r="J649" s="2">
        <f t="shared" si="38"/>
        <v>2.1550515779652753E-4</v>
      </c>
      <c r="N649" s="3"/>
      <c r="AH649" t="s">
        <v>650</v>
      </c>
      <c r="AI649" s="3">
        <f t="shared" si="39"/>
        <v>220.57836471621559</v>
      </c>
      <c r="AJ649" s="10">
        <v>2.051700908903503E-4</v>
      </c>
      <c r="AK649" s="10">
        <v>2.1550515779652753E-4</v>
      </c>
    </row>
    <row r="650" spans="1:37" x14ac:dyDescent="0.25">
      <c r="A650" s="1">
        <v>648</v>
      </c>
      <c r="B650" t="s">
        <v>651</v>
      </c>
      <c r="C650" s="3">
        <v>6550</v>
      </c>
      <c r="D650" t="s">
        <v>5304</v>
      </c>
      <c r="E650" s="3">
        <v>1023541</v>
      </c>
      <c r="F650" s="2">
        <v>6.3993528349133057E-3</v>
      </c>
      <c r="G650" s="3">
        <v>1075100</v>
      </c>
      <c r="H650" s="3">
        <v>6879.9442328152954</v>
      </c>
      <c r="I650" s="5">
        <f t="shared" si="37"/>
        <v>329.94423281529544</v>
      </c>
      <c r="J650" s="2">
        <f t="shared" si="38"/>
        <v>6.7217084931774059E-3</v>
      </c>
      <c r="N650" s="3"/>
      <c r="AH650" t="s">
        <v>651</v>
      </c>
      <c r="AI650" s="3">
        <f t="shared" si="39"/>
        <v>6879.9442328152954</v>
      </c>
      <c r="AJ650" s="10">
        <v>6.3993528349133057E-3</v>
      </c>
      <c r="AK650" s="10">
        <v>6.7217084931774059E-3</v>
      </c>
    </row>
    <row r="651" spans="1:37" x14ac:dyDescent="0.25">
      <c r="A651" s="1">
        <v>649</v>
      </c>
      <c r="B651" t="s">
        <v>652</v>
      </c>
      <c r="C651" s="3">
        <v>480</v>
      </c>
      <c r="D651" t="s">
        <v>5304</v>
      </c>
      <c r="E651" s="3">
        <v>1023541</v>
      </c>
      <c r="F651" s="2">
        <v>4.689602077493721E-4</v>
      </c>
      <c r="G651" s="3">
        <v>1075100</v>
      </c>
      <c r="H651" s="3">
        <v>504.17911935134993</v>
      </c>
      <c r="I651" s="5">
        <f t="shared" si="37"/>
        <v>24.179119351349925</v>
      </c>
      <c r="J651" s="2">
        <f t="shared" si="38"/>
        <v>4.9258321782063436E-4</v>
      </c>
      <c r="N651" s="3"/>
      <c r="AH651" t="s">
        <v>652</v>
      </c>
      <c r="AI651" s="3">
        <f t="shared" si="39"/>
        <v>504.17911935134993</v>
      </c>
      <c r="AJ651" s="10">
        <v>4.689602077493721E-4</v>
      </c>
      <c r="AK651" s="10">
        <v>4.9258321782063436E-4</v>
      </c>
    </row>
    <row r="652" spans="1:37" x14ac:dyDescent="0.25">
      <c r="A652" s="1">
        <v>650</v>
      </c>
      <c r="B652" t="s">
        <v>653</v>
      </c>
      <c r="C652" s="3">
        <v>197662</v>
      </c>
      <c r="D652" t="s">
        <v>5304</v>
      </c>
      <c r="E652" s="3">
        <v>1023541</v>
      </c>
      <c r="F652" s="2">
        <v>0.19311585955032581</v>
      </c>
      <c r="G652" s="3">
        <v>1075100</v>
      </c>
      <c r="H652" s="3">
        <v>207618.8606025553</v>
      </c>
      <c r="I652" s="5">
        <f t="shared" si="37"/>
        <v>9956.8606025553017</v>
      </c>
      <c r="J652" s="2">
        <f t="shared" si="38"/>
        <v>0.20284371666846301</v>
      </c>
      <c r="N652" s="3"/>
      <c r="AH652" t="s">
        <v>653</v>
      </c>
      <c r="AI652" s="3">
        <f t="shared" si="39"/>
        <v>207618.8606025553</v>
      </c>
      <c r="AJ652" s="10">
        <v>0.19311585955032581</v>
      </c>
      <c r="AK652" s="10">
        <v>0.20284371666846301</v>
      </c>
    </row>
    <row r="653" spans="1:37" x14ac:dyDescent="0.25">
      <c r="A653" s="1">
        <v>651</v>
      </c>
      <c r="B653" t="s">
        <v>654</v>
      </c>
      <c r="C653" s="3">
        <v>0</v>
      </c>
      <c r="D653" t="s">
        <v>5304</v>
      </c>
      <c r="E653" s="3">
        <v>1023541</v>
      </c>
      <c r="F653" s="2">
        <v>0</v>
      </c>
      <c r="G653" s="3">
        <v>1075100</v>
      </c>
      <c r="H653" s="3">
        <v>0</v>
      </c>
      <c r="I653" s="5">
        <f t="shared" si="37"/>
        <v>0</v>
      </c>
      <c r="J653" s="2">
        <f t="shared" si="38"/>
        <v>0</v>
      </c>
      <c r="N653" s="3"/>
      <c r="AH653" t="s">
        <v>654</v>
      </c>
      <c r="AI653" s="3">
        <f t="shared" si="39"/>
        <v>0</v>
      </c>
      <c r="AJ653" s="10">
        <v>0</v>
      </c>
      <c r="AK653" s="10">
        <v>0</v>
      </c>
    </row>
    <row r="654" spans="1:37" x14ac:dyDescent="0.25">
      <c r="A654" s="1">
        <v>652</v>
      </c>
      <c r="B654" t="s">
        <v>655</v>
      </c>
      <c r="C654" s="3">
        <v>0</v>
      </c>
      <c r="D654" t="s">
        <v>5304</v>
      </c>
      <c r="E654" s="3">
        <v>1023541</v>
      </c>
      <c r="F654" s="2">
        <v>0</v>
      </c>
      <c r="G654" s="3">
        <v>1075100</v>
      </c>
      <c r="H654" s="3">
        <v>0</v>
      </c>
      <c r="I654" s="5">
        <f t="shared" si="37"/>
        <v>0</v>
      </c>
      <c r="J654" s="2">
        <f t="shared" si="38"/>
        <v>0</v>
      </c>
      <c r="N654" s="3"/>
      <c r="AH654" t="s">
        <v>655</v>
      </c>
      <c r="AI654" s="3">
        <f t="shared" si="39"/>
        <v>0</v>
      </c>
      <c r="AJ654" s="10">
        <v>0</v>
      </c>
      <c r="AK654" s="10">
        <v>0</v>
      </c>
    </row>
    <row r="655" spans="1:37" x14ac:dyDescent="0.25">
      <c r="A655" s="1">
        <v>653</v>
      </c>
      <c r="B655" t="s">
        <v>656</v>
      </c>
      <c r="C655" s="3">
        <v>0</v>
      </c>
      <c r="D655" t="s">
        <v>5304</v>
      </c>
      <c r="E655" s="3">
        <v>1023541</v>
      </c>
      <c r="F655" s="2">
        <v>0</v>
      </c>
      <c r="G655" s="3">
        <v>1075100</v>
      </c>
      <c r="H655" s="3">
        <v>0</v>
      </c>
      <c r="I655" s="5">
        <f t="shared" si="37"/>
        <v>0</v>
      </c>
      <c r="J655" s="2">
        <f t="shared" si="38"/>
        <v>0</v>
      </c>
      <c r="N655" s="3"/>
      <c r="AH655" t="s">
        <v>656</v>
      </c>
      <c r="AI655" s="3">
        <f t="shared" si="39"/>
        <v>0</v>
      </c>
      <c r="AJ655" s="10">
        <v>0</v>
      </c>
      <c r="AK655" s="10">
        <v>0</v>
      </c>
    </row>
    <row r="656" spans="1:37" x14ac:dyDescent="0.25">
      <c r="A656" s="1">
        <v>654</v>
      </c>
      <c r="B656" t="s">
        <v>657</v>
      </c>
      <c r="C656" s="3">
        <v>0</v>
      </c>
      <c r="D656" t="s">
        <v>5304</v>
      </c>
      <c r="E656" s="3">
        <v>1023541</v>
      </c>
      <c r="F656" s="2">
        <v>0</v>
      </c>
      <c r="G656" s="3">
        <v>1075100</v>
      </c>
      <c r="H656" s="3">
        <v>0</v>
      </c>
      <c r="I656" s="5">
        <f t="shared" si="37"/>
        <v>0</v>
      </c>
      <c r="J656" s="2">
        <f t="shared" si="38"/>
        <v>0</v>
      </c>
      <c r="N656" s="3"/>
      <c r="AH656" t="s">
        <v>657</v>
      </c>
      <c r="AI656" s="3">
        <f t="shared" si="39"/>
        <v>0</v>
      </c>
      <c r="AJ656" s="10">
        <v>0</v>
      </c>
      <c r="AK656" s="10">
        <v>0</v>
      </c>
    </row>
    <row r="657" spans="1:37" x14ac:dyDescent="0.25">
      <c r="A657" s="1">
        <v>655</v>
      </c>
      <c r="B657" t="s">
        <v>658</v>
      </c>
      <c r="C657" s="3">
        <v>0</v>
      </c>
      <c r="D657" t="s">
        <v>5304</v>
      </c>
      <c r="E657" s="3">
        <v>1023541</v>
      </c>
      <c r="F657" s="2">
        <v>0</v>
      </c>
      <c r="G657" s="3">
        <v>1075100</v>
      </c>
      <c r="H657" s="3">
        <v>0</v>
      </c>
      <c r="I657" s="5">
        <f t="shared" si="37"/>
        <v>0</v>
      </c>
      <c r="J657" s="2">
        <f t="shared" si="38"/>
        <v>0</v>
      </c>
      <c r="N657" s="3"/>
      <c r="AH657" t="s">
        <v>658</v>
      </c>
      <c r="AI657" s="3">
        <f t="shared" si="39"/>
        <v>0</v>
      </c>
      <c r="AJ657" s="10">
        <v>0</v>
      </c>
      <c r="AK657" s="10">
        <v>0</v>
      </c>
    </row>
    <row r="658" spans="1:37" x14ac:dyDescent="0.25">
      <c r="A658" s="1">
        <v>656</v>
      </c>
      <c r="B658" t="s">
        <v>659</v>
      </c>
      <c r="C658" s="3">
        <v>0</v>
      </c>
      <c r="D658" t="s">
        <v>5304</v>
      </c>
      <c r="E658" s="3">
        <v>1023541</v>
      </c>
      <c r="F658" s="2">
        <v>0</v>
      </c>
      <c r="G658" s="3">
        <v>1075100</v>
      </c>
      <c r="H658" s="3">
        <v>0</v>
      </c>
      <c r="I658" s="5">
        <f t="shared" si="37"/>
        <v>0</v>
      </c>
      <c r="J658" s="2">
        <f t="shared" si="38"/>
        <v>0</v>
      </c>
      <c r="N658" s="3"/>
      <c r="AH658" t="s">
        <v>659</v>
      </c>
      <c r="AI658" s="3">
        <f t="shared" si="39"/>
        <v>0</v>
      </c>
      <c r="AJ658" s="10">
        <v>0</v>
      </c>
      <c r="AK658" s="10">
        <v>0</v>
      </c>
    </row>
    <row r="659" spans="1:37" x14ac:dyDescent="0.25">
      <c r="A659" s="1">
        <v>657</v>
      </c>
      <c r="B659" t="s">
        <v>660</v>
      </c>
      <c r="C659" s="3">
        <v>0</v>
      </c>
      <c r="D659" t="s">
        <v>5304</v>
      </c>
      <c r="E659" s="3">
        <v>1023541</v>
      </c>
      <c r="F659" s="2">
        <v>0</v>
      </c>
      <c r="G659" s="3">
        <v>1075100</v>
      </c>
      <c r="H659" s="3">
        <v>0</v>
      </c>
      <c r="I659" s="5">
        <f t="shared" si="37"/>
        <v>0</v>
      </c>
      <c r="J659" s="2">
        <f t="shared" si="38"/>
        <v>0</v>
      </c>
      <c r="N659" s="3"/>
      <c r="AH659" t="s">
        <v>660</v>
      </c>
      <c r="AI659" s="3">
        <f t="shared" si="39"/>
        <v>0</v>
      </c>
      <c r="AJ659" s="10">
        <v>0</v>
      </c>
      <c r="AK659" s="10">
        <v>0</v>
      </c>
    </row>
    <row r="660" spans="1:37" x14ac:dyDescent="0.25">
      <c r="A660" s="1">
        <v>658</v>
      </c>
      <c r="B660" t="s">
        <v>661</v>
      </c>
      <c r="C660" s="3">
        <v>0</v>
      </c>
      <c r="D660" t="s">
        <v>5304</v>
      </c>
      <c r="E660" s="3">
        <v>1023541</v>
      </c>
      <c r="F660" s="2">
        <v>0</v>
      </c>
      <c r="G660" s="3">
        <v>1075100</v>
      </c>
      <c r="H660" s="3">
        <v>0</v>
      </c>
      <c r="I660" s="5">
        <f t="shared" si="37"/>
        <v>0</v>
      </c>
      <c r="J660" s="2">
        <f t="shared" si="38"/>
        <v>0</v>
      </c>
      <c r="N660" s="3"/>
      <c r="AH660" t="s">
        <v>661</v>
      </c>
      <c r="AI660" s="3">
        <f t="shared" si="39"/>
        <v>0</v>
      </c>
      <c r="AJ660" s="10">
        <v>0</v>
      </c>
      <c r="AK660" s="10">
        <v>0</v>
      </c>
    </row>
    <row r="661" spans="1:37" x14ac:dyDescent="0.25">
      <c r="A661" s="1">
        <v>659</v>
      </c>
      <c r="B661" t="s">
        <v>662</v>
      </c>
      <c r="C661" s="3">
        <v>950</v>
      </c>
      <c r="D661" t="s">
        <v>5304</v>
      </c>
      <c r="E661" s="3">
        <v>1023541</v>
      </c>
      <c r="F661" s="2">
        <v>9.2815041117063203E-4</v>
      </c>
      <c r="G661" s="3">
        <v>1075100</v>
      </c>
      <c r="H661" s="3">
        <v>997.85450704954644</v>
      </c>
      <c r="I661" s="5">
        <f t="shared" si="37"/>
        <v>47.854507049546442</v>
      </c>
      <c r="J661" s="2">
        <f t="shared" si="38"/>
        <v>9.7490428527000528E-4</v>
      </c>
      <c r="N661" s="3"/>
      <c r="AH661" t="s">
        <v>662</v>
      </c>
      <c r="AI661" s="3">
        <f t="shared" si="39"/>
        <v>997.85450704954644</v>
      </c>
      <c r="AJ661" s="10">
        <v>9.2815041117063203E-4</v>
      </c>
      <c r="AK661" s="10">
        <v>9.7490428527000528E-4</v>
      </c>
    </row>
    <row r="662" spans="1:37" x14ac:dyDescent="0.25">
      <c r="A662" s="1">
        <v>660</v>
      </c>
      <c r="B662" t="s">
        <v>663</v>
      </c>
      <c r="C662" s="3">
        <v>0</v>
      </c>
      <c r="D662" t="s">
        <v>5304</v>
      </c>
      <c r="E662" s="3">
        <v>1023541</v>
      </c>
      <c r="F662" s="2">
        <v>0</v>
      </c>
      <c r="G662" s="3">
        <v>1075100</v>
      </c>
      <c r="H662" s="3">
        <v>0</v>
      </c>
      <c r="I662" s="5">
        <f t="shared" si="37"/>
        <v>0</v>
      </c>
      <c r="J662" s="2">
        <f t="shared" si="38"/>
        <v>0</v>
      </c>
      <c r="N662" s="3"/>
      <c r="AH662" t="s">
        <v>663</v>
      </c>
      <c r="AI662" s="3">
        <f t="shared" si="39"/>
        <v>0</v>
      </c>
      <c r="AJ662" s="10">
        <v>0</v>
      </c>
      <c r="AK662" s="10">
        <v>0</v>
      </c>
    </row>
    <row r="663" spans="1:37" x14ac:dyDescent="0.25">
      <c r="A663" s="1">
        <v>661</v>
      </c>
      <c r="B663" t="s">
        <v>664</v>
      </c>
      <c r="C663" s="3">
        <v>0</v>
      </c>
      <c r="D663" t="s">
        <v>5304</v>
      </c>
      <c r="E663" s="3">
        <v>1023541</v>
      </c>
      <c r="F663" s="2">
        <v>0</v>
      </c>
      <c r="G663" s="3">
        <v>1075100</v>
      </c>
      <c r="H663" s="3">
        <v>0</v>
      </c>
      <c r="I663" s="5">
        <f t="shared" si="37"/>
        <v>0</v>
      </c>
      <c r="J663" s="2">
        <f t="shared" si="38"/>
        <v>0</v>
      </c>
      <c r="N663" s="3"/>
      <c r="AH663" t="s">
        <v>664</v>
      </c>
      <c r="AI663" s="3">
        <f t="shared" si="39"/>
        <v>0</v>
      </c>
      <c r="AJ663" s="10">
        <v>0</v>
      </c>
      <c r="AK663" s="10">
        <v>0</v>
      </c>
    </row>
    <row r="664" spans="1:37" x14ac:dyDescent="0.25">
      <c r="A664" s="1">
        <v>662</v>
      </c>
      <c r="B664" t="s">
        <v>665</v>
      </c>
      <c r="C664" s="3">
        <v>3307</v>
      </c>
      <c r="D664" t="s">
        <v>5304</v>
      </c>
      <c r="E664" s="3">
        <v>1023541</v>
      </c>
      <c r="F664" s="2">
        <v>3.2309404313066109E-3</v>
      </c>
      <c r="G664" s="3">
        <v>1075100</v>
      </c>
      <c r="H664" s="3">
        <v>3473.584057697738</v>
      </c>
      <c r="I664" s="5">
        <f t="shared" si="37"/>
        <v>166.58405769773799</v>
      </c>
      <c r="J664" s="2">
        <f t="shared" si="38"/>
        <v>3.3936931277767455E-3</v>
      </c>
      <c r="N664" s="3"/>
      <c r="AH664" t="s">
        <v>665</v>
      </c>
      <c r="AI664" s="3">
        <f t="shared" si="39"/>
        <v>3473.584057697738</v>
      </c>
      <c r="AJ664" s="10">
        <v>3.2309404313066109E-3</v>
      </c>
      <c r="AK664" s="10">
        <v>3.3936931277767455E-3</v>
      </c>
    </row>
    <row r="665" spans="1:37" x14ac:dyDescent="0.25">
      <c r="A665" s="1">
        <v>663</v>
      </c>
      <c r="B665" t="s">
        <v>666</v>
      </c>
      <c r="C665" s="3">
        <v>0</v>
      </c>
      <c r="D665" t="s">
        <v>5304</v>
      </c>
      <c r="E665" s="3">
        <v>1023541</v>
      </c>
      <c r="F665" s="2">
        <v>0</v>
      </c>
      <c r="G665" s="3">
        <v>1075100</v>
      </c>
      <c r="H665" s="3">
        <v>0</v>
      </c>
      <c r="I665" s="5">
        <f t="shared" si="37"/>
        <v>0</v>
      </c>
      <c r="J665" s="2">
        <f t="shared" si="38"/>
        <v>0</v>
      </c>
      <c r="N665" s="3"/>
      <c r="AH665" t="s">
        <v>666</v>
      </c>
      <c r="AI665" s="3">
        <f t="shared" si="39"/>
        <v>0</v>
      </c>
      <c r="AJ665" s="10">
        <v>0</v>
      </c>
      <c r="AK665" s="10">
        <v>0</v>
      </c>
    </row>
    <row r="666" spans="1:37" x14ac:dyDescent="0.25">
      <c r="A666" s="1">
        <v>664</v>
      </c>
      <c r="B666" t="s">
        <v>667</v>
      </c>
      <c r="C666" s="3">
        <v>0</v>
      </c>
      <c r="D666" t="s">
        <v>5304</v>
      </c>
      <c r="E666" s="3">
        <v>1023541</v>
      </c>
      <c r="F666" s="2">
        <v>0</v>
      </c>
      <c r="G666" s="3">
        <v>1075100</v>
      </c>
      <c r="H666" s="3">
        <v>0</v>
      </c>
      <c r="I666" s="5">
        <f t="shared" si="37"/>
        <v>0</v>
      </c>
      <c r="J666" s="2">
        <f t="shared" si="38"/>
        <v>0</v>
      </c>
      <c r="N666" s="3"/>
      <c r="AH666" t="s">
        <v>667</v>
      </c>
      <c r="AI666" s="3">
        <f t="shared" si="39"/>
        <v>0</v>
      </c>
      <c r="AJ666" s="10">
        <v>0</v>
      </c>
      <c r="AK666" s="10">
        <v>0</v>
      </c>
    </row>
    <row r="667" spans="1:37" x14ac:dyDescent="0.25">
      <c r="A667" s="1">
        <v>665</v>
      </c>
      <c r="B667" t="s">
        <v>668</v>
      </c>
      <c r="C667" s="3">
        <v>0</v>
      </c>
      <c r="D667" t="s">
        <v>5304</v>
      </c>
      <c r="E667" s="3">
        <v>1023541</v>
      </c>
      <c r="F667" s="2">
        <v>0</v>
      </c>
      <c r="G667" s="3">
        <v>1075100</v>
      </c>
      <c r="H667" s="3">
        <v>0</v>
      </c>
      <c r="I667" s="5">
        <f t="shared" si="37"/>
        <v>0</v>
      </c>
      <c r="J667" s="2">
        <f t="shared" si="38"/>
        <v>0</v>
      </c>
      <c r="N667" s="3"/>
      <c r="AH667" t="s">
        <v>668</v>
      </c>
      <c r="AI667" s="3">
        <f t="shared" si="39"/>
        <v>0</v>
      </c>
      <c r="AJ667" s="10">
        <v>0</v>
      </c>
      <c r="AK667" s="10">
        <v>0</v>
      </c>
    </row>
    <row r="668" spans="1:37" x14ac:dyDescent="0.25">
      <c r="A668" s="1">
        <v>666</v>
      </c>
      <c r="B668" t="s">
        <v>669</v>
      </c>
      <c r="C668" s="3">
        <v>0</v>
      </c>
      <c r="D668" t="s">
        <v>5305</v>
      </c>
      <c r="E668" s="3">
        <v>832063</v>
      </c>
      <c r="F668" s="2">
        <v>0</v>
      </c>
      <c r="G668" s="3">
        <v>850700</v>
      </c>
      <c r="H668" s="3">
        <v>0</v>
      </c>
      <c r="I668" s="5">
        <f t="shared" si="37"/>
        <v>0</v>
      </c>
      <c r="J668" s="2">
        <f t="shared" si="38"/>
        <v>0</v>
      </c>
      <c r="N668" s="3"/>
      <c r="AH668" t="s">
        <v>669</v>
      </c>
      <c r="AI668" s="3">
        <f t="shared" si="39"/>
        <v>0</v>
      </c>
      <c r="AJ668" s="10">
        <v>0</v>
      </c>
      <c r="AK668" s="10">
        <v>0</v>
      </c>
    </row>
    <row r="669" spans="1:37" x14ac:dyDescent="0.25">
      <c r="A669" s="1">
        <v>667</v>
      </c>
      <c r="B669" t="s">
        <v>670</v>
      </c>
      <c r="C669" s="3">
        <v>960</v>
      </c>
      <c r="D669" t="s">
        <v>5305</v>
      </c>
      <c r="E669" s="3">
        <v>832063</v>
      </c>
      <c r="F669" s="2">
        <v>1.153758789899323E-3</v>
      </c>
      <c r="G669" s="3">
        <v>850700</v>
      </c>
      <c r="H669" s="3">
        <v>981.50260256735373</v>
      </c>
      <c r="I669" s="5">
        <f t="shared" si="37"/>
        <v>21.502602567353733</v>
      </c>
      <c r="J669" s="2">
        <f t="shared" si="38"/>
        <v>1.1796013073136935E-3</v>
      </c>
      <c r="N669" s="3"/>
      <c r="AH669" t="s">
        <v>670</v>
      </c>
      <c r="AI669" s="3">
        <f t="shared" si="39"/>
        <v>981.50260256735373</v>
      </c>
      <c r="AJ669" s="10">
        <v>1.153758789899323E-3</v>
      </c>
      <c r="AK669" s="10">
        <v>1.1796013073136935E-3</v>
      </c>
    </row>
    <row r="670" spans="1:37" x14ac:dyDescent="0.25">
      <c r="A670" s="1">
        <v>668</v>
      </c>
      <c r="B670" t="s">
        <v>671</v>
      </c>
      <c r="C670" s="3">
        <v>0</v>
      </c>
      <c r="D670" t="s">
        <v>5305</v>
      </c>
      <c r="E670" s="3">
        <v>832063</v>
      </c>
      <c r="F670" s="2">
        <v>0</v>
      </c>
      <c r="G670" s="3">
        <v>850700</v>
      </c>
      <c r="H670" s="3">
        <v>0</v>
      </c>
      <c r="I670" s="5">
        <f t="shared" si="37"/>
        <v>0</v>
      </c>
      <c r="J670" s="2">
        <f t="shared" si="38"/>
        <v>0</v>
      </c>
      <c r="N670" s="3"/>
      <c r="AH670" t="s">
        <v>671</v>
      </c>
      <c r="AI670" s="3">
        <f t="shared" si="39"/>
        <v>0</v>
      </c>
      <c r="AJ670" s="10">
        <v>0</v>
      </c>
      <c r="AK670" s="10">
        <v>0</v>
      </c>
    </row>
    <row r="671" spans="1:37" x14ac:dyDescent="0.25">
      <c r="A671" s="1">
        <v>669</v>
      </c>
      <c r="B671" t="s">
        <v>672</v>
      </c>
      <c r="C671" s="3">
        <v>0</v>
      </c>
      <c r="D671" t="s">
        <v>5305</v>
      </c>
      <c r="E671" s="3">
        <v>832063</v>
      </c>
      <c r="F671" s="2">
        <v>0</v>
      </c>
      <c r="G671" s="3">
        <v>850700</v>
      </c>
      <c r="H671" s="3">
        <v>0</v>
      </c>
      <c r="I671" s="5">
        <f t="shared" si="37"/>
        <v>0</v>
      </c>
      <c r="J671" s="2">
        <f t="shared" si="38"/>
        <v>0</v>
      </c>
      <c r="N671" s="3"/>
      <c r="AH671" t="s">
        <v>672</v>
      </c>
      <c r="AI671" s="3">
        <f t="shared" si="39"/>
        <v>0</v>
      </c>
      <c r="AJ671" s="10">
        <v>0</v>
      </c>
      <c r="AK671" s="10">
        <v>0</v>
      </c>
    </row>
    <row r="672" spans="1:37" x14ac:dyDescent="0.25">
      <c r="A672" s="1">
        <v>670</v>
      </c>
      <c r="B672" t="s">
        <v>673</v>
      </c>
      <c r="C672" s="3">
        <v>0</v>
      </c>
      <c r="D672" t="s">
        <v>5305</v>
      </c>
      <c r="E672" s="3">
        <v>832063</v>
      </c>
      <c r="F672" s="2">
        <v>0</v>
      </c>
      <c r="G672" s="3">
        <v>850700</v>
      </c>
      <c r="H672" s="3">
        <v>0</v>
      </c>
      <c r="I672" s="5">
        <f t="shared" si="37"/>
        <v>0</v>
      </c>
      <c r="J672" s="2">
        <f t="shared" si="38"/>
        <v>0</v>
      </c>
      <c r="N672" s="3"/>
      <c r="AH672" t="s">
        <v>673</v>
      </c>
      <c r="AI672" s="3">
        <f t="shared" si="39"/>
        <v>0</v>
      </c>
      <c r="AJ672" s="10">
        <v>0</v>
      </c>
      <c r="AK672" s="10">
        <v>0</v>
      </c>
    </row>
    <row r="673" spans="1:37" x14ac:dyDescent="0.25">
      <c r="A673" s="1">
        <v>671</v>
      </c>
      <c r="B673" t="s">
        <v>674</v>
      </c>
      <c r="C673" s="3">
        <v>0</v>
      </c>
      <c r="D673" t="s">
        <v>5305</v>
      </c>
      <c r="E673" s="3">
        <v>832063</v>
      </c>
      <c r="F673" s="2">
        <v>0</v>
      </c>
      <c r="G673" s="3">
        <v>850700</v>
      </c>
      <c r="H673" s="3">
        <v>0</v>
      </c>
      <c r="I673" s="5">
        <f t="shared" si="37"/>
        <v>0</v>
      </c>
      <c r="J673" s="2">
        <f t="shared" si="38"/>
        <v>0</v>
      </c>
      <c r="N673" s="3"/>
      <c r="AH673" t="s">
        <v>674</v>
      </c>
      <c r="AI673" s="3">
        <f t="shared" si="39"/>
        <v>0</v>
      </c>
      <c r="AJ673" s="10">
        <v>0</v>
      </c>
      <c r="AK673" s="10">
        <v>0</v>
      </c>
    </row>
    <row r="674" spans="1:37" x14ac:dyDescent="0.25">
      <c r="A674" s="1">
        <v>672</v>
      </c>
      <c r="B674" t="s">
        <v>675</v>
      </c>
      <c r="C674" s="3">
        <v>0</v>
      </c>
      <c r="D674" t="s">
        <v>5305</v>
      </c>
      <c r="E674" s="3">
        <v>832063</v>
      </c>
      <c r="F674" s="2">
        <v>0</v>
      </c>
      <c r="G674" s="3">
        <v>850700</v>
      </c>
      <c r="H674" s="3">
        <v>0</v>
      </c>
      <c r="I674" s="5">
        <f t="shared" si="37"/>
        <v>0</v>
      </c>
      <c r="J674" s="2">
        <f t="shared" si="38"/>
        <v>0</v>
      </c>
      <c r="N674" s="3"/>
      <c r="AH674" t="s">
        <v>675</v>
      </c>
      <c r="AI674" s="3">
        <f t="shared" si="39"/>
        <v>0</v>
      </c>
      <c r="AJ674" s="10">
        <v>0</v>
      </c>
      <c r="AK674" s="10">
        <v>0</v>
      </c>
    </row>
    <row r="675" spans="1:37" x14ac:dyDescent="0.25">
      <c r="A675" s="1">
        <v>673</v>
      </c>
      <c r="B675" t="s">
        <v>676</v>
      </c>
      <c r="C675" s="3">
        <v>2650</v>
      </c>
      <c r="D675" t="s">
        <v>5305</v>
      </c>
      <c r="E675" s="3">
        <v>832063</v>
      </c>
      <c r="F675" s="2">
        <v>3.1848549929512551E-3</v>
      </c>
      <c r="G675" s="3">
        <v>850700</v>
      </c>
      <c r="H675" s="3">
        <v>2709.3561425036328</v>
      </c>
      <c r="I675" s="5">
        <f t="shared" si="37"/>
        <v>59.356142503632782</v>
      </c>
      <c r="J675" s="2">
        <f t="shared" si="38"/>
        <v>3.256191108730508E-3</v>
      </c>
      <c r="N675" s="3"/>
      <c r="AH675" t="s">
        <v>676</v>
      </c>
      <c r="AI675" s="3">
        <f t="shared" si="39"/>
        <v>2709.3561425036328</v>
      </c>
      <c r="AJ675" s="10">
        <v>3.1848549929512551E-3</v>
      </c>
      <c r="AK675" s="10">
        <v>3.256191108730508E-3</v>
      </c>
    </row>
    <row r="676" spans="1:37" x14ac:dyDescent="0.25">
      <c r="A676" s="1">
        <v>674</v>
      </c>
      <c r="B676" t="s">
        <v>677</v>
      </c>
      <c r="C676" s="3">
        <v>0</v>
      </c>
      <c r="D676" t="s">
        <v>5305</v>
      </c>
      <c r="E676" s="3">
        <v>832063</v>
      </c>
      <c r="F676" s="2">
        <v>0</v>
      </c>
      <c r="G676" s="3">
        <v>850700</v>
      </c>
      <c r="H676" s="3">
        <v>0</v>
      </c>
      <c r="I676" s="5">
        <f t="shared" si="37"/>
        <v>0</v>
      </c>
      <c r="J676" s="2">
        <f t="shared" si="38"/>
        <v>0</v>
      </c>
      <c r="N676" s="3"/>
      <c r="AH676" t="s">
        <v>677</v>
      </c>
      <c r="AI676" s="3">
        <f t="shared" si="39"/>
        <v>0</v>
      </c>
      <c r="AJ676" s="10">
        <v>0</v>
      </c>
      <c r="AK676" s="10">
        <v>0</v>
      </c>
    </row>
    <row r="677" spans="1:37" x14ac:dyDescent="0.25">
      <c r="A677" s="1">
        <v>675</v>
      </c>
      <c r="B677" t="s">
        <v>678</v>
      </c>
      <c r="C677" s="3">
        <v>0</v>
      </c>
      <c r="D677" t="s">
        <v>5305</v>
      </c>
      <c r="E677" s="3">
        <v>832063</v>
      </c>
      <c r="F677" s="2">
        <v>0</v>
      </c>
      <c r="G677" s="3">
        <v>850700</v>
      </c>
      <c r="H677" s="3">
        <v>0</v>
      </c>
      <c r="I677" s="5">
        <f t="shared" si="37"/>
        <v>0</v>
      </c>
      <c r="J677" s="2">
        <f t="shared" si="38"/>
        <v>0</v>
      </c>
      <c r="N677" s="3"/>
      <c r="AH677" t="s">
        <v>678</v>
      </c>
      <c r="AI677" s="3">
        <f t="shared" si="39"/>
        <v>0</v>
      </c>
      <c r="AJ677" s="10">
        <v>0</v>
      </c>
      <c r="AK677" s="10">
        <v>0</v>
      </c>
    </row>
    <row r="678" spans="1:37" x14ac:dyDescent="0.25">
      <c r="A678" s="1">
        <v>676</v>
      </c>
      <c r="B678" t="s">
        <v>679</v>
      </c>
      <c r="C678" s="3">
        <v>0</v>
      </c>
      <c r="D678" t="s">
        <v>5305</v>
      </c>
      <c r="E678" s="3">
        <v>832063</v>
      </c>
      <c r="F678" s="2">
        <v>0</v>
      </c>
      <c r="G678" s="3">
        <v>850700</v>
      </c>
      <c r="H678" s="3">
        <v>0</v>
      </c>
      <c r="I678" s="5">
        <f t="shared" si="37"/>
        <v>0</v>
      </c>
      <c r="J678" s="2">
        <f t="shared" si="38"/>
        <v>0</v>
      </c>
      <c r="N678" s="3"/>
      <c r="AH678" t="s">
        <v>679</v>
      </c>
      <c r="AI678" s="3">
        <f t="shared" si="39"/>
        <v>0</v>
      </c>
      <c r="AJ678" s="10">
        <v>0</v>
      </c>
      <c r="AK678" s="10">
        <v>0</v>
      </c>
    </row>
    <row r="679" spans="1:37" x14ac:dyDescent="0.25">
      <c r="A679" s="1">
        <v>677</v>
      </c>
      <c r="B679" t="s">
        <v>680</v>
      </c>
      <c r="C679" s="3">
        <v>6972</v>
      </c>
      <c r="D679" t="s">
        <v>5305</v>
      </c>
      <c r="E679" s="3">
        <v>832063</v>
      </c>
      <c r="F679" s="2">
        <v>8.3791732116438294E-3</v>
      </c>
      <c r="G679" s="3">
        <v>850700</v>
      </c>
      <c r="H679" s="3">
        <v>7128.162651145406</v>
      </c>
      <c r="I679" s="5">
        <f t="shared" si="37"/>
        <v>156.16265114540602</v>
      </c>
      <c r="J679" s="2">
        <f t="shared" si="38"/>
        <v>8.5668544943656982E-3</v>
      </c>
      <c r="N679" s="3"/>
      <c r="AH679" t="s">
        <v>680</v>
      </c>
      <c r="AI679" s="3">
        <f t="shared" si="39"/>
        <v>7128.162651145406</v>
      </c>
      <c r="AJ679" s="10">
        <v>8.3791732116438294E-3</v>
      </c>
      <c r="AK679" s="10">
        <v>8.5668544943656982E-3</v>
      </c>
    </row>
    <row r="680" spans="1:37" x14ac:dyDescent="0.25">
      <c r="A680" s="1">
        <v>678</v>
      </c>
      <c r="B680" t="s">
        <v>681</v>
      </c>
      <c r="C680" s="3">
        <v>0</v>
      </c>
      <c r="D680" t="s">
        <v>5305</v>
      </c>
      <c r="E680" s="3">
        <v>832063</v>
      </c>
      <c r="F680" s="2">
        <v>0</v>
      </c>
      <c r="G680" s="3">
        <v>850700</v>
      </c>
      <c r="H680" s="3">
        <v>0</v>
      </c>
      <c r="I680" s="5">
        <f t="shared" si="37"/>
        <v>0</v>
      </c>
      <c r="J680" s="2">
        <f t="shared" si="38"/>
        <v>0</v>
      </c>
      <c r="N680" s="3"/>
      <c r="AH680" t="s">
        <v>681</v>
      </c>
      <c r="AI680" s="3">
        <f t="shared" si="39"/>
        <v>0</v>
      </c>
      <c r="AJ680" s="10">
        <v>0</v>
      </c>
      <c r="AK680" s="10">
        <v>0</v>
      </c>
    </row>
    <row r="681" spans="1:37" x14ac:dyDescent="0.25">
      <c r="A681" s="1">
        <v>679</v>
      </c>
      <c r="B681" t="s">
        <v>682</v>
      </c>
      <c r="C681" s="3">
        <v>0</v>
      </c>
      <c r="D681" t="s">
        <v>5305</v>
      </c>
      <c r="E681" s="3">
        <v>832063</v>
      </c>
      <c r="F681" s="2">
        <v>0</v>
      </c>
      <c r="G681" s="3">
        <v>850700</v>
      </c>
      <c r="H681" s="3">
        <v>0</v>
      </c>
      <c r="I681" s="5">
        <f t="shared" si="37"/>
        <v>0</v>
      </c>
      <c r="J681" s="2">
        <f t="shared" si="38"/>
        <v>0</v>
      </c>
      <c r="N681" s="3"/>
      <c r="AH681" t="s">
        <v>682</v>
      </c>
      <c r="AI681" s="3">
        <f t="shared" si="39"/>
        <v>0</v>
      </c>
      <c r="AJ681" s="10">
        <v>0</v>
      </c>
      <c r="AK681" s="10">
        <v>0</v>
      </c>
    </row>
    <row r="682" spans="1:37" x14ac:dyDescent="0.25">
      <c r="A682" s="1">
        <v>680</v>
      </c>
      <c r="B682" t="s">
        <v>683</v>
      </c>
      <c r="C682" s="3">
        <v>0</v>
      </c>
      <c r="D682" t="s">
        <v>5305</v>
      </c>
      <c r="E682" s="3">
        <v>832063</v>
      </c>
      <c r="F682" s="2">
        <v>0</v>
      </c>
      <c r="G682" s="3">
        <v>850700</v>
      </c>
      <c r="H682" s="3">
        <v>0</v>
      </c>
      <c r="I682" s="5">
        <f t="shared" si="37"/>
        <v>0</v>
      </c>
      <c r="J682" s="2">
        <f t="shared" si="38"/>
        <v>0</v>
      </c>
      <c r="N682" s="3"/>
      <c r="AH682" t="s">
        <v>683</v>
      </c>
      <c r="AI682" s="3">
        <f t="shared" si="39"/>
        <v>0</v>
      </c>
      <c r="AJ682" s="10">
        <v>0</v>
      </c>
      <c r="AK682" s="10">
        <v>0</v>
      </c>
    </row>
    <row r="683" spans="1:37" x14ac:dyDescent="0.25">
      <c r="A683" s="1">
        <v>681</v>
      </c>
      <c r="B683" t="s">
        <v>684</v>
      </c>
      <c r="C683" s="3">
        <v>0</v>
      </c>
      <c r="D683" t="s">
        <v>5305</v>
      </c>
      <c r="E683" s="3">
        <v>832063</v>
      </c>
      <c r="F683" s="2">
        <v>0</v>
      </c>
      <c r="G683" s="3">
        <v>850700</v>
      </c>
      <c r="H683" s="3">
        <v>0</v>
      </c>
      <c r="I683" s="5">
        <f t="shared" si="37"/>
        <v>0</v>
      </c>
      <c r="J683" s="2">
        <f t="shared" si="38"/>
        <v>0</v>
      </c>
      <c r="N683" s="3"/>
      <c r="AH683" t="s">
        <v>684</v>
      </c>
      <c r="AI683" s="3">
        <f t="shared" si="39"/>
        <v>0</v>
      </c>
      <c r="AJ683" s="10">
        <v>0</v>
      </c>
      <c r="AK683" s="10">
        <v>0</v>
      </c>
    </row>
    <row r="684" spans="1:37" x14ac:dyDescent="0.25">
      <c r="A684" s="1">
        <v>682</v>
      </c>
      <c r="B684" t="s">
        <v>685</v>
      </c>
      <c r="C684" s="3">
        <v>0</v>
      </c>
      <c r="D684" t="s">
        <v>5305</v>
      </c>
      <c r="E684" s="3">
        <v>832063</v>
      </c>
      <c r="F684" s="2">
        <v>0</v>
      </c>
      <c r="G684" s="3">
        <v>850700</v>
      </c>
      <c r="H684" s="3">
        <v>0</v>
      </c>
      <c r="I684" s="5">
        <f t="shared" si="37"/>
        <v>0</v>
      </c>
      <c r="J684" s="2">
        <f t="shared" si="38"/>
        <v>0</v>
      </c>
      <c r="N684" s="3"/>
      <c r="AH684" t="s">
        <v>685</v>
      </c>
      <c r="AI684" s="3">
        <f t="shared" si="39"/>
        <v>0</v>
      </c>
      <c r="AJ684" s="10">
        <v>0</v>
      </c>
      <c r="AK684" s="10">
        <v>0</v>
      </c>
    </row>
    <row r="685" spans="1:37" x14ac:dyDescent="0.25">
      <c r="A685" s="1">
        <v>683</v>
      </c>
      <c r="B685" t="s">
        <v>686</v>
      </c>
      <c r="C685" s="3">
        <v>210334</v>
      </c>
      <c r="D685" t="s">
        <v>5305</v>
      </c>
      <c r="E685" s="3">
        <v>832063</v>
      </c>
      <c r="F685" s="2">
        <v>0.25278614720279602</v>
      </c>
      <c r="G685" s="3">
        <v>850700</v>
      </c>
      <c r="H685" s="3">
        <v>215045.17542541851</v>
      </c>
      <c r="I685" s="5">
        <f t="shared" si="37"/>
        <v>4711.1754254185071</v>
      </c>
      <c r="J685" s="2">
        <f t="shared" si="38"/>
        <v>0.25844818892970667</v>
      </c>
      <c r="N685" s="3"/>
      <c r="AH685" t="s">
        <v>686</v>
      </c>
      <c r="AI685" s="3">
        <f t="shared" si="39"/>
        <v>215045.17542541851</v>
      </c>
      <c r="AJ685" s="10">
        <v>0.25278614720279602</v>
      </c>
      <c r="AK685" s="10">
        <v>0.25844818892970667</v>
      </c>
    </row>
    <row r="686" spans="1:37" x14ac:dyDescent="0.25">
      <c r="A686" s="1">
        <v>684</v>
      </c>
      <c r="B686" t="s">
        <v>687</v>
      </c>
      <c r="C686" s="3">
        <v>0</v>
      </c>
      <c r="D686" t="s">
        <v>5305</v>
      </c>
      <c r="E686" s="3">
        <v>832063</v>
      </c>
      <c r="F686" s="2">
        <v>0</v>
      </c>
      <c r="G686" s="3">
        <v>850700</v>
      </c>
      <c r="H686" s="3">
        <v>0</v>
      </c>
      <c r="I686" s="5">
        <f t="shared" si="37"/>
        <v>0</v>
      </c>
      <c r="J686" s="2">
        <f t="shared" si="38"/>
        <v>0</v>
      </c>
      <c r="N686" s="3"/>
      <c r="AH686" t="s">
        <v>687</v>
      </c>
      <c r="AI686" s="3">
        <f t="shared" si="39"/>
        <v>0</v>
      </c>
      <c r="AJ686" s="10">
        <v>0</v>
      </c>
      <c r="AK686" s="10">
        <v>0</v>
      </c>
    </row>
    <row r="687" spans="1:37" x14ac:dyDescent="0.25">
      <c r="A687" s="1">
        <v>685</v>
      </c>
      <c r="B687" t="s">
        <v>688</v>
      </c>
      <c r="C687" s="3">
        <v>0</v>
      </c>
      <c r="D687" t="s">
        <v>5305</v>
      </c>
      <c r="E687" s="3">
        <v>832063</v>
      </c>
      <c r="F687" s="2">
        <v>0</v>
      </c>
      <c r="G687" s="3">
        <v>850700</v>
      </c>
      <c r="H687" s="3">
        <v>0</v>
      </c>
      <c r="I687" s="5">
        <f t="shared" si="37"/>
        <v>0</v>
      </c>
      <c r="J687" s="2">
        <f t="shared" si="38"/>
        <v>0</v>
      </c>
      <c r="N687" s="3"/>
      <c r="AH687" t="s">
        <v>688</v>
      </c>
      <c r="AI687" s="3">
        <f t="shared" si="39"/>
        <v>0</v>
      </c>
      <c r="AJ687" s="10">
        <v>0</v>
      </c>
      <c r="AK687" s="10">
        <v>0</v>
      </c>
    </row>
    <row r="688" spans="1:37" x14ac:dyDescent="0.25">
      <c r="A688" s="1">
        <v>686</v>
      </c>
      <c r="B688" t="s">
        <v>689</v>
      </c>
      <c r="C688" s="3">
        <v>15945</v>
      </c>
      <c r="D688" t="s">
        <v>5305</v>
      </c>
      <c r="E688" s="3">
        <v>832063</v>
      </c>
      <c r="F688" s="2">
        <v>1.9163212400984061E-2</v>
      </c>
      <c r="G688" s="3">
        <v>850700</v>
      </c>
      <c r="H688" s="3">
        <v>16302.14478951714</v>
      </c>
      <c r="I688" s="5">
        <f t="shared" si="37"/>
        <v>357.14478951714045</v>
      </c>
      <c r="J688" s="2">
        <f t="shared" si="38"/>
        <v>1.9592440463663378E-2</v>
      </c>
      <c r="N688" s="3"/>
      <c r="AH688" t="s">
        <v>689</v>
      </c>
      <c r="AI688" s="3">
        <f t="shared" si="39"/>
        <v>16302.14478951714</v>
      </c>
      <c r="AJ688" s="10">
        <v>1.9163212400984061E-2</v>
      </c>
      <c r="AK688" s="10">
        <v>1.9592440463663378E-2</v>
      </c>
    </row>
    <row r="689" spans="1:37" x14ac:dyDescent="0.25">
      <c r="A689" s="1">
        <v>687</v>
      </c>
      <c r="B689" t="s">
        <v>690</v>
      </c>
      <c r="C689" s="3">
        <v>0</v>
      </c>
      <c r="D689" t="s">
        <v>5305</v>
      </c>
      <c r="E689" s="3">
        <v>832063</v>
      </c>
      <c r="F689" s="2">
        <v>0</v>
      </c>
      <c r="G689" s="3">
        <v>850700</v>
      </c>
      <c r="H689" s="3">
        <v>0</v>
      </c>
      <c r="I689" s="5">
        <f t="shared" si="37"/>
        <v>0</v>
      </c>
      <c r="J689" s="2">
        <f t="shared" si="38"/>
        <v>0</v>
      </c>
      <c r="N689" s="3"/>
      <c r="AH689" t="s">
        <v>690</v>
      </c>
      <c r="AI689" s="3">
        <f t="shared" si="39"/>
        <v>0</v>
      </c>
      <c r="AJ689" s="10">
        <v>0</v>
      </c>
      <c r="AK689" s="10">
        <v>0</v>
      </c>
    </row>
    <row r="690" spans="1:37" x14ac:dyDescent="0.25">
      <c r="A690" s="1">
        <v>688</v>
      </c>
      <c r="B690" t="s">
        <v>691</v>
      </c>
      <c r="C690" s="3">
        <v>0</v>
      </c>
      <c r="D690" t="s">
        <v>5305</v>
      </c>
      <c r="E690" s="3">
        <v>832063</v>
      </c>
      <c r="F690" s="2">
        <v>0</v>
      </c>
      <c r="G690" s="3">
        <v>850700</v>
      </c>
      <c r="H690" s="3">
        <v>0</v>
      </c>
      <c r="I690" s="5">
        <f t="shared" si="37"/>
        <v>0</v>
      </c>
      <c r="J690" s="2">
        <f t="shared" si="38"/>
        <v>0</v>
      </c>
      <c r="N690" s="3"/>
      <c r="AH690" t="s">
        <v>691</v>
      </c>
      <c r="AI690" s="3">
        <f t="shared" si="39"/>
        <v>0</v>
      </c>
      <c r="AJ690" s="10">
        <v>0</v>
      </c>
      <c r="AK690" s="10">
        <v>0</v>
      </c>
    </row>
    <row r="691" spans="1:37" x14ac:dyDescent="0.25">
      <c r="A691" s="1">
        <v>689</v>
      </c>
      <c r="B691" t="s">
        <v>692</v>
      </c>
      <c r="C691" s="3">
        <v>0</v>
      </c>
      <c r="D691" t="s">
        <v>5305</v>
      </c>
      <c r="E691" s="3">
        <v>832063</v>
      </c>
      <c r="F691" s="2">
        <v>0</v>
      </c>
      <c r="G691" s="3">
        <v>850700</v>
      </c>
      <c r="H691" s="3">
        <v>0</v>
      </c>
      <c r="I691" s="5">
        <f t="shared" si="37"/>
        <v>0</v>
      </c>
      <c r="J691" s="2">
        <f t="shared" si="38"/>
        <v>0</v>
      </c>
      <c r="N691" s="3"/>
      <c r="AH691" t="s">
        <v>692</v>
      </c>
      <c r="AI691" s="3">
        <f t="shared" si="39"/>
        <v>0</v>
      </c>
      <c r="AJ691" s="10">
        <v>0</v>
      </c>
      <c r="AK691" s="10">
        <v>0</v>
      </c>
    </row>
    <row r="692" spans="1:37" x14ac:dyDescent="0.25">
      <c r="A692" s="1">
        <v>690</v>
      </c>
      <c r="B692" t="s">
        <v>693</v>
      </c>
      <c r="C692" s="3">
        <v>0</v>
      </c>
      <c r="D692" t="s">
        <v>5305</v>
      </c>
      <c r="E692" s="3">
        <v>832063</v>
      </c>
      <c r="F692" s="2">
        <v>0</v>
      </c>
      <c r="G692" s="3">
        <v>850700</v>
      </c>
      <c r="H692" s="3">
        <v>0</v>
      </c>
      <c r="I692" s="5">
        <f t="shared" si="37"/>
        <v>0</v>
      </c>
      <c r="J692" s="2">
        <f t="shared" si="38"/>
        <v>0</v>
      </c>
      <c r="N692" s="3"/>
      <c r="AH692" t="s">
        <v>693</v>
      </c>
      <c r="AI692" s="3">
        <f t="shared" si="39"/>
        <v>0</v>
      </c>
      <c r="AJ692" s="10">
        <v>0</v>
      </c>
      <c r="AK692" s="10">
        <v>0</v>
      </c>
    </row>
    <row r="693" spans="1:37" x14ac:dyDescent="0.25">
      <c r="A693" s="1">
        <v>691</v>
      </c>
      <c r="B693" t="s">
        <v>694</v>
      </c>
      <c r="C693" s="3">
        <v>0</v>
      </c>
      <c r="D693" t="s">
        <v>5305</v>
      </c>
      <c r="E693" s="3">
        <v>832063</v>
      </c>
      <c r="F693" s="2">
        <v>0</v>
      </c>
      <c r="G693" s="3">
        <v>850700</v>
      </c>
      <c r="H693" s="3">
        <v>0</v>
      </c>
      <c r="I693" s="5">
        <f t="shared" si="37"/>
        <v>0</v>
      </c>
      <c r="J693" s="2">
        <f t="shared" si="38"/>
        <v>0</v>
      </c>
      <c r="N693" s="3"/>
      <c r="AH693" t="s">
        <v>694</v>
      </c>
      <c r="AI693" s="3">
        <f t="shared" si="39"/>
        <v>0</v>
      </c>
      <c r="AJ693" s="10">
        <v>0</v>
      </c>
      <c r="AK693" s="10">
        <v>0</v>
      </c>
    </row>
    <row r="694" spans="1:37" x14ac:dyDescent="0.25">
      <c r="A694" s="1">
        <v>692</v>
      </c>
      <c r="B694" t="s">
        <v>695</v>
      </c>
      <c r="C694" s="3">
        <v>0</v>
      </c>
      <c r="D694" t="s">
        <v>5305</v>
      </c>
      <c r="E694" s="3">
        <v>832063</v>
      </c>
      <c r="F694" s="2">
        <v>0</v>
      </c>
      <c r="G694" s="3">
        <v>850700</v>
      </c>
      <c r="H694" s="3">
        <v>0</v>
      </c>
      <c r="I694" s="5">
        <f t="shared" si="37"/>
        <v>0</v>
      </c>
      <c r="J694" s="2">
        <f t="shared" si="38"/>
        <v>0</v>
      </c>
      <c r="N694" s="3"/>
      <c r="AH694" t="s">
        <v>695</v>
      </c>
      <c r="AI694" s="3">
        <f t="shared" si="39"/>
        <v>0</v>
      </c>
      <c r="AJ694" s="10">
        <v>0</v>
      </c>
      <c r="AK694" s="10">
        <v>0</v>
      </c>
    </row>
    <row r="695" spans="1:37" x14ac:dyDescent="0.25">
      <c r="A695" s="1">
        <v>693</v>
      </c>
      <c r="B695" t="s">
        <v>696</v>
      </c>
      <c r="C695" s="3">
        <v>0</v>
      </c>
      <c r="D695" t="s">
        <v>5305</v>
      </c>
      <c r="E695" s="3">
        <v>832063</v>
      </c>
      <c r="F695" s="2">
        <v>0</v>
      </c>
      <c r="G695" s="3">
        <v>850700</v>
      </c>
      <c r="H695" s="3">
        <v>0</v>
      </c>
      <c r="I695" s="5">
        <f t="shared" si="37"/>
        <v>0</v>
      </c>
      <c r="J695" s="2">
        <f t="shared" si="38"/>
        <v>0</v>
      </c>
      <c r="N695" s="3"/>
      <c r="AH695" t="s">
        <v>696</v>
      </c>
      <c r="AI695" s="3">
        <f t="shared" si="39"/>
        <v>0</v>
      </c>
      <c r="AJ695" s="10">
        <v>0</v>
      </c>
      <c r="AK695" s="10">
        <v>0</v>
      </c>
    </row>
    <row r="696" spans="1:37" x14ac:dyDescent="0.25">
      <c r="A696" s="1">
        <v>694</v>
      </c>
      <c r="B696" t="s">
        <v>697</v>
      </c>
      <c r="C696" s="3">
        <v>1400</v>
      </c>
      <c r="D696" t="s">
        <v>5305</v>
      </c>
      <c r="E696" s="3">
        <v>832063</v>
      </c>
      <c r="F696" s="2">
        <v>1.6825649019365119E-3</v>
      </c>
      <c r="G696" s="3">
        <v>850700</v>
      </c>
      <c r="H696" s="3">
        <v>1431.357962077391</v>
      </c>
      <c r="I696" s="5">
        <f t="shared" si="37"/>
        <v>31.357962077390994</v>
      </c>
      <c r="J696" s="2">
        <f t="shared" si="38"/>
        <v>1.7202519064991365E-3</v>
      </c>
      <c r="N696" s="3"/>
      <c r="AH696" t="s">
        <v>697</v>
      </c>
      <c r="AI696" s="3">
        <f t="shared" si="39"/>
        <v>1431.357962077391</v>
      </c>
      <c r="AJ696" s="10">
        <v>1.6825649019365119E-3</v>
      </c>
      <c r="AK696" s="10">
        <v>1.7202519064991365E-3</v>
      </c>
    </row>
    <row r="697" spans="1:37" x14ac:dyDescent="0.25">
      <c r="A697" s="1">
        <v>695</v>
      </c>
      <c r="B697" t="s">
        <v>698</v>
      </c>
      <c r="C697" s="3">
        <v>0</v>
      </c>
      <c r="D697" t="s">
        <v>5305</v>
      </c>
      <c r="E697" s="3">
        <v>832063</v>
      </c>
      <c r="F697" s="2">
        <v>0</v>
      </c>
      <c r="G697" s="3">
        <v>850700</v>
      </c>
      <c r="H697" s="3">
        <v>0</v>
      </c>
      <c r="I697" s="5">
        <f t="shared" si="37"/>
        <v>0</v>
      </c>
      <c r="J697" s="2">
        <f t="shared" si="38"/>
        <v>0</v>
      </c>
      <c r="N697" s="3"/>
      <c r="AH697" t="s">
        <v>698</v>
      </c>
      <c r="AI697" s="3">
        <f t="shared" si="39"/>
        <v>0</v>
      </c>
      <c r="AJ697" s="10">
        <v>0</v>
      </c>
      <c r="AK697" s="10">
        <v>0</v>
      </c>
    </row>
    <row r="698" spans="1:37" x14ac:dyDescent="0.25">
      <c r="A698" s="1">
        <v>696</v>
      </c>
      <c r="B698" t="s">
        <v>699</v>
      </c>
      <c r="C698" s="3">
        <v>79235</v>
      </c>
      <c r="D698" t="s">
        <v>5305</v>
      </c>
      <c r="E698" s="3">
        <v>832063</v>
      </c>
      <c r="F698" s="2">
        <v>9.5227164289242522E-2</v>
      </c>
      <c r="G698" s="3">
        <v>850700</v>
      </c>
      <c r="H698" s="3">
        <v>81009.748660858619</v>
      </c>
      <c r="I698" s="5">
        <f t="shared" si="37"/>
        <v>1774.7486608586187</v>
      </c>
      <c r="J698" s="2">
        <f t="shared" si="38"/>
        <v>9.736011415104219E-2</v>
      </c>
      <c r="N698" s="3"/>
      <c r="AH698" t="s">
        <v>699</v>
      </c>
      <c r="AI698" s="3">
        <f t="shared" si="39"/>
        <v>81009.748660858619</v>
      </c>
      <c r="AJ698" s="10">
        <v>9.5227164289242522E-2</v>
      </c>
      <c r="AK698" s="10">
        <v>9.736011415104219E-2</v>
      </c>
    </row>
    <row r="699" spans="1:37" x14ac:dyDescent="0.25">
      <c r="A699" s="1">
        <v>697</v>
      </c>
      <c r="B699" t="s">
        <v>700</v>
      </c>
      <c r="C699" s="3">
        <v>0</v>
      </c>
      <c r="D699" t="s">
        <v>5305</v>
      </c>
      <c r="E699" s="3">
        <v>832063</v>
      </c>
      <c r="F699" s="2">
        <v>0</v>
      </c>
      <c r="G699" s="3">
        <v>850700</v>
      </c>
      <c r="H699" s="3">
        <v>0</v>
      </c>
      <c r="I699" s="5">
        <f t="shared" si="37"/>
        <v>0</v>
      </c>
      <c r="J699" s="2">
        <f t="shared" si="38"/>
        <v>0</v>
      </c>
      <c r="N699" s="3"/>
      <c r="AH699" t="s">
        <v>700</v>
      </c>
      <c r="AI699" s="3">
        <f t="shared" si="39"/>
        <v>0</v>
      </c>
      <c r="AJ699" s="10">
        <v>0</v>
      </c>
      <c r="AK699" s="10">
        <v>0</v>
      </c>
    </row>
    <row r="700" spans="1:37" x14ac:dyDescent="0.25">
      <c r="A700" s="1">
        <v>698</v>
      </c>
      <c r="B700" t="s">
        <v>701</v>
      </c>
      <c r="C700" s="3">
        <v>0</v>
      </c>
      <c r="D700" t="s">
        <v>5305</v>
      </c>
      <c r="E700" s="3">
        <v>832063</v>
      </c>
      <c r="F700" s="2">
        <v>0</v>
      </c>
      <c r="G700" s="3">
        <v>850700</v>
      </c>
      <c r="H700" s="3">
        <v>0</v>
      </c>
      <c r="I700" s="5">
        <f t="shared" si="37"/>
        <v>0</v>
      </c>
      <c r="J700" s="2">
        <f t="shared" si="38"/>
        <v>0</v>
      </c>
      <c r="N700" s="3"/>
      <c r="AH700" t="s">
        <v>701</v>
      </c>
      <c r="AI700" s="3">
        <f t="shared" si="39"/>
        <v>0</v>
      </c>
      <c r="AJ700" s="10">
        <v>0</v>
      </c>
      <c r="AK700" s="10">
        <v>0</v>
      </c>
    </row>
    <row r="701" spans="1:37" x14ac:dyDescent="0.25">
      <c r="A701" s="1">
        <v>699</v>
      </c>
      <c r="B701" t="s">
        <v>702</v>
      </c>
      <c r="C701" s="3">
        <v>0</v>
      </c>
      <c r="D701" t="s">
        <v>5305</v>
      </c>
      <c r="E701" s="3">
        <v>832063</v>
      </c>
      <c r="F701" s="2">
        <v>0</v>
      </c>
      <c r="G701" s="3">
        <v>850700</v>
      </c>
      <c r="H701" s="3">
        <v>0</v>
      </c>
      <c r="I701" s="5">
        <f t="shared" si="37"/>
        <v>0</v>
      </c>
      <c r="J701" s="2">
        <f t="shared" si="38"/>
        <v>0</v>
      </c>
      <c r="N701" s="3"/>
      <c r="AH701" t="s">
        <v>702</v>
      </c>
      <c r="AI701" s="3">
        <f t="shared" si="39"/>
        <v>0</v>
      </c>
      <c r="AJ701" s="10">
        <v>0</v>
      </c>
      <c r="AK701" s="10">
        <v>0</v>
      </c>
    </row>
    <row r="702" spans="1:37" x14ac:dyDescent="0.25">
      <c r="A702" s="1">
        <v>700</v>
      </c>
      <c r="B702" t="s">
        <v>703</v>
      </c>
      <c r="C702" s="3">
        <v>0</v>
      </c>
      <c r="D702" t="s">
        <v>5305</v>
      </c>
      <c r="E702" s="3">
        <v>832063</v>
      </c>
      <c r="F702" s="2">
        <v>0</v>
      </c>
      <c r="G702" s="3">
        <v>850700</v>
      </c>
      <c r="H702" s="3">
        <v>0</v>
      </c>
      <c r="I702" s="5">
        <f t="shared" si="37"/>
        <v>0</v>
      </c>
      <c r="J702" s="2">
        <f t="shared" si="38"/>
        <v>0</v>
      </c>
      <c r="N702" s="3"/>
      <c r="AH702" t="s">
        <v>703</v>
      </c>
      <c r="AI702" s="3">
        <f t="shared" si="39"/>
        <v>0</v>
      </c>
      <c r="AJ702" s="10">
        <v>0</v>
      </c>
      <c r="AK702" s="10">
        <v>0</v>
      </c>
    </row>
    <row r="703" spans="1:37" x14ac:dyDescent="0.25">
      <c r="A703" s="1">
        <v>701</v>
      </c>
      <c r="B703" t="s">
        <v>704</v>
      </c>
      <c r="C703" s="3">
        <v>0</v>
      </c>
      <c r="D703" t="s">
        <v>5305</v>
      </c>
      <c r="E703" s="3">
        <v>832063</v>
      </c>
      <c r="F703" s="2">
        <v>0</v>
      </c>
      <c r="G703" s="3">
        <v>850700</v>
      </c>
      <c r="H703" s="3">
        <v>0</v>
      </c>
      <c r="I703" s="5">
        <f t="shared" si="37"/>
        <v>0</v>
      </c>
      <c r="J703" s="2">
        <f t="shared" si="38"/>
        <v>0</v>
      </c>
      <c r="N703" s="3"/>
      <c r="AH703" t="s">
        <v>704</v>
      </c>
      <c r="AI703" s="3">
        <f t="shared" si="39"/>
        <v>0</v>
      </c>
      <c r="AJ703" s="10">
        <v>0</v>
      </c>
      <c r="AK703" s="10">
        <v>0</v>
      </c>
    </row>
    <row r="704" spans="1:37" x14ac:dyDescent="0.25">
      <c r="A704" s="1">
        <v>702</v>
      </c>
      <c r="B704" t="s">
        <v>705</v>
      </c>
      <c r="C704" s="3">
        <v>0</v>
      </c>
      <c r="D704" t="s">
        <v>5305</v>
      </c>
      <c r="E704" s="3">
        <v>832063</v>
      </c>
      <c r="F704" s="2">
        <v>0</v>
      </c>
      <c r="G704" s="3">
        <v>850700</v>
      </c>
      <c r="H704" s="3">
        <v>0</v>
      </c>
      <c r="I704" s="5">
        <f t="shared" si="37"/>
        <v>0</v>
      </c>
      <c r="J704" s="2">
        <f t="shared" si="38"/>
        <v>0</v>
      </c>
      <c r="N704" s="3"/>
      <c r="AH704" t="s">
        <v>705</v>
      </c>
      <c r="AI704" s="3">
        <f t="shared" si="39"/>
        <v>0</v>
      </c>
      <c r="AJ704" s="10">
        <v>0</v>
      </c>
      <c r="AK704" s="10">
        <v>0</v>
      </c>
    </row>
    <row r="705" spans="1:37" x14ac:dyDescent="0.25">
      <c r="A705" s="1">
        <v>703</v>
      </c>
      <c r="B705" t="s">
        <v>706</v>
      </c>
      <c r="C705" s="3">
        <v>0</v>
      </c>
      <c r="D705" t="s">
        <v>5305</v>
      </c>
      <c r="E705" s="3">
        <v>832063</v>
      </c>
      <c r="F705" s="2">
        <v>0</v>
      </c>
      <c r="G705" s="3">
        <v>850700</v>
      </c>
      <c r="H705" s="3">
        <v>0</v>
      </c>
      <c r="I705" s="5">
        <f t="shared" si="37"/>
        <v>0</v>
      </c>
      <c r="J705" s="2">
        <f t="shared" si="38"/>
        <v>0</v>
      </c>
      <c r="N705" s="3"/>
      <c r="AH705" t="s">
        <v>706</v>
      </c>
      <c r="AI705" s="3">
        <f t="shared" si="39"/>
        <v>0</v>
      </c>
      <c r="AJ705" s="10">
        <v>0</v>
      </c>
      <c r="AK705" s="10">
        <v>0</v>
      </c>
    </row>
    <row r="706" spans="1:37" x14ac:dyDescent="0.25">
      <c r="A706" s="1">
        <v>704</v>
      </c>
      <c r="B706" t="s">
        <v>707</v>
      </c>
      <c r="C706" s="3">
        <v>0</v>
      </c>
      <c r="D706" t="s">
        <v>5305</v>
      </c>
      <c r="E706" s="3">
        <v>832063</v>
      </c>
      <c r="F706" s="2">
        <v>0</v>
      </c>
      <c r="G706" s="3">
        <v>850700</v>
      </c>
      <c r="H706" s="3">
        <v>0</v>
      </c>
      <c r="I706" s="5">
        <f t="shared" ref="I706:I769" si="40">H706-C706</f>
        <v>0</v>
      </c>
      <c r="J706" s="2">
        <f t="shared" si="38"/>
        <v>0</v>
      </c>
      <c r="N706" s="3"/>
      <c r="AH706" t="s">
        <v>707</v>
      </c>
      <c r="AI706" s="3">
        <f t="shared" si="39"/>
        <v>0</v>
      </c>
      <c r="AJ706" s="10">
        <v>0</v>
      </c>
      <c r="AK706" s="10">
        <v>0</v>
      </c>
    </row>
    <row r="707" spans="1:37" x14ac:dyDescent="0.25">
      <c r="A707" s="1">
        <v>705</v>
      </c>
      <c r="B707" t="s">
        <v>708</v>
      </c>
      <c r="C707" s="3">
        <v>0</v>
      </c>
      <c r="D707" t="s">
        <v>5305</v>
      </c>
      <c r="E707" s="3">
        <v>832063</v>
      </c>
      <c r="F707" s="2">
        <v>0</v>
      </c>
      <c r="G707" s="3">
        <v>850700</v>
      </c>
      <c r="H707" s="3">
        <v>0</v>
      </c>
      <c r="I707" s="5">
        <f t="shared" si="40"/>
        <v>0</v>
      </c>
      <c r="J707" s="2">
        <f t="shared" ref="J707:J770" si="41">H707/E707</f>
        <v>0</v>
      </c>
      <c r="N707" s="3"/>
      <c r="AH707" t="s">
        <v>708</v>
      </c>
      <c r="AI707" s="3">
        <f t="shared" ref="AI707:AI770" si="42">VLOOKUP(AH707,$B:$H,7,FALSE)</f>
        <v>0</v>
      </c>
      <c r="AJ707" s="10">
        <v>0</v>
      </c>
      <c r="AK707" s="10">
        <v>0</v>
      </c>
    </row>
    <row r="708" spans="1:37" x14ac:dyDescent="0.25">
      <c r="A708" s="1">
        <v>706</v>
      </c>
      <c r="B708" t="s">
        <v>709</v>
      </c>
      <c r="C708" s="3">
        <v>0</v>
      </c>
      <c r="D708" t="s">
        <v>5305</v>
      </c>
      <c r="E708" s="3">
        <v>832063</v>
      </c>
      <c r="F708" s="2">
        <v>0</v>
      </c>
      <c r="G708" s="3">
        <v>850700</v>
      </c>
      <c r="H708" s="3">
        <v>0</v>
      </c>
      <c r="I708" s="5">
        <f t="shared" si="40"/>
        <v>0</v>
      </c>
      <c r="J708" s="2">
        <f t="shared" si="41"/>
        <v>0</v>
      </c>
      <c r="N708" s="3"/>
      <c r="AH708" t="s">
        <v>709</v>
      </c>
      <c r="AI708" s="3">
        <f t="shared" si="42"/>
        <v>0</v>
      </c>
      <c r="AJ708" s="10">
        <v>0</v>
      </c>
      <c r="AK708" s="10">
        <v>0</v>
      </c>
    </row>
    <row r="709" spans="1:37" x14ac:dyDescent="0.25">
      <c r="A709" s="1">
        <v>707</v>
      </c>
      <c r="B709" t="s">
        <v>710</v>
      </c>
      <c r="C709" s="3">
        <v>0</v>
      </c>
      <c r="D709" t="s">
        <v>5305</v>
      </c>
      <c r="E709" s="3">
        <v>832063</v>
      </c>
      <c r="F709" s="2">
        <v>0</v>
      </c>
      <c r="G709" s="3">
        <v>850700</v>
      </c>
      <c r="H709" s="3">
        <v>0</v>
      </c>
      <c r="I709" s="5">
        <f t="shared" si="40"/>
        <v>0</v>
      </c>
      <c r="J709" s="2">
        <f t="shared" si="41"/>
        <v>0</v>
      </c>
      <c r="N709" s="3"/>
      <c r="AH709" t="s">
        <v>710</v>
      </c>
      <c r="AI709" s="3">
        <f t="shared" si="42"/>
        <v>0</v>
      </c>
      <c r="AJ709" s="10">
        <v>0</v>
      </c>
      <c r="AK709" s="10">
        <v>0</v>
      </c>
    </row>
    <row r="710" spans="1:37" x14ac:dyDescent="0.25">
      <c r="A710" s="1">
        <v>708</v>
      </c>
      <c r="B710" t="s">
        <v>711</v>
      </c>
      <c r="C710" s="3">
        <v>0</v>
      </c>
      <c r="D710" t="s">
        <v>5305</v>
      </c>
      <c r="E710" s="3">
        <v>832063</v>
      </c>
      <c r="F710" s="2">
        <v>0</v>
      </c>
      <c r="G710" s="3">
        <v>850700</v>
      </c>
      <c r="H710" s="3">
        <v>0</v>
      </c>
      <c r="I710" s="5">
        <f t="shared" si="40"/>
        <v>0</v>
      </c>
      <c r="J710" s="2">
        <f t="shared" si="41"/>
        <v>0</v>
      </c>
      <c r="N710" s="3"/>
      <c r="AH710" t="s">
        <v>711</v>
      </c>
      <c r="AI710" s="3">
        <f t="shared" si="42"/>
        <v>0</v>
      </c>
      <c r="AJ710" s="10">
        <v>0</v>
      </c>
      <c r="AK710" s="10">
        <v>0</v>
      </c>
    </row>
    <row r="711" spans="1:37" x14ac:dyDescent="0.25">
      <c r="A711" s="1">
        <v>709</v>
      </c>
      <c r="B711" t="s">
        <v>712</v>
      </c>
      <c r="C711" s="3">
        <v>0</v>
      </c>
      <c r="D711" t="s">
        <v>5305</v>
      </c>
      <c r="E711" s="3">
        <v>832063</v>
      </c>
      <c r="F711" s="2">
        <v>0</v>
      </c>
      <c r="G711" s="3">
        <v>850700</v>
      </c>
      <c r="H711" s="3">
        <v>0</v>
      </c>
      <c r="I711" s="5">
        <f t="shared" si="40"/>
        <v>0</v>
      </c>
      <c r="J711" s="2">
        <f t="shared" si="41"/>
        <v>0</v>
      </c>
      <c r="N711" s="3"/>
      <c r="AH711" t="s">
        <v>712</v>
      </c>
      <c r="AI711" s="3">
        <f t="shared" si="42"/>
        <v>0</v>
      </c>
      <c r="AJ711" s="10">
        <v>0</v>
      </c>
      <c r="AK711" s="10">
        <v>0</v>
      </c>
    </row>
    <row r="712" spans="1:37" x14ac:dyDescent="0.25">
      <c r="A712" s="1">
        <v>710</v>
      </c>
      <c r="B712" t="s">
        <v>713</v>
      </c>
      <c r="C712" s="3">
        <v>0</v>
      </c>
      <c r="D712" t="s">
        <v>5305</v>
      </c>
      <c r="E712" s="3">
        <v>832063</v>
      </c>
      <c r="F712" s="2">
        <v>0</v>
      </c>
      <c r="G712" s="3">
        <v>850700</v>
      </c>
      <c r="H712" s="3">
        <v>0</v>
      </c>
      <c r="I712" s="5">
        <f t="shared" si="40"/>
        <v>0</v>
      </c>
      <c r="J712" s="2">
        <f t="shared" si="41"/>
        <v>0</v>
      </c>
      <c r="N712" s="3"/>
      <c r="AH712" t="s">
        <v>713</v>
      </c>
      <c r="AI712" s="3">
        <f t="shared" si="42"/>
        <v>0</v>
      </c>
      <c r="AJ712" s="10">
        <v>0</v>
      </c>
      <c r="AK712" s="10">
        <v>0</v>
      </c>
    </row>
    <row r="713" spans="1:37" x14ac:dyDescent="0.25">
      <c r="A713" s="1">
        <v>711</v>
      </c>
      <c r="B713" t="s">
        <v>714</v>
      </c>
      <c r="C713" s="3">
        <v>0</v>
      </c>
      <c r="D713" t="s">
        <v>5305</v>
      </c>
      <c r="E713" s="3">
        <v>832063</v>
      </c>
      <c r="F713" s="2">
        <v>0</v>
      </c>
      <c r="G713" s="3">
        <v>850700</v>
      </c>
      <c r="H713" s="3">
        <v>0</v>
      </c>
      <c r="I713" s="5">
        <f t="shared" si="40"/>
        <v>0</v>
      </c>
      <c r="J713" s="2">
        <f t="shared" si="41"/>
        <v>0</v>
      </c>
      <c r="N713" s="3"/>
      <c r="AH713" t="s">
        <v>714</v>
      </c>
      <c r="AI713" s="3">
        <f t="shared" si="42"/>
        <v>0</v>
      </c>
      <c r="AJ713" s="10">
        <v>0</v>
      </c>
      <c r="AK713" s="10">
        <v>0</v>
      </c>
    </row>
    <row r="714" spans="1:37" x14ac:dyDescent="0.25">
      <c r="A714" s="1">
        <v>712</v>
      </c>
      <c r="B714" t="s">
        <v>715</v>
      </c>
      <c r="C714" s="3">
        <v>0</v>
      </c>
      <c r="D714" t="s">
        <v>5305</v>
      </c>
      <c r="E714" s="3">
        <v>832063</v>
      </c>
      <c r="F714" s="2">
        <v>0</v>
      </c>
      <c r="G714" s="3">
        <v>850700</v>
      </c>
      <c r="H714" s="3">
        <v>0</v>
      </c>
      <c r="I714" s="5">
        <f t="shared" si="40"/>
        <v>0</v>
      </c>
      <c r="J714" s="2">
        <f t="shared" si="41"/>
        <v>0</v>
      </c>
      <c r="N714" s="3"/>
      <c r="AH714" t="s">
        <v>715</v>
      </c>
      <c r="AI714" s="3">
        <f t="shared" si="42"/>
        <v>0</v>
      </c>
      <c r="AJ714" s="10">
        <v>0</v>
      </c>
      <c r="AK714" s="10">
        <v>0</v>
      </c>
    </row>
    <row r="715" spans="1:37" x14ac:dyDescent="0.25">
      <c r="A715" s="1">
        <v>713</v>
      </c>
      <c r="B715" t="s">
        <v>716</v>
      </c>
      <c r="C715" s="3">
        <v>0</v>
      </c>
      <c r="D715" t="s">
        <v>5305</v>
      </c>
      <c r="E715" s="3">
        <v>832063</v>
      </c>
      <c r="F715" s="2">
        <v>0</v>
      </c>
      <c r="G715" s="3">
        <v>850700</v>
      </c>
      <c r="H715" s="3">
        <v>0</v>
      </c>
      <c r="I715" s="5">
        <f t="shared" si="40"/>
        <v>0</v>
      </c>
      <c r="J715" s="2">
        <f t="shared" si="41"/>
        <v>0</v>
      </c>
      <c r="N715" s="3"/>
      <c r="AH715" t="s">
        <v>716</v>
      </c>
      <c r="AI715" s="3">
        <f t="shared" si="42"/>
        <v>0</v>
      </c>
      <c r="AJ715" s="10">
        <v>0</v>
      </c>
      <c r="AK715" s="10">
        <v>0</v>
      </c>
    </row>
    <row r="716" spans="1:37" x14ac:dyDescent="0.25">
      <c r="A716" s="1">
        <v>714</v>
      </c>
      <c r="B716" t="s">
        <v>717</v>
      </c>
      <c r="C716" s="3">
        <v>0</v>
      </c>
      <c r="D716" t="s">
        <v>5305</v>
      </c>
      <c r="E716" s="3">
        <v>832063</v>
      </c>
      <c r="F716" s="2">
        <v>0</v>
      </c>
      <c r="G716" s="3">
        <v>850700</v>
      </c>
      <c r="H716" s="3">
        <v>0</v>
      </c>
      <c r="I716" s="5">
        <f t="shared" si="40"/>
        <v>0</v>
      </c>
      <c r="J716" s="2">
        <f t="shared" si="41"/>
        <v>0</v>
      </c>
      <c r="N716" s="3"/>
      <c r="AH716" t="s">
        <v>717</v>
      </c>
      <c r="AI716" s="3">
        <f t="shared" si="42"/>
        <v>0</v>
      </c>
      <c r="AJ716" s="10">
        <v>0</v>
      </c>
      <c r="AK716" s="10">
        <v>0</v>
      </c>
    </row>
    <row r="717" spans="1:37" x14ac:dyDescent="0.25">
      <c r="A717" s="1">
        <v>715</v>
      </c>
      <c r="B717" t="s">
        <v>718</v>
      </c>
      <c r="C717" s="3">
        <v>0</v>
      </c>
      <c r="D717" t="s">
        <v>5305</v>
      </c>
      <c r="E717" s="3">
        <v>832063</v>
      </c>
      <c r="F717" s="2">
        <v>0</v>
      </c>
      <c r="G717" s="3">
        <v>850700</v>
      </c>
      <c r="H717" s="3">
        <v>0</v>
      </c>
      <c r="I717" s="5">
        <f t="shared" si="40"/>
        <v>0</v>
      </c>
      <c r="J717" s="2">
        <f t="shared" si="41"/>
        <v>0</v>
      </c>
      <c r="N717" s="3"/>
      <c r="AH717" t="s">
        <v>718</v>
      </c>
      <c r="AI717" s="3">
        <f t="shared" si="42"/>
        <v>0</v>
      </c>
      <c r="AJ717" s="10">
        <v>0</v>
      </c>
      <c r="AK717" s="10">
        <v>0</v>
      </c>
    </row>
    <row r="718" spans="1:37" x14ac:dyDescent="0.25">
      <c r="A718" s="1">
        <v>716</v>
      </c>
      <c r="B718" t="s">
        <v>719</v>
      </c>
      <c r="C718" s="3">
        <v>0</v>
      </c>
      <c r="D718" t="s">
        <v>5305</v>
      </c>
      <c r="E718" s="3">
        <v>832063</v>
      </c>
      <c r="F718" s="2">
        <v>0</v>
      </c>
      <c r="G718" s="3">
        <v>850700</v>
      </c>
      <c r="H718" s="3">
        <v>0</v>
      </c>
      <c r="I718" s="5">
        <f t="shared" si="40"/>
        <v>0</v>
      </c>
      <c r="J718" s="2">
        <f t="shared" si="41"/>
        <v>0</v>
      </c>
      <c r="N718" s="3"/>
      <c r="AH718" t="s">
        <v>719</v>
      </c>
      <c r="AI718" s="3">
        <f t="shared" si="42"/>
        <v>0</v>
      </c>
      <c r="AJ718" s="10">
        <v>0</v>
      </c>
      <c r="AK718" s="10">
        <v>0</v>
      </c>
    </row>
    <row r="719" spans="1:37" x14ac:dyDescent="0.25">
      <c r="A719" s="1">
        <v>717</v>
      </c>
      <c r="B719" t="s">
        <v>720</v>
      </c>
      <c r="C719" s="3">
        <v>0</v>
      </c>
      <c r="D719" t="s">
        <v>5305</v>
      </c>
      <c r="E719" s="3">
        <v>832063</v>
      </c>
      <c r="F719" s="2">
        <v>0</v>
      </c>
      <c r="G719" s="3">
        <v>850700</v>
      </c>
      <c r="H719" s="3">
        <v>0</v>
      </c>
      <c r="I719" s="5">
        <f t="shared" si="40"/>
        <v>0</v>
      </c>
      <c r="J719" s="2">
        <f t="shared" si="41"/>
        <v>0</v>
      </c>
      <c r="N719" s="3"/>
      <c r="AH719" t="s">
        <v>720</v>
      </c>
      <c r="AI719" s="3">
        <f t="shared" si="42"/>
        <v>0</v>
      </c>
      <c r="AJ719" s="10">
        <v>0</v>
      </c>
      <c r="AK719" s="10">
        <v>0</v>
      </c>
    </row>
    <row r="720" spans="1:37" x14ac:dyDescent="0.25">
      <c r="A720" s="1">
        <v>718</v>
      </c>
      <c r="B720" t="s">
        <v>721</v>
      </c>
      <c r="C720" s="3">
        <v>0</v>
      </c>
      <c r="D720" t="s">
        <v>5305</v>
      </c>
      <c r="E720" s="3">
        <v>832063</v>
      </c>
      <c r="F720" s="2">
        <v>0</v>
      </c>
      <c r="G720" s="3">
        <v>850700</v>
      </c>
      <c r="H720" s="3">
        <v>0</v>
      </c>
      <c r="I720" s="5">
        <f t="shared" si="40"/>
        <v>0</v>
      </c>
      <c r="J720" s="2">
        <f t="shared" si="41"/>
        <v>0</v>
      </c>
      <c r="N720" s="3"/>
      <c r="AH720" t="s">
        <v>721</v>
      </c>
      <c r="AI720" s="3">
        <f t="shared" si="42"/>
        <v>0</v>
      </c>
      <c r="AJ720" s="10">
        <v>0</v>
      </c>
      <c r="AK720" s="10">
        <v>0</v>
      </c>
    </row>
    <row r="721" spans="1:37" x14ac:dyDescent="0.25">
      <c r="A721" s="1">
        <v>719</v>
      </c>
      <c r="B721" t="s">
        <v>722</v>
      </c>
      <c r="C721" s="3">
        <v>0</v>
      </c>
      <c r="D721" t="s">
        <v>5305</v>
      </c>
      <c r="E721" s="3">
        <v>832063</v>
      </c>
      <c r="F721" s="2">
        <v>0</v>
      </c>
      <c r="G721" s="3">
        <v>850700</v>
      </c>
      <c r="H721" s="3">
        <v>0</v>
      </c>
      <c r="I721" s="5">
        <f t="shared" si="40"/>
        <v>0</v>
      </c>
      <c r="J721" s="2">
        <f t="shared" si="41"/>
        <v>0</v>
      </c>
      <c r="N721" s="3"/>
      <c r="AH721" t="s">
        <v>722</v>
      </c>
      <c r="AI721" s="3">
        <f t="shared" si="42"/>
        <v>0</v>
      </c>
      <c r="AJ721" s="10">
        <v>0</v>
      </c>
      <c r="AK721" s="10">
        <v>0</v>
      </c>
    </row>
    <row r="722" spans="1:37" x14ac:dyDescent="0.25">
      <c r="A722" s="1">
        <v>720</v>
      </c>
      <c r="B722" t="s">
        <v>723</v>
      </c>
      <c r="C722" s="3">
        <v>0</v>
      </c>
      <c r="D722" t="s">
        <v>5305</v>
      </c>
      <c r="E722" s="3">
        <v>832063</v>
      </c>
      <c r="F722" s="2">
        <v>0</v>
      </c>
      <c r="G722" s="3">
        <v>850700</v>
      </c>
      <c r="H722" s="3">
        <v>0</v>
      </c>
      <c r="I722" s="5">
        <f t="shared" si="40"/>
        <v>0</v>
      </c>
      <c r="J722" s="2">
        <f t="shared" si="41"/>
        <v>0</v>
      </c>
      <c r="N722" s="3"/>
      <c r="AH722" t="s">
        <v>723</v>
      </c>
      <c r="AI722" s="3">
        <f t="shared" si="42"/>
        <v>0</v>
      </c>
      <c r="AJ722" s="10">
        <v>0</v>
      </c>
      <c r="AK722" s="10">
        <v>0</v>
      </c>
    </row>
    <row r="723" spans="1:37" x14ac:dyDescent="0.25">
      <c r="A723" s="1">
        <v>721</v>
      </c>
      <c r="B723" t="s">
        <v>724</v>
      </c>
      <c r="C723" s="3">
        <v>0</v>
      </c>
      <c r="D723" t="s">
        <v>5305</v>
      </c>
      <c r="E723" s="3">
        <v>832063</v>
      </c>
      <c r="F723" s="2">
        <v>0</v>
      </c>
      <c r="G723" s="3">
        <v>850700</v>
      </c>
      <c r="H723" s="3">
        <v>0</v>
      </c>
      <c r="I723" s="5">
        <f t="shared" si="40"/>
        <v>0</v>
      </c>
      <c r="J723" s="2">
        <f t="shared" si="41"/>
        <v>0</v>
      </c>
      <c r="N723" s="3"/>
      <c r="AH723" t="s">
        <v>724</v>
      </c>
      <c r="AI723" s="3">
        <f t="shared" si="42"/>
        <v>0</v>
      </c>
      <c r="AJ723" s="10">
        <v>0</v>
      </c>
      <c r="AK723" s="10">
        <v>0</v>
      </c>
    </row>
    <row r="724" spans="1:37" x14ac:dyDescent="0.25">
      <c r="A724" s="1">
        <v>722</v>
      </c>
      <c r="B724" t="s">
        <v>725</v>
      </c>
      <c r="C724" s="3">
        <v>50</v>
      </c>
      <c r="D724" t="s">
        <v>5305</v>
      </c>
      <c r="E724" s="3">
        <v>832063</v>
      </c>
      <c r="F724" s="2">
        <v>6.0091603640589707E-5</v>
      </c>
      <c r="G724" s="3">
        <v>850700</v>
      </c>
      <c r="H724" s="3">
        <v>51.119927217049671</v>
      </c>
      <c r="I724" s="5">
        <f t="shared" si="40"/>
        <v>1.1199272170496712</v>
      </c>
      <c r="J724" s="2">
        <f t="shared" si="41"/>
        <v>6.1437568089254865E-5</v>
      </c>
      <c r="N724" s="3"/>
      <c r="AH724" t="s">
        <v>725</v>
      </c>
      <c r="AI724" s="3">
        <f t="shared" si="42"/>
        <v>51.119927217049671</v>
      </c>
      <c r="AJ724" s="10">
        <v>6.0091603640589707E-5</v>
      </c>
      <c r="AK724" s="10">
        <v>6.1437568089254865E-5</v>
      </c>
    </row>
    <row r="725" spans="1:37" x14ac:dyDescent="0.25">
      <c r="A725" s="1">
        <v>723</v>
      </c>
      <c r="B725" t="s">
        <v>726</v>
      </c>
      <c r="C725" s="3">
        <v>0</v>
      </c>
      <c r="D725" t="s">
        <v>5305</v>
      </c>
      <c r="E725" s="3">
        <v>832063</v>
      </c>
      <c r="F725" s="2">
        <v>0</v>
      </c>
      <c r="G725" s="3">
        <v>850700</v>
      </c>
      <c r="H725" s="3">
        <v>0</v>
      </c>
      <c r="I725" s="5">
        <f t="shared" si="40"/>
        <v>0</v>
      </c>
      <c r="J725" s="2">
        <f t="shared" si="41"/>
        <v>0</v>
      </c>
      <c r="N725" s="3"/>
      <c r="AH725" t="s">
        <v>726</v>
      </c>
      <c r="AI725" s="3">
        <f t="shared" si="42"/>
        <v>0</v>
      </c>
      <c r="AJ725" s="10">
        <v>0</v>
      </c>
      <c r="AK725" s="10">
        <v>0</v>
      </c>
    </row>
    <row r="726" spans="1:37" x14ac:dyDescent="0.25">
      <c r="A726" s="1">
        <v>724</v>
      </c>
      <c r="B726" t="s">
        <v>727</v>
      </c>
      <c r="C726" s="3">
        <v>0</v>
      </c>
      <c r="D726" t="s">
        <v>5305</v>
      </c>
      <c r="E726" s="3">
        <v>832063</v>
      </c>
      <c r="F726" s="2">
        <v>0</v>
      </c>
      <c r="G726" s="3">
        <v>850700</v>
      </c>
      <c r="H726" s="3">
        <v>0</v>
      </c>
      <c r="I726" s="5">
        <f t="shared" si="40"/>
        <v>0</v>
      </c>
      <c r="J726" s="2">
        <f t="shared" si="41"/>
        <v>0</v>
      </c>
      <c r="N726" s="3"/>
      <c r="AH726" t="s">
        <v>727</v>
      </c>
      <c r="AI726" s="3">
        <f t="shared" si="42"/>
        <v>0</v>
      </c>
      <c r="AJ726" s="10">
        <v>0</v>
      </c>
      <c r="AK726" s="10">
        <v>0</v>
      </c>
    </row>
    <row r="727" spans="1:37" x14ac:dyDescent="0.25">
      <c r="A727" s="1">
        <v>725</v>
      </c>
      <c r="B727" t="s">
        <v>728</v>
      </c>
      <c r="C727" s="3">
        <v>0</v>
      </c>
      <c r="D727" t="s">
        <v>5305</v>
      </c>
      <c r="E727" s="3">
        <v>832063</v>
      </c>
      <c r="F727" s="2">
        <v>0</v>
      </c>
      <c r="G727" s="3">
        <v>850700</v>
      </c>
      <c r="H727" s="3">
        <v>0</v>
      </c>
      <c r="I727" s="5">
        <f t="shared" si="40"/>
        <v>0</v>
      </c>
      <c r="J727" s="2">
        <f t="shared" si="41"/>
        <v>0</v>
      </c>
      <c r="N727" s="3"/>
      <c r="AH727" t="s">
        <v>728</v>
      </c>
      <c r="AI727" s="3">
        <f t="shared" si="42"/>
        <v>0</v>
      </c>
      <c r="AJ727" s="10">
        <v>0</v>
      </c>
      <c r="AK727" s="10">
        <v>0</v>
      </c>
    </row>
    <row r="728" spans="1:37" x14ac:dyDescent="0.25">
      <c r="A728" s="1">
        <v>726</v>
      </c>
      <c r="B728" t="s">
        <v>729</v>
      </c>
      <c r="C728" s="3">
        <v>0</v>
      </c>
      <c r="D728" t="s">
        <v>5305</v>
      </c>
      <c r="E728" s="3">
        <v>832063</v>
      </c>
      <c r="F728" s="2">
        <v>0</v>
      </c>
      <c r="G728" s="3">
        <v>850700</v>
      </c>
      <c r="H728" s="3">
        <v>0</v>
      </c>
      <c r="I728" s="5">
        <f t="shared" si="40"/>
        <v>0</v>
      </c>
      <c r="J728" s="2">
        <f t="shared" si="41"/>
        <v>0</v>
      </c>
      <c r="N728" s="3"/>
      <c r="AH728" t="s">
        <v>729</v>
      </c>
      <c r="AI728" s="3">
        <f t="shared" si="42"/>
        <v>0</v>
      </c>
      <c r="AJ728" s="10">
        <v>0</v>
      </c>
      <c r="AK728" s="10">
        <v>0</v>
      </c>
    </row>
    <row r="729" spans="1:37" x14ac:dyDescent="0.25">
      <c r="A729" s="1">
        <v>727</v>
      </c>
      <c r="B729" t="s">
        <v>730</v>
      </c>
      <c r="C729" s="3">
        <v>0</v>
      </c>
      <c r="D729" t="s">
        <v>5305</v>
      </c>
      <c r="E729" s="3">
        <v>832063</v>
      </c>
      <c r="F729" s="2">
        <v>0</v>
      </c>
      <c r="G729" s="3">
        <v>850700</v>
      </c>
      <c r="H729" s="3">
        <v>0</v>
      </c>
      <c r="I729" s="5">
        <f t="shared" si="40"/>
        <v>0</v>
      </c>
      <c r="J729" s="2">
        <f t="shared" si="41"/>
        <v>0</v>
      </c>
      <c r="N729" s="3"/>
      <c r="AH729" t="s">
        <v>730</v>
      </c>
      <c r="AI729" s="3">
        <f t="shared" si="42"/>
        <v>0</v>
      </c>
      <c r="AJ729" s="10">
        <v>0</v>
      </c>
      <c r="AK729" s="10">
        <v>0</v>
      </c>
    </row>
    <row r="730" spans="1:37" x14ac:dyDescent="0.25">
      <c r="A730" s="1">
        <v>728</v>
      </c>
      <c r="B730" t="s">
        <v>731</v>
      </c>
      <c r="C730" s="3">
        <v>0</v>
      </c>
      <c r="D730" t="s">
        <v>5305</v>
      </c>
      <c r="E730" s="3">
        <v>832063</v>
      </c>
      <c r="F730" s="2">
        <v>0</v>
      </c>
      <c r="G730" s="3">
        <v>850700</v>
      </c>
      <c r="H730" s="3">
        <v>0</v>
      </c>
      <c r="I730" s="5">
        <f t="shared" si="40"/>
        <v>0</v>
      </c>
      <c r="J730" s="2">
        <f t="shared" si="41"/>
        <v>0</v>
      </c>
      <c r="N730" s="3"/>
      <c r="AH730" t="s">
        <v>731</v>
      </c>
      <c r="AI730" s="3">
        <f t="shared" si="42"/>
        <v>0</v>
      </c>
      <c r="AJ730" s="10">
        <v>0</v>
      </c>
      <c r="AK730" s="10">
        <v>0</v>
      </c>
    </row>
    <row r="731" spans="1:37" x14ac:dyDescent="0.25">
      <c r="A731" s="1">
        <v>729</v>
      </c>
      <c r="B731" t="s">
        <v>732</v>
      </c>
      <c r="C731" s="3">
        <v>0</v>
      </c>
      <c r="D731" t="s">
        <v>5305</v>
      </c>
      <c r="E731" s="3">
        <v>832063</v>
      </c>
      <c r="F731" s="2">
        <v>0</v>
      </c>
      <c r="G731" s="3">
        <v>850700</v>
      </c>
      <c r="H731" s="3">
        <v>0</v>
      </c>
      <c r="I731" s="5">
        <f t="shared" si="40"/>
        <v>0</v>
      </c>
      <c r="J731" s="2">
        <f t="shared" si="41"/>
        <v>0</v>
      </c>
      <c r="N731" s="3"/>
      <c r="AH731" t="s">
        <v>732</v>
      </c>
      <c r="AI731" s="3">
        <f t="shared" si="42"/>
        <v>0</v>
      </c>
      <c r="AJ731" s="10">
        <v>0</v>
      </c>
      <c r="AK731" s="10">
        <v>0</v>
      </c>
    </row>
    <row r="732" spans="1:37" x14ac:dyDescent="0.25">
      <c r="A732" s="1">
        <v>730</v>
      </c>
      <c r="B732" t="s">
        <v>733</v>
      </c>
      <c r="C732" s="3">
        <v>19852</v>
      </c>
      <c r="D732" t="s">
        <v>5305</v>
      </c>
      <c r="E732" s="3">
        <v>832063</v>
      </c>
      <c r="F732" s="2">
        <v>2.385877030945974E-2</v>
      </c>
      <c r="G732" s="3">
        <v>850700</v>
      </c>
      <c r="H732" s="3">
        <v>20296.6559022574</v>
      </c>
      <c r="I732" s="5">
        <f t="shared" si="40"/>
        <v>444.65590225740016</v>
      </c>
      <c r="J732" s="2">
        <f t="shared" si="41"/>
        <v>2.4393172034157751E-2</v>
      </c>
      <c r="N732" s="3"/>
      <c r="AH732" t="s">
        <v>733</v>
      </c>
      <c r="AI732" s="3">
        <f t="shared" si="42"/>
        <v>20296.6559022574</v>
      </c>
      <c r="AJ732" s="10">
        <v>2.385877030945974E-2</v>
      </c>
      <c r="AK732" s="10">
        <v>2.4393172034157751E-2</v>
      </c>
    </row>
    <row r="733" spans="1:37" x14ac:dyDescent="0.25">
      <c r="A733" s="1">
        <v>731</v>
      </c>
      <c r="B733" t="s">
        <v>734</v>
      </c>
      <c r="C733" s="3">
        <v>750</v>
      </c>
      <c r="D733" t="s">
        <v>5305</v>
      </c>
      <c r="E733" s="3">
        <v>832063</v>
      </c>
      <c r="F733" s="2">
        <v>9.0137405460884569E-4</v>
      </c>
      <c r="G733" s="3">
        <v>850700</v>
      </c>
      <c r="H733" s="3">
        <v>766.798908255745</v>
      </c>
      <c r="I733" s="5">
        <f t="shared" si="40"/>
        <v>16.798908255745005</v>
      </c>
      <c r="J733" s="2">
        <f t="shared" si="41"/>
        <v>9.2156352133882294E-4</v>
      </c>
      <c r="N733" s="3"/>
      <c r="AH733" t="s">
        <v>734</v>
      </c>
      <c r="AI733" s="3">
        <f t="shared" si="42"/>
        <v>766.798908255745</v>
      </c>
      <c r="AJ733" s="10">
        <v>9.0137405460884569E-4</v>
      </c>
      <c r="AK733" s="10">
        <v>9.2156352133882294E-4</v>
      </c>
    </row>
    <row r="734" spans="1:37" x14ac:dyDescent="0.25">
      <c r="A734" s="1">
        <v>732</v>
      </c>
      <c r="B734" t="s">
        <v>735</v>
      </c>
      <c r="C734" s="3">
        <v>0</v>
      </c>
      <c r="D734" t="s">
        <v>5305</v>
      </c>
      <c r="E734" s="3">
        <v>832063</v>
      </c>
      <c r="F734" s="2">
        <v>0</v>
      </c>
      <c r="G734" s="3">
        <v>850700</v>
      </c>
      <c r="H734" s="3">
        <v>0</v>
      </c>
      <c r="I734" s="5">
        <f t="shared" si="40"/>
        <v>0</v>
      </c>
      <c r="J734" s="2">
        <f t="shared" si="41"/>
        <v>0</v>
      </c>
      <c r="N734" s="3"/>
      <c r="AH734" t="s">
        <v>735</v>
      </c>
      <c r="AI734" s="3">
        <f t="shared" si="42"/>
        <v>0</v>
      </c>
      <c r="AJ734" s="10">
        <v>0</v>
      </c>
      <c r="AK734" s="10">
        <v>0</v>
      </c>
    </row>
    <row r="735" spans="1:37" x14ac:dyDescent="0.25">
      <c r="A735" s="1">
        <v>733</v>
      </c>
      <c r="B735" t="s">
        <v>736</v>
      </c>
      <c r="C735" s="3">
        <v>0</v>
      </c>
      <c r="D735" t="s">
        <v>5305</v>
      </c>
      <c r="E735" s="3">
        <v>832063</v>
      </c>
      <c r="F735" s="2">
        <v>0</v>
      </c>
      <c r="G735" s="3">
        <v>850700</v>
      </c>
      <c r="H735" s="3">
        <v>0</v>
      </c>
      <c r="I735" s="5">
        <f t="shared" si="40"/>
        <v>0</v>
      </c>
      <c r="J735" s="2">
        <f t="shared" si="41"/>
        <v>0</v>
      </c>
      <c r="N735" s="3"/>
      <c r="AH735" t="s">
        <v>736</v>
      </c>
      <c r="AI735" s="3">
        <f t="shared" si="42"/>
        <v>0</v>
      </c>
      <c r="AJ735" s="10">
        <v>0</v>
      </c>
      <c r="AK735" s="10">
        <v>0</v>
      </c>
    </row>
    <row r="736" spans="1:37" x14ac:dyDescent="0.25">
      <c r="A736" s="1">
        <v>734</v>
      </c>
      <c r="B736" t="s">
        <v>737</v>
      </c>
      <c r="C736" s="3">
        <v>51886</v>
      </c>
      <c r="D736" t="s">
        <v>5305</v>
      </c>
      <c r="E736" s="3">
        <v>832063</v>
      </c>
      <c r="F736" s="2">
        <v>6.2358258929912758E-2</v>
      </c>
      <c r="G736" s="3">
        <v>850700</v>
      </c>
      <c r="H736" s="3">
        <v>53048.170871676783</v>
      </c>
      <c r="I736" s="5">
        <f t="shared" si="40"/>
        <v>1162.1708716767826</v>
      </c>
      <c r="J736" s="2">
        <f t="shared" si="41"/>
        <v>6.3754993157581555E-2</v>
      </c>
      <c r="N736" s="3"/>
      <c r="AH736" t="s">
        <v>737</v>
      </c>
      <c r="AI736" s="3">
        <f t="shared" si="42"/>
        <v>53048.170871676783</v>
      </c>
      <c r="AJ736" s="10">
        <v>6.2358258929912758E-2</v>
      </c>
      <c r="AK736" s="10">
        <v>6.3754993157581555E-2</v>
      </c>
    </row>
    <row r="737" spans="1:37" x14ac:dyDescent="0.25">
      <c r="A737" s="1">
        <v>735</v>
      </c>
      <c r="B737" t="s">
        <v>738</v>
      </c>
      <c r="C737" s="3">
        <v>0</v>
      </c>
      <c r="D737" t="s">
        <v>5305</v>
      </c>
      <c r="E737" s="3">
        <v>832063</v>
      </c>
      <c r="F737" s="2">
        <v>0</v>
      </c>
      <c r="G737" s="3">
        <v>850700</v>
      </c>
      <c r="H737" s="3">
        <v>0</v>
      </c>
      <c r="I737" s="5">
        <f t="shared" si="40"/>
        <v>0</v>
      </c>
      <c r="J737" s="2">
        <f t="shared" si="41"/>
        <v>0</v>
      </c>
      <c r="N737" s="3"/>
      <c r="AH737" t="s">
        <v>738</v>
      </c>
      <c r="AI737" s="3">
        <f t="shared" si="42"/>
        <v>0</v>
      </c>
      <c r="AJ737" s="10">
        <v>0</v>
      </c>
      <c r="AK737" s="10">
        <v>0</v>
      </c>
    </row>
    <row r="738" spans="1:37" x14ac:dyDescent="0.25">
      <c r="A738" s="1">
        <v>736</v>
      </c>
      <c r="B738" t="s">
        <v>739</v>
      </c>
      <c r="C738" s="3">
        <v>0</v>
      </c>
      <c r="D738" t="s">
        <v>5305</v>
      </c>
      <c r="E738" s="3">
        <v>832063</v>
      </c>
      <c r="F738" s="2">
        <v>0</v>
      </c>
      <c r="G738" s="3">
        <v>850700</v>
      </c>
      <c r="H738" s="3">
        <v>0</v>
      </c>
      <c r="I738" s="5">
        <f t="shared" si="40"/>
        <v>0</v>
      </c>
      <c r="J738" s="2">
        <f t="shared" si="41"/>
        <v>0</v>
      </c>
      <c r="N738" s="3"/>
      <c r="AH738" t="s">
        <v>739</v>
      </c>
      <c r="AI738" s="3">
        <f t="shared" si="42"/>
        <v>0</v>
      </c>
      <c r="AJ738" s="10">
        <v>0</v>
      </c>
      <c r="AK738" s="10">
        <v>0</v>
      </c>
    </row>
    <row r="739" spans="1:37" x14ac:dyDescent="0.25">
      <c r="A739" s="1">
        <v>737</v>
      </c>
      <c r="B739" t="s">
        <v>740</v>
      </c>
      <c r="C739" s="3">
        <v>0</v>
      </c>
      <c r="D739" t="s">
        <v>5305</v>
      </c>
      <c r="E739" s="3">
        <v>832063</v>
      </c>
      <c r="F739" s="2">
        <v>0</v>
      </c>
      <c r="G739" s="3">
        <v>850700</v>
      </c>
      <c r="H739" s="3">
        <v>0</v>
      </c>
      <c r="I739" s="5">
        <f t="shared" si="40"/>
        <v>0</v>
      </c>
      <c r="J739" s="2">
        <f t="shared" si="41"/>
        <v>0</v>
      </c>
      <c r="N739" s="3"/>
      <c r="AH739" t="s">
        <v>740</v>
      </c>
      <c r="AI739" s="3">
        <f t="shared" si="42"/>
        <v>0</v>
      </c>
      <c r="AJ739" s="10">
        <v>0</v>
      </c>
      <c r="AK739" s="10">
        <v>0</v>
      </c>
    </row>
    <row r="740" spans="1:37" x14ac:dyDescent="0.25">
      <c r="A740" s="1">
        <v>738</v>
      </c>
      <c r="B740" t="s">
        <v>741</v>
      </c>
      <c r="C740" s="3">
        <v>0</v>
      </c>
      <c r="D740" t="s">
        <v>5305</v>
      </c>
      <c r="E740" s="3">
        <v>832063</v>
      </c>
      <c r="F740" s="2">
        <v>0</v>
      </c>
      <c r="G740" s="3">
        <v>850700</v>
      </c>
      <c r="H740" s="3">
        <v>0</v>
      </c>
      <c r="I740" s="5">
        <f t="shared" si="40"/>
        <v>0</v>
      </c>
      <c r="J740" s="2">
        <f t="shared" si="41"/>
        <v>0</v>
      </c>
      <c r="N740" s="3"/>
      <c r="AH740" t="s">
        <v>741</v>
      </c>
      <c r="AI740" s="3">
        <f t="shared" si="42"/>
        <v>0</v>
      </c>
      <c r="AJ740" s="10">
        <v>0</v>
      </c>
      <c r="AK740" s="10">
        <v>0</v>
      </c>
    </row>
    <row r="741" spans="1:37" x14ac:dyDescent="0.25">
      <c r="A741" s="1">
        <v>739</v>
      </c>
      <c r="B741" t="s">
        <v>742</v>
      </c>
      <c r="C741" s="3">
        <v>0</v>
      </c>
      <c r="D741" t="s">
        <v>5305</v>
      </c>
      <c r="E741" s="3">
        <v>832063</v>
      </c>
      <c r="F741" s="2">
        <v>0</v>
      </c>
      <c r="G741" s="3">
        <v>850700</v>
      </c>
      <c r="H741" s="3">
        <v>0</v>
      </c>
      <c r="I741" s="5">
        <f t="shared" si="40"/>
        <v>0</v>
      </c>
      <c r="J741" s="2">
        <f t="shared" si="41"/>
        <v>0</v>
      </c>
      <c r="N741" s="3"/>
      <c r="AH741" t="s">
        <v>742</v>
      </c>
      <c r="AI741" s="3">
        <f t="shared" si="42"/>
        <v>0</v>
      </c>
      <c r="AJ741" s="10">
        <v>0</v>
      </c>
      <c r="AK741" s="10">
        <v>0</v>
      </c>
    </row>
    <row r="742" spans="1:37" x14ac:dyDescent="0.25">
      <c r="A742" s="1">
        <v>740</v>
      </c>
      <c r="B742" t="s">
        <v>743</v>
      </c>
      <c r="C742" s="3">
        <v>0</v>
      </c>
      <c r="D742" t="s">
        <v>5305</v>
      </c>
      <c r="E742" s="3">
        <v>832063</v>
      </c>
      <c r="F742" s="2">
        <v>0</v>
      </c>
      <c r="G742" s="3">
        <v>850700</v>
      </c>
      <c r="H742" s="3">
        <v>0</v>
      </c>
      <c r="I742" s="5">
        <f t="shared" si="40"/>
        <v>0</v>
      </c>
      <c r="J742" s="2">
        <f t="shared" si="41"/>
        <v>0</v>
      </c>
      <c r="N742" s="3"/>
      <c r="AH742" t="s">
        <v>743</v>
      </c>
      <c r="AI742" s="3">
        <f t="shared" si="42"/>
        <v>0</v>
      </c>
      <c r="AJ742" s="10">
        <v>0</v>
      </c>
      <c r="AK742" s="10">
        <v>0</v>
      </c>
    </row>
    <row r="743" spans="1:37" x14ac:dyDescent="0.25">
      <c r="A743" s="1">
        <v>741</v>
      </c>
      <c r="B743" t="s">
        <v>744</v>
      </c>
      <c r="C743" s="3">
        <v>0</v>
      </c>
      <c r="D743" t="s">
        <v>5305</v>
      </c>
      <c r="E743" s="3">
        <v>832063</v>
      </c>
      <c r="F743" s="2">
        <v>0</v>
      </c>
      <c r="G743" s="3">
        <v>850700</v>
      </c>
      <c r="H743" s="3">
        <v>0</v>
      </c>
      <c r="I743" s="5">
        <f t="shared" si="40"/>
        <v>0</v>
      </c>
      <c r="J743" s="2">
        <f t="shared" si="41"/>
        <v>0</v>
      </c>
      <c r="N743" s="3"/>
      <c r="AH743" t="s">
        <v>744</v>
      </c>
      <c r="AI743" s="3">
        <f t="shared" si="42"/>
        <v>0</v>
      </c>
      <c r="AJ743" s="10">
        <v>0</v>
      </c>
      <c r="AK743" s="10">
        <v>0</v>
      </c>
    </row>
    <row r="744" spans="1:37" x14ac:dyDescent="0.25">
      <c r="A744" s="1">
        <v>742</v>
      </c>
      <c r="B744" t="s">
        <v>745</v>
      </c>
      <c r="C744" s="3">
        <v>0</v>
      </c>
      <c r="D744" t="s">
        <v>5305</v>
      </c>
      <c r="E744" s="3">
        <v>832063</v>
      </c>
      <c r="F744" s="2">
        <v>0</v>
      </c>
      <c r="G744" s="3">
        <v>850700</v>
      </c>
      <c r="H744" s="3">
        <v>0</v>
      </c>
      <c r="I744" s="5">
        <f t="shared" si="40"/>
        <v>0</v>
      </c>
      <c r="J744" s="2">
        <f t="shared" si="41"/>
        <v>0</v>
      </c>
      <c r="N744" s="3"/>
      <c r="AH744" t="s">
        <v>745</v>
      </c>
      <c r="AI744" s="3">
        <f t="shared" si="42"/>
        <v>0</v>
      </c>
      <c r="AJ744" s="10">
        <v>0</v>
      </c>
      <c r="AK744" s="10">
        <v>0</v>
      </c>
    </row>
    <row r="745" spans="1:37" x14ac:dyDescent="0.25">
      <c r="A745" s="1">
        <v>743</v>
      </c>
      <c r="B745" t="s">
        <v>746</v>
      </c>
      <c r="C745" s="3">
        <v>0</v>
      </c>
      <c r="D745" t="s">
        <v>5305</v>
      </c>
      <c r="E745" s="3">
        <v>832063</v>
      </c>
      <c r="F745" s="2">
        <v>0</v>
      </c>
      <c r="G745" s="3">
        <v>850700</v>
      </c>
      <c r="H745" s="3">
        <v>0</v>
      </c>
      <c r="I745" s="5">
        <f t="shared" si="40"/>
        <v>0</v>
      </c>
      <c r="J745" s="2">
        <f t="shared" si="41"/>
        <v>0</v>
      </c>
      <c r="N745" s="3"/>
      <c r="AH745" t="s">
        <v>746</v>
      </c>
      <c r="AI745" s="3">
        <f t="shared" si="42"/>
        <v>0</v>
      </c>
      <c r="AJ745" s="10">
        <v>0</v>
      </c>
      <c r="AK745" s="10">
        <v>0</v>
      </c>
    </row>
    <row r="746" spans="1:37" x14ac:dyDescent="0.25">
      <c r="A746" s="1">
        <v>744</v>
      </c>
      <c r="B746" t="s">
        <v>364</v>
      </c>
      <c r="C746" s="3">
        <v>0</v>
      </c>
      <c r="D746" t="s">
        <v>5305</v>
      </c>
      <c r="E746" s="3">
        <v>832063</v>
      </c>
      <c r="F746" s="2">
        <v>0</v>
      </c>
      <c r="G746" s="3">
        <v>850700</v>
      </c>
      <c r="H746" s="3">
        <v>0</v>
      </c>
      <c r="I746" s="5">
        <f t="shared" si="40"/>
        <v>0</v>
      </c>
      <c r="J746" s="2">
        <f t="shared" si="41"/>
        <v>0</v>
      </c>
      <c r="N746" s="3"/>
      <c r="AH746" t="s">
        <v>364</v>
      </c>
      <c r="AI746" s="3">
        <f t="shared" si="42"/>
        <v>0</v>
      </c>
      <c r="AJ746" s="10">
        <v>0</v>
      </c>
      <c r="AK746" s="10">
        <v>0</v>
      </c>
    </row>
    <row r="747" spans="1:37" x14ac:dyDescent="0.25">
      <c r="A747" s="1">
        <v>745</v>
      </c>
      <c r="B747" t="s">
        <v>747</v>
      </c>
      <c r="C747" s="3">
        <v>0</v>
      </c>
      <c r="D747" t="s">
        <v>5305</v>
      </c>
      <c r="E747" s="3">
        <v>832063</v>
      </c>
      <c r="F747" s="2">
        <v>0</v>
      </c>
      <c r="G747" s="3">
        <v>850700</v>
      </c>
      <c r="H747" s="3">
        <v>0</v>
      </c>
      <c r="I747" s="5">
        <f t="shared" si="40"/>
        <v>0</v>
      </c>
      <c r="J747" s="2">
        <f t="shared" si="41"/>
        <v>0</v>
      </c>
      <c r="N747" s="3"/>
      <c r="AH747" t="s">
        <v>747</v>
      </c>
      <c r="AI747" s="3">
        <f t="shared" si="42"/>
        <v>0</v>
      </c>
      <c r="AJ747" s="10">
        <v>0</v>
      </c>
      <c r="AK747" s="10">
        <v>0</v>
      </c>
    </row>
    <row r="748" spans="1:37" x14ac:dyDescent="0.25">
      <c r="A748" s="1">
        <v>746</v>
      </c>
      <c r="B748" t="s">
        <v>748</v>
      </c>
      <c r="C748" s="3">
        <v>0</v>
      </c>
      <c r="D748" t="s">
        <v>5305</v>
      </c>
      <c r="E748" s="3">
        <v>832063</v>
      </c>
      <c r="F748" s="2">
        <v>0</v>
      </c>
      <c r="G748" s="3">
        <v>850700</v>
      </c>
      <c r="H748" s="3">
        <v>0</v>
      </c>
      <c r="I748" s="5">
        <f t="shared" si="40"/>
        <v>0</v>
      </c>
      <c r="J748" s="2">
        <f t="shared" si="41"/>
        <v>0</v>
      </c>
      <c r="N748" s="3"/>
      <c r="AH748" t="s">
        <v>748</v>
      </c>
      <c r="AI748" s="3">
        <f t="shared" si="42"/>
        <v>0</v>
      </c>
      <c r="AJ748" s="10">
        <v>0</v>
      </c>
      <c r="AK748" s="10">
        <v>0</v>
      </c>
    </row>
    <row r="749" spans="1:37" x14ac:dyDescent="0.25">
      <c r="A749" s="1">
        <v>747</v>
      </c>
      <c r="B749" t="s">
        <v>749</v>
      </c>
      <c r="C749" s="3">
        <v>0</v>
      </c>
      <c r="D749" t="s">
        <v>5305</v>
      </c>
      <c r="E749" s="3">
        <v>832063</v>
      </c>
      <c r="F749" s="2">
        <v>0</v>
      </c>
      <c r="G749" s="3">
        <v>850700</v>
      </c>
      <c r="H749" s="3">
        <v>0</v>
      </c>
      <c r="I749" s="5">
        <f t="shared" si="40"/>
        <v>0</v>
      </c>
      <c r="J749" s="2">
        <f t="shared" si="41"/>
        <v>0</v>
      </c>
      <c r="N749" s="3"/>
      <c r="AH749" t="s">
        <v>749</v>
      </c>
      <c r="AI749" s="3">
        <f t="shared" si="42"/>
        <v>0</v>
      </c>
      <c r="AJ749" s="10">
        <v>0</v>
      </c>
      <c r="AK749" s="10">
        <v>0</v>
      </c>
    </row>
    <row r="750" spans="1:37" x14ac:dyDescent="0.25">
      <c r="A750" s="1">
        <v>748</v>
      </c>
      <c r="B750" t="s">
        <v>750</v>
      </c>
      <c r="C750" s="3">
        <v>0</v>
      </c>
      <c r="D750" t="s">
        <v>5305</v>
      </c>
      <c r="E750" s="3">
        <v>832063</v>
      </c>
      <c r="F750" s="2">
        <v>0</v>
      </c>
      <c r="G750" s="3">
        <v>850700</v>
      </c>
      <c r="H750" s="3">
        <v>0</v>
      </c>
      <c r="I750" s="5">
        <f t="shared" si="40"/>
        <v>0</v>
      </c>
      <c r="J750" s="2">
        <f t="shared" si="41"/>
        <v>0</v>
      </c>
      <c r="N750" s="3"/>
      <c r="AH750" t="s">
        <v>750</v>
      </c>
      <c r="AI750" s="3">
        <f t="shared" si="42"/>
        <v>0</v>
      </c>
      <c r="AJ750" s="10">
        <v>0</v>
      </c>
      <c r="AK750" s="10">
        <v>0</v>
      </c>
    </row>
    <row r="751" spans="1:37" x14ac:dyDescent="0.25">
      <c r="A751" s="1">
        <v>749</v>
      </c>
      <c r="B751" t="s">
        <v>751</v>
      </c>
      <c r="C751" s="3">
        <v>0</v>
      </c>
      <c r="D751" t="s">
        <v>5305</v>
      </c>
      <c r="E751" s="3">
        <v>832063</v>
      </c>
      <c r="F751" s="2">
        <v>0</v>
      </c>
      <c r="G751" s="3">
        <v>850700</v>
      </c>
      <c r="H751" s="3">
        <v>0</v>
      </c>
      <c r="I751" s="5">
        <f t="shared" si="40"/>
        <v>0</v>
      </c>
      <c r="J751" s="2">
        <f t="shared" si="41"/>
        <v>0</v>
      </c>
      <c r="N751" s="3"/>
      <c r="AH751" t="s">
        <v>751</v>
      </c>
      <c r="AI751" s="3">
        <f t="shared" si="42"/>
        <v>0</v>
      </c>
      <c r="AJ751" s="10">
        <v>0</v>
      </c>
      <c r="AK751" s="10">
        <v>0</v>
      </c>
    </row>
    <row r="752" spans="1:37" x14ac:dyDescent="0.25">
      <c r="A752" s="1">
        <v>750</v>
      </c>
      <c r="B752" t="s">
        <v>752</v>
      </c>
      <c r="C752" s="3">
        <v>0</v>
      </c>
      <c r="D752" t="s">
        <v>5305</v>
      </c>
      <c r="E752" s="3">
        <v>832063</v>
      </c>
      <c r="F752" s="2">
        <v>0</v>
      </c>
      <c r="G752" s="3">
        <v>850700</v>
      </c>
      <c r="H752" s="3">
        <v>0</v>
      </c>
      <c r="I752" s="5">
        <f t="shared" si="40"/>
        <v>0</v>
      </c>
      <c r="J752" s="2">
        <f t="shared" si="41"/>
        <v>0</v>
      </c>
      <c r="N752" s="3"/>
      <c r="AH752" t="s">
        <v>752</v>
      </c>
      <c r="AI752" s="3">
        <f t="shared" si="42"/>
        <v>0</v>
      </c>
      <c r="AJ752" s="10">
        <v>0</v>
      </c>
      <c r="AK752" s="10">
        <v>0</v>
      </c>
    </row>
    <row r="753" spans="1:37" x14ac:dyDescent="0.25">
      <c r="A753" s="1">
        <v>751</v>
      </c>
      <c r="B753" t="s">
        <v>753</v>
      </c>
      <c r="C753" s="3">
        <v>0</v>
      </c>
      <c r="D753" t="s">
        <v>5305</v>
      </c>
      <c r="E753" s="3">
        <v>832063</v>
      </c>
      <c r="F753" s="2">
        <v>0</v>
      </c>
      <c r="G753" s="3">
        <v>850700</v>
      </c>
      <c r="H753" s="3">
        <v>0</v>
      </c>
      <c r="I753" s="5">
        <f t="shared" si="40"/>
        <v>0</v>
      </c>
      <c r="J753" s="2">
        <f t="shared" si="41"/>
        <v>0</v>
      </c>
      <c r="N753" s="3"/>
      <c r="AH753" t="s">
        <v>753</v>
      </c>
      <c r="AI753" s="3">
        <f t="shared" si="42"/>
        <v>0</v>
      </c>
      <c r="AJ753" s="10">
        <v>0</v>
      </c>
      <c r="AK753" s="10">
        <v>0</v>
      </c>
    </row>
    <row r="754" spans="1:37" x14ac:dyDescent="0.25">
      <c r="A754" s="1">
        <v>752</v>
      </c>
      <c r="B754" t="s">
        <v>754</v>
      </c>
      <c r="C754" s="3">
        <v>0</v>
      </c>
      <c r="D754" t="s">
        <v>5305</v>
      </c>
      <c r="E754" s="3">
        <v>832063</v>
      </c>
      <c r="F754" s="2">
        <v>0</v>
      </c>
      <c r="G754" s="3">
        <v>850700</v>
      </c>
      <c r="H754" s="3">
        <v>0</v>
      </c>
      <c r="I754" s="5">
        <f t="shared" si="40"/>
        <v>0</v>
      </c>
      <c r="J754" s="2">
        <f t="shared" si="41"/>
        <v>0</v>
      </c>
      <c r="N754" s="3"/>
      <c r="AH754" t="s">
        <v>754</v>
      </c>
      <c r="AI754" s="3">
        <f t="shared" si="42"/>
        <v>0</v>
      </c>
      <c r="AJ754" s="10">
        <v>0</v>
      </c>
      <c r="AK754" s="10">
        <v>0</v>
      </c>
    </row>
    <row r="755" spans="1:37" x14ac:dyDescent="0.25">
      <c r="A755" s="1">
        <v>753</v>
      </c>
      <c r="B755" t="s">
        <v>755</v>
      </c>
      <c r="C755" s="3">
        <v>0</v>
      </c>
      <c r="D755" t="s">
        <v>5305</v>
      </c>
      <c r="E755" s="3">
        <v>832063</v>
      </c>
      <c r="F755" s="2">
        <v>0</v>
      </c>
      <c r="G755" s="3">
        <v>850700</v>
      </c>
      <c r="H755" s="3">
        <v>0</v>
      </c>
      <c r="I755" s="5">
        <f t="shared" si="40"/>
        <v>0</v>
      </c>
      <c r="J755" s="2">
        <f t="shared" si="41"/>
        <v>0</v>
      </c>
      <c r="N755" s="3"/>
      <c r="AH755" t="s">
        <v>755</v>
      </c>
      <c r="AI755" s="3">
        <f t="shared" si="42"/>
        <v>0</v>
      </c>
      <c r="AJ755" s="10">
        <v>0</v>
      </c>
      <c r="AK755" s="10">
        <v>0</v>
      </c>
    </row>
    <row r="756" spans="1:37" x14ac:dyDescent="0.25">
      <c r="A756" s="1">
        <v>754</v>
      </c>
      <c r="B756" t="s">
        <v>756</v>
      </c>
      <c r="C756" s="3">
        <v>0</v>
      </c>
      <c r="D756" t="s">
        <v>5305</v>
      </c>
      <c r="E756" s="3">
        <v>832063</v>
      </c>
      <c r="F756" s="2">
        <v>0</v>
      </c>
      <c r="G756" s="3">
        <v>850700</v>
      </c>
      <c r="H756" s="3">
        <v>0</v>
      </c>
      <c r="I756" s="5">
        <f t="shared" si="40"/>
        <v>0</v>
      </c>
      <c r="J756" s="2">
        <f t="shared" si="41"/>
        <v>0</v>
      </c>
      <c r="N756" s="3"/>
      <c r="AH756" t="s">
        <v>756</v>
      </c>
      <c r="AI756" s="3">
        <f t="shared" si="42"/>
        <v>0</v>
      </c>
      <c r="AJ756" s="10">
        <v>0</v>
      </c>
      <c r="AK756" s="10">
        <v>0</v>
      </c>
    </row>
    <row r="757" spans="1:37" x14ac:dyDescent="0.25">
      <c r="A757" s="1">
        <v>755</v>
      </c>
      <c r="B757" t="s">
        <v>757</v>
      </c>
      <c r="C757" s="3">
        <v>29660</v>
      </c>
      <c r="D757" t="s">
        <v>5305</v>
      </c>
      <c r="E757" s="3">
        <v>832063</v>
      </c>
      <c r="F757" s="2">
        <v>3.5646339279597823E-2</v>
      </c>
      <c r="G757" s="3">
        <v>850700</v>
      </c>
      <c r="H757" s="3">
        <v>30324.34082515386</v>
      </c>
      <c r="I757" s="5">
        <f t="shared" si="40"/>
        <v>664.34082515386035</v>
      </c>
      <c r="J757" s="2">
        <f t="shared" si="41"/>
        <v>3.6444765390545981E-2</v>
      </c>
      <c r="N757" s="3"/>
      <c r="AH757" t="s">
        <v>757</v>
      </c>
      <c r="AI757" s="3">
        <f t="shared" si="42"/>
        <v>30324.34082515386</v>
      </c>
      <c r="AJ757" s="10">
        <v>3.5646339279597823E-2</v>
      </c>
      <c r="AK757" s="10">
        <v>3.6444765390545981E-2</v>
      </c>
    </row>
    <row r="758" spans="1:37" x14ac:dyDescent="0.25">
      <c r="A758" s="1">
        <v>756</v>
      </c>
      <c r="B758" t="s">
        <v>758</v>
      </c>
      <c r="C758" s="3">
        <v>550</v>
      </c>
      <c r="D758" t="s">
        <v>5305</v>
      </c>
      <c r="E758" s="3">
        <v>832063</v>
      </c>
      <c r="F758" s="2">
        <v>6.6100764004648686E-4</v>
      </c>
      <c r="G758" s="3">
        <v>850700</v>
      </c>
      <c r="H758" s="3">
        <v>562.3191993875464</v>
      </c>
      <c r="I758" s="5">
        <f t="shared" si="40"/>
        <v>12.319199387546405</v>
      </c>
      <c r="J758" s="2">
        <f t="shared" si="41"/>
        <v>6.7581324898180353E-4</v>
      </c>
      <c r="N758" s="3"/>
      <c r="AH758" t="s">
        <v>758</v>
      </c>
      <c r="AI758" s="3">
        <f t="shared" si="42"/>
        <v>562.3191993875464</v>
      </c>
      <c r="AJ758" s="10">
        <v>6.6100764004648686E-4</v>
      </c>
      <c r="AK758" s="10">
        <v>6.7581324898180353E-4</v>
      </c>
    </row>
    <row r="759" spans="1:37" x14ac:dyDescent="0.25">
      <c r="A759" s="1">
        <v>757</v>
      </c>
      <c r="B759" t="s">
        <v>759</v>
      </c>
      <c r="C759" s="3">
        <v>0</v>
      </c>
      <c r="D759" t="s">
        <v>5305</v>
      </c>
      <c r="E759" s="3">
        <v>832063</v>
      </c>
      <c r="F759" s="2">
        <v>0</v>
      </c>
      <c r="G759" s="3">
        <v>850700</v>
      </c>
      <c r="H759" s="3">
        <v>0</v>
      </c>
      <c r="I759" s="5">
        <f t="shared" si="40"/>
        <v>0</v>
      </c>
      <c r="J759" s="2">
        <f t="shared" si="41"/>
        <v>0</v>
      </c>
      <c r="N759" s="3"/>
      <c r="AH759" t="s">
        <v>759</v>
      </c>
      <c r="AI759" s="3">
        <f t="shared" si="42"/>
        <v>0</v>
      </c>
      <c r="AJ759" s="10">
        <v>0</v>
      </c>
      <c r="AK759" s="10">
        <v>0</v>
      </c>
    </row>
    <row r="760" spans="1:37" x14ac:dyDescent="0.25">
      <c r="A760" s="1">
        <v>758</v>
      </c>
      <c r="B760" t="s">
        <v>760</v>
      </c>
      <c r="C760" s="3">
        <v>0</v>
      </c>
      <c r="D760" t="s">
        <v>5305</v>
      </c>
      <c r="E760" s="3">
        <v>832063</v>
      </c>
      <c r="F760" s="2">
        <v>0</v>
      </c>
      <c r="G760" s="3">
        <v>850700</v>
      </c>
      <c r="H760" s="3">
        <v>0</v>
      </c>
      <c r="I760" s="5">
        <f t="shared" si="40"/>
        <v>0</v>
      </c>
      <c r="J760" s="2">
        <f t="shared" si="41"/>
        <v>0</v>
      </c>
      <c r="N760" s="3"/>
      <c r="AH760" t="s">
        <v>760</v>
      </c>
      <c r="AI760" s="3">
        <f t="shared" si="42"/>
        <v>0</v>
      </c>
      <c r="AJ760" s="10">
        <v>0</v>
      </c>
      <c r="AK760" s="10">
        <v>0</v>
      </c>
    </row>
    <row r="761" spans="1:37" x14ac:dyDescent="0.25">
      <c r="A761" s="1">
        <v>759</v>
      </c>
      <c r="B761" t="s">
        <v>761</v>
      </c>
      <c r="C761" s="3">
        <v>0</v>
      </c>
      <c r="D761" t="s">
        <v>5305</v>
      </c>
      <c r="E761" s="3">
        <v>832063</v>
      </c>
      <c r="F761" s="2">
        <v>0</v>
      </c>
      <c r="G761" s="3">
        <v>850700</v>
      </c>
      <c r="H761" s="3">
        <v>0</v>
      </c>
      <c r="I761" s="5">
        <f t="shared" si="40"/>
        <v>0</v>
      </c>
      <c r="J761" s="2">
        <f t="shared" si="41"/>
        <v>0</v>
      </c>
      <c r="N761" s="3"/>
      <c r="AH761" t="s">
        <v>761</v>
      </c>
      <c r="AI761" s="3">
        <f t="shared" si="42"/>
        <v>0</v>
      </c>
      <c r="AJ761" s="10">
        <v>0</v>
      </c>
      <c r="AK761" s="10">
        <v>0</v>
      </c>
    </row>
    <row r="762" spans="1:37" x14ac:dyDescent="0.25">
      <c r="A762" s="1">
        <v>760</v>
      </c>
      <c r="B762" t="s">
        <v>762</v>
      </c>
      <c r="C762" s="3">
        <v>0</v>
      </c>
      <c r="D762" t="s">
        <v>5305</v>
      </c>
      <c r="E762" s="3">
        <v>832063</v>
      </c>
      <c r="F762" s="2">
        <v>0</v>
      </c>
      <c r="G762" s="3">
        <v>850700</v>
      </c>
      <c r="H762" s="3">
        <v>0</v>
      </c>
      <c r="I762" s="5">
        <f t="shared" si="40"/>
        <v>0</v>
      </c>
      <c r="J762" s="2">
        <f t="shared" si="41"/>
        <v>0</v>
      </c>
      <c r="N762" s="3"/>
      <c r="AH762" t="s">
        <v>762</v>
      </c>
      <c r="AI762" s="3">
        <f t="shared" si="42"/>
        <v>0</v>
      </c>
      <c r="AJ762" s="10">
        <v>0</v>
      </c>
      <c r="AK762" s="10">
        <v>0</v>
      </c>
    </row>
    <row r="763" spans="1:37" x14ac:dyDescent="0.25">
      <c r="A763" s="1">
        <v>761</v>
      </c>
      <c r="B763" t="s">
        <v>763</v>
      </c>
      <c r="C763" s="3">
        <v>0</v>
      </c>
      <c r="D763" t="s">
        <v>5305</v>
      </c>
      <c r="E763" s="3">
        <v>832063</v>
      </c>
      <c r="F763" s="2">
        <v>0</v>
      </c>
      <c r="G763" s="3">
        <v>850700</v>
      </c>
      <c r="H763" s="3">
        <v>0</v>
      </c>
      <c r="I763" s="5">
        <f t="shared" si="40"/>
        <v>0</v>
      </c>
      <c r="J763" s="2">
        <f t="shared" si="41"/>
        <v>0</v>
      </c>
      <c r="N763" s="3"/>
      <c r="AH763" t="s">
        <v>763</v>
      </c>
      <c r="AI763" s="3">
        <f t="shared" si="42"/>
        <v>0</v>
      </c>
      <c r="AJ763" s="10">
        <v>0</v>
      </c>
      <c r="AK763" s="10">
        <v>0</v>
      </c>
    </row>
    <row r="764" spans="1:37" x14ac:dyDescent="0.25">
      <c r="A764" s="1">
        <v>762</v>
      </c>
      <c r="B764" t="s">
        <v>764</v>
      </c>
      <c r="C764" s="3">
        <v>0</v>
      </c>
      <c r="D764" t="s">
        <v>5305</v>
      </c>
      <c r="E764" s="3">
        <v>832063</v>
      </c>
      <c r="F764" s="2">
        <v>0</v>
      </c>
      <c r="G764" s="3">
        <v>850700</v>
      </c>
      <c r="H764" s="3">
        <v>0</v>
      </c>
      <c r="I764" s="5">
        <f t="shared" si="40"/>
        <v>0</v>
      </c>
      <c r="J764" s="2">
        <f t="shared" si="41"/>
        <v>0</v>
      </c>
      <c r="N764" s="3"/>
      <c r="AH764" t="s">
        <v>764</v>
      </c>
      <c r="AI764" s="3">
        <f t="shared" si="42"/>
        <v>0</v>
      </c>
      <c r="AJ764" s="10">
        <v>0</v>
      </c>
      <c r="AK764" s="10">
        <v>0</v>
      </c>
    </row>
    <row r="765" spans="1:37" x14ac:dyDescent="0.25">
      <c r="A765" s="1">
        <v>763</v>
      </c>
      <c r="B765" t="s">
        <v>765</v>
      </c>
      <c r="C765" s="3">
        <v>0</v>
      </c>
      <c r="D765" t="s">
        <v>5305</v>
      </c>
      <c r="E765" s="3">
        <v>832063</v>
      </c>
      <c r="F765" s="2">
        <v>0</v>
      </c>
      <c r="G765" s="3">
        <v>850700</v>
      </c>
      <c r="H765" s="3">
        <v>0</v>
      </c>
      <c r="I765" s="5">
        <f t="shared" si="40"/>
        <v>0</v>
      </c>
      <c r="J765" s="2">
        <f t="shared" si="41"/>
        <v>0</v>
      </c>
      <c r="N765" s="3"/>
      <c r="AH765" t="s">
        <v>765</v>
      </c>
      <c r="AI765" s="3">
        <f t="shared" si="42"/>
        <v>0</v>
      </c>
      <c r="AJ765" s="10">
        <v>0</v>
      </c>
      <c r="AK765" s="10">
        <v>0</v>
      </c>
    </row>
    <row r="766" spans="1:37" x14ac:dyDescent="0.25">
      <c r="A766" s="1">
        <v>764</v>
      </c>
      <c r="B766" t="s">
        <v>766</v>
      </c>
      <c r="C766" s="3">
        <v>0</v>
      </c>
      <c r="D766" t="s">
        <v>5305</v>
      </c>
      <c r="E766" s="3">
        <v>832063</v>
      </c>
      <c r="F766" s="2">
        <v>0</v>
      </c>
      <c r="G766" s="3">
        <v>850700</v>
      </c>
      <c r="H766" s="3">
        <v>0</v>
      </c>
      <c r="I766" s="5">
        <f t="shared" si="40"/>
        <v>0</v>
      </c>
      <c r="J766" s="2">
        <f t="shared" si="41"/>
        <v>0</v>
      </c>
      <c r="N766" s="3"/>
      <c r="AH766" t="s">
        <v>766</v>
      </c>
      <c r="AI766" s="3">
        <f t="shared" si="42"/>
        <v>0</v>
      </c>
      <c r="AJ766" s="10">
        <v>0</v>
      </c>
      <c r="AK766" s="10">
        <v>0</v>
      </c>
    </row>
    <row r="767" spans="1:37" x14ac:dyDescent="0.25">
      <c r="A767" s="1">
        <v>765</v>
      </c>
      <c r="B767" t="s">
        <v>767</v>
      </c>
      <c r="C767" s="3">
        <v>0</v>
      </c>
      <c r="D767" t="s">
        <v>5305</v>
      </c>
      <c r="E767" s="3">
        <v>832063</v>
      </c>
      <c r="F767" s="2">
        <v>0</v>
      </c>
      <c r="G767" s="3">
        <v>850700</v>
      </c>
      <c r="H767" s="3">
        <v>0</v>
      </c>
      <c r="I767" s="5">
        <f t="shared" si="40"/>
        <v>0</v>
      </c>
      <c r="J767" s="2">
        <f t="shared" si="41"/>
        <v>0</v>
      </c>
      <c r="N767" s="3"/>
      <c r="AH767" t="s">
        <v>767</v>
      </c>
      <c r="AI767" s="3">
        <f t="shared" si="42"/>
        <v>0</v>
      </c>
      <c r="AJ767" s="10">
        <v>0</v>
      </c>
      <c r="AK767" s="10">
        <v>0</v>
      </c>
    </row>
    <row r="768" spans="1:37" x14ac:dyDescent="0.25">
      <c r="A768" s="1">
        <v>766</v>
      </c>
      <c r="B768" t="s">
        <v>768</v>
      </c>
      <c r="C768" s="3">
        <v>0</v>
      </c>
      <c r="D768" t="s">
        <v>5305</v>
      </c>
      <c r="E768" s="3">
        <v>832063</v>
      </c>
      <c r="F768" s="2">
        <v>0</v>
      </c>
      <c r="G768" s="3">
        <v>850700</v>
      </c>
      <c r="H768" s="3">
        <v>0</v>
      </c>
      <c r="I768" s="5">
        <f t="shared" si="40"/>
        <v>0</v>
      </c>
      <c r="J768" s="2">
        <f t="shared" si="41"/>
        <v>0</v>
      </c>
      <c r="N768" s="3"/>
      <c r="AH768" t="s">
        <v>768</v>
      </c>
      <c r="AI768" s="3">
        <f t="shared" si="42"/>
        <v>0</v>
      </c>
      <c r="AJ768" s="10">
        <v>0</v>
      </c>
      <c r="AK768" s="10">
        <v>0</v>
      </c>
    </row>
    <row r="769" spans="1:37" x14ac:dyDescent="0.25">
      <c r="A769" s="1">
        <v>767</v>
      </c>
      <c r="B769" t="s">
        <v>769</v>
      </c>
      <c r="C769" s="3">
        <v>0</v>
      </c>
      <c r="D769" t="s">
        <v>5305</v>
      </c>
      <c r="E769" s="3">
        <v>832063</v>
      </c>
      <c r="F769" s="2">
        <v>0</v>
      </c>
      <c r="G769" s="3">
        <v>850700</v>
      </c>
      <c r="H769" s="3">
        <v>0</v>
      </c>
      <c r="I769" s="5">
        <f t="shared" si="40"/>
        <v>0</v>
      </c>
      <c r="J769" s="2">
        <f t="shared" si="41"/>
        <v>0</v>
      </c>
      <c r="N769" s="3"/>
      <c r="AH769" t="s">
        <v>769</v>
      </c>
      <c r="AI769" s="3">
        <f t="shared" si="42"/>
        <v>0</v>
      </c>
      <c r="AJ769" s="10">
        <v>0</v>
      </c>
      <c r="AK769" s="10">
        <v>0</v>
      </c>
    </row>
    <row r="770" spans="1:37" x14ac:dyDescent="0.25">
      <c r="A770" s="1">
        <v>768</v>
      </c>
      <c r="B770" t="s">
        <v>770</v>
      </c>
      <c r="C770" s="3">
        <v>0</v>
      </c>
      <c r="D770" t="s">
        <v>5305</v>
      </c>
      <c r="E770" s="3">
        <v>832063</v>
      </c>
      <c r="F770" s="2">
        <v>0</v>
      </c>
      <c r="G770" s="3">
        <v>850700</v>
      </c>
      <c r="H770" s="3">
        <v>0</v>
      </c>
      <c r="I770" s="5">
        <f t="shared" ref="I770:I833" si="43">H770-C770</f>
        <v>0</v>
      </c>
      <c r="J770" s="2">
        <f t="shared" si="41"/>
        <v>0</v>
      </c>
      <c r="N770" s="3"/>
      <c r="AH770" t="s">
        <v>770</v>
      </c>
      <c r="AI770" s="3">
        <f t="shared" si="42"/>
        <v>0</v>
      </c>
      <c r="AJ770" s="10">
        <v>0</v>
      </c>
      <c r="AK770" s="10">
        <v>0</v>
      </c>
    </row>
    <row r="771" spans="1:37" x14ac:dyDescent="0.25">
      <c r="A771" s="1">
        <v>769</v>
      </c>
      <c r="B771" t="s">
        <v>771</v>
      </c>
      <c r="C771" s="3">
        <v>0</v>
      </c>
      <c r="D771" t="s">
        <v>5305</v>
      </c>
      <c r="E771" s="3">
        <v>832063</v>
      </c>
      <c r="F771" s="2">
        <v>0</v>
      </c>
      <c r="G771" s="3">
        <v>850700</v>
      </c>
      <c r="H771" s="3">
        <v>0</v>
      </c>
      <c r="I771" s="5">
        <f t="shared" si="43"/>
        <v>0</v>
      </c>
      <c r="J771" s="2">
        <f t="shared" ref="J771:J834" si="44">H771/E771</f>
        <v>0</v>
      </c>
      <c r="N771" s="3"/>
      <c r="AH771" t="s">
        <v>771</v>
      </c>
      <c r="AI771" s="3">
        <f t="shared" ref="AI771:AI834" si="45">VLOOKUP(AH771,$B:$H,7,FALSE)</f>
        <v>0</v>
      </c>
      <c r="AJ771" s="10">
        <v>0</v>
      </c>
      <c r="AK771" s="10">
        <v>0</v>
      </c>
    </row>
    <row r="772" spans="1:37" x14ac:dyDescent="0.25">
      <c r="A772" s="1">
        <v>770</v>
      </c>
      <c r="B772" t="s">
        <v>772</v>
      </c>
      <c r="C772" s="3">
        <v>0</v>
      </c>
      <c r="D772" t="s">
        <v>5305</v>
      </c>
      <c r="E772" s="3">
        <v>832063</v>
      </c>
      <c r="F772" s="2">
        <v>0</v>
      </c>
      <c r="G772" s="3">
        <v>850700</v>
      </c>
      <c r="H772" s="3">
        <v>0</v>
      </c>
      <c r="I772" s="5">
        <f t="shared" si="43"/>
        <v>0</v>
      </c>
      <c r="J772" s="2">
        <f t="shared" si="44"/>
        <v>0</v>
      </c>
      <c r="N772" s="3"/>
      <c r="AH772" t="s">
        <v>772</v>
      </c>
      <c r="AI772" s="3">
        <f t="shared" si="45"/>
        <v>0</v>
      </c>
      <c r="AJ772" s="10">
        <v>0</v>
      </c>
      <c r="AK772" s="10">
        <v>0</v>
      </c>
    </row>
    <row r="773" spans="1:37" x14ac:dyDescent="0.25">
      <c r="A773" s="1">
        <v>771</v>
      </c>
      <c r="B773" t="s">
        <v>773</v>
      </c>
      <c r="C773" s="3">
        <v>0</v>
      </c>
      <c r="D773" t="s">
        <v>5305</v>
      </c>
      <c r="E773" s="3">
        <v>832063</v>
      </c>
      <c r="F773" s="2">
        <v>0</v>
      </c>
      <c r="G773" s="3">
        <v>850700</v>
      </c>
      <c r="H773" s="3">
        <v>0</v>
      </c>
      <c r="I773" s="5">
        <f t="shared" si="43"/>
        <v>0</v>
      </c>
      <c r="J773" s="2">
        <f t="shared" si="44"/>
        <v>0</v>
      </c>
      <c r="N773" s="3"/>
      <c r="AH773" t="s">
        <v>773</v>
      </c>
      <c r="AI773" s="3">
        <f t="shared" si="45"/>
        <v>0</v>
      </c>
      <c r="AJ773" s="10">
        <v>0</v>
      </c>
      <c r="AK773" s="10">
        <v>0</v>
      </c>
    </row>
    <row r="774" spans="1:37" x14ac:dyDescent="0.25">
      <c r="A774" s="1">
        <v>772</v>
      </c>
      <c r="B774" t="s">
        <v>774</v>
      </c>
      <c r="C774" s="3">
        <v>0</v>
      </c>
      <c r="D774" t="s">
        <v>5305</v>
      </c>
      <c r="E774" s="3">
        <v>832063</v>
      </c>
      <c r="F774" s="2">
        <v>0</v>
      </c>
      <c r="G774" s="3">
        <v>850700</v>
      </c>
      <c r="H774" s="3">
        <v>0</v>
      </c>
      <c r="I774" s="5">
        <f t="shared" si="43"/>
        <v>0</v>
      </c>
      <c r="J774" s="2">
        <f t="shared" si="44"/>
        <v>0</v>
      </c>
      <c r="N774" s="3"/>
      <c r="AH774" t="s">
        <v>774</v>
      </c>
      <c r="AI774" s="3">
        <f t="shared" si="45"/>
        <v>0</v>
      </c>
      <c r="AJ774" s="10">
        <v>0</v>
      </c>
      <c r="AK774" s="10">
        <v>0</v>
      </c>
    </row>
    <row r="775" spans="1:37" x14ac:dyDescent="0.25">
      <c r="A775" s="1">
        <v>773</v>
      </c>
      <c r="B775" t="s">
        <v>775</v>
      </c>
      <c r="C775" s="3">
        <v>0</v>
      </c>
      <c r="D775" t="s">
        <v>5305</v>
      </c>
      <c r="E775" s="3">
        <v>832063</v>
      </c>
      <c r="F775" s="2">
        <v>0</v>
      </c>
      <c r="G775" s="3">
        <v>850700</v>
      </c>
      <c r="H775" s="3">
        <v>0</v>
      </c>
      <c r="I775" s="5">
        <f t="shared" si="43"/>
        <v>0</v>
      </c>
      <c r="J775" s="2">
        <f t="shared" si="44"/>
        <v>0</v>
      </c>
      <c r="N775" s="3"/>
      <c r="AH775" t="s">
        <v>775</v>
      </c>
      <c r="AI775" s="3">
        <f t="shared" si="45"/>
        <v>0</v>
      </c>
      <c r="AJ775" s="10">
        <v>0</v>
      </c>
      <c r="AK775" s="10">
        <v>0</v>
      </c>
    </row>
    <row r="776" spans="1:37" x14ac:dyDescent="0.25">
      <c r="A776" s="1">
        <v>774</v>
      </c>
      <c r="B776" t="s">
        <v>776</v>
      </c>
      <c r="C776" s="3">
        <v>0</v>
      </c>
      <c r="D776" t="s">
        <v>5305</v>
      </c>
      <c r="E776" s="3">
        <v>832063</v>
      </c>
      <c r="F776" s="2">
        <v>0</v>
      </c>
      <c r="G776" s="3">
        <v>850700</v>
      </c>
      <c r="H776" s="3">
        <v>0</v>
      </c>
      <c r="I776" s="5">
        <f t="shared" si="43"/>
        <v>0</v>
      </c>
      <c r="J776" s="2">
        <f t="shared" si="44"/>
        <v>0</v>
      </c>
      <c r="N776" s="3"/>
      <c r="AH776" t="s">
        <v>776</v>
      </c>
      <c r="AI776" s="3">
        <f t="shared" si="45"/>
        <v>0</v>
      </c>
      <c r="AJ776" s="10">
        <v>0</v>
      </c>
      <c r="AK776" s="10">
        <v>0</v>
      </c>
    </row>
    <row r="777" spans="1:37" x14ac:dyDescent="0.25">
      <c r="A777" s="1">
        <v>775</v>
      </c>
      <c r="B777" t="s">
        <v>777</v>
      </c>
      <c r="C777" s="3">
        <v>0</v>
      </c>
      <c r="D777" t="s">
        <v>5305</v>
      </c>
      <c r="E777" s="3">
        <v>832063</v>
      </c>
      <c r="F777" s="2">
        <v>0</v>
      </c>
      <c r="G777" s="3">
        <v>850700</v>
      </c>
      <c r="H777" s="3">
        <v>0</v>
      </c>
      <c r="I777" s="5">
        <f t="shared" si="43"/>
        <v>0</v>
      </c>
      <c r="J777" s="2">
        <f t="shared" si="44"/>
        <v>0</v>
      </c>
      <c r="N777" s="3"/>
      <c r="AH777" t="s">
        <v>777</v>
      </c>
      <c r="AI777" s="3">
        <f t="shared" si="45"/>
        <v>0</v>
      </c>
      <c r="AJ777" s="10">
        <v>0</v>
      </c>
      <c r="AK777" s="10">
        <v>0</v>
      </c>
    </row>
    <row r="778" spans="1:37" x14ac:dyDescent="0.25">
      <c r="A778" s="1">
        <v>776</v>
      </c>
      <c r="B778" t="s">
        <v>778</v>
      </c>
      <c r="C778" s="3">
        <v>0</v>
      </c>
      <c r="D778" t="s">
        <v>5305</v>
      </c>
      <c r="E778" s="3">
        <v>832063</v>
      </c>
      <c r="F778" s="2">
        <v>0</v>
      </c>
      <c r="G778" s="3">
        <v>850700</v>
      </c>
      <c r="H778" s="3">
        <v>0</v>
      </c>
      <c r="I778" s="5">
        <f t="shared" si="43"/>
        <v>0</v>
      </c>
      <c r="J778" s="2">
        <f t="shared" si="44"/>
        <v>0</v>
      </c>
      <c r="N778" s="3"/>
      <c r="AH778" t="s">
        <v>778</v>
      </c>
      <c r="AI778" s="3">
        <f t="shared" si="45"/>
        <v>0</v>
      </c>
      <c r="AJ778" s="10">
        <v>0</v>
      </c>
      <c r="AK778" s="10">
        <v>0</v>
      </c>
    </row>
    <row r="779" spans="1:37" x14ac:dyDescent="0.25">
      <c r="A779" s="1">
        <v>777</v>
      </c>
      <c r="B779" t="s">
        <v>779</v>
      </c>
      <c r="C779" s="3">
        <v>0</v>
      </c>
      <c r="D779" t="s">
        <v>5305</v>
      </c>
      <c r="E779" s="3">
        <v>832063</v>
      </c>
      <c r="F779" s="2">
        <v>0</v>
      </c>
      <c r="G779" s="3">
        <v>850700</v>
      </c>
      <c r="H779" s="3">
        <v>0</v>
      </c>
      <c r="I779" s="5">
        <f t="shared" si="43"/>
        <v>0</v>
      </c>
      <c r="J779" s="2">
        <f t="shared" si="44"/>
        <v>0</v>
      </c>
      <c r="N779" s="3"/>
      <c r="AH779" t="s">
        <v>779</v>
      </c>
      <c r="AI779" s="3">
        <f t="shared" si="45"/>
        <v>0</v>
      </c>
      <c r="AJ779" s="10">
        <v>0</v>
      </c>
      <c r="AK779" s="10">
        <v>0</v>
      </c>
    </row>
    <row r="780" spans="1:37" x14ac:dyDescent="0.25">
      <c r="A780" s="1">
        <v>778</v>
      </c>
      <c r="B780" t="s">
        <v>780</v>
      </c>
      <c r="C780" s="3">
        <v>0</v>
      </c>
      <c r="D780" t="s">
        <v>5305</v>
      </c>
      <c r="E780" s="3">
        <v>832063</v>
      </c>
      <c r="F780" s="2">
        <v>0</v>
      </c>
      <c r="G780" s="3">
        <v>850700</v>
      </c>
      <c r="H780" s="3">
        <v>0</v>
      </c>
      <c r="I780" s="5">
        <f t="shared" si="43"/>
        <v>0</v>
      </c>
      <c r="J780" s="2">
        <f t="shared" si="44"/>
        <v>0</v>
      </c>
      <c r="N780" s="3"/>
      <c r="AH780" t="s">
        <v>780</v>
      </c>
      <c r="AI780" s="3">
        <f t="shared" si="45"/>
        <v>0</v>
      </c>
      <c r="AJ780" s="10">
        <v>0</v>
      </c>
      <c r="AK780" s="10">
        <v>0</v>
      </c>
    </row>
    <row r="781" spans="1:37" x14ac:dyDescent="0.25">
      <c r="A781" s="1">
        <v>779</v>
      </c>
      <c r="B781" t="s">
        <v>781</v>
      </c>
      <c r="C781" s="3">
        <v>0</v>
      </c>
      <c r="D781" t="s">
        <v>5305</v>
      </c>
      <c r="E781" s="3">
        <v>832063</v>
      </c>
      <c r="F781" s="2">
        <v>0</v>
      </c>
      <c r="G781" s="3">
        <v>850700</v>
      </c>
      <c r="H781" s="3">
        <v>0</v>
      </c>
      <c r="I781" s="5">
        <f t="shared" si="43"/>
        <v>0</v>
      </c>
      <c r="J781" s="2">
        <f t="shared" si="44"/>
        <v>0</v>
      </c>
      <c r="N781" s="3"/>
      <c r="AH781" t="s">
        <v>781</v>
      </c>
      <c r="AI781" s="3">
        <f t="shared" si="45"/>
        <v>0</v>
      </c>
      <c r="AJ781" s="10">
        <v>0</v>
      </c>
      <c r="AK781" s="10">
        <v>0</v>
      </c>
    </row>
    <row r="782" spans="1:37" x14ac:dyDescent="0.25">
      <c r="A782" s="1">
        <v>780</v>
      </c>
      <c r="B782" t="s">
        <v>782</v>
      </c>
      <c r="C782" s="3">
        <v>0</v>
      </c>
      <c r="D782" t="s">
        <v>5305</v>
      </c>
      <c r="E782" s="3">
        <v>832063</v>
      </c>
      <c r="F782" s="2">
        <v>0</v>
      </c>
      <c r="G782" s="3">
        <v>850700</v>
      </c>
      <c r="H782" s="3">
        <v>0</v>
      </c>
      <c r="I782" s="5">
        <f t="shared" si="43"/>
        <v>0</v>
      </c>
      <c r="J782" s="2">
        <f t="shared" si="44"/>
        <v>0</v>
      </c>
      <c r="N782" s="3"/>
      <c r="AH782" t="s">
        <v>782</v>
      </c>
      <c r="AI782" s="3">
        <f t="shared" si="45"/>
        <v>0</v>
      </c>
      <c r="AJ782" s="10">
        <v>0</v>
      </c>
      <c r="AK782" s="10">
        <v>0</v>
      </c>
    </row>
    <row r="783" spans="1:37" x14ac:dyDescent="0.25">
      <c r="A783" s="1">
        <v>781</v>
      </c>
      <c r="B783" t="s">
        <v>783</v>
      </c>
      <c r="C783" s="3">
        <v>0</v>
      </c>
      <c r="D783" t="s">
        <v>5305</v>
      </c>
      <c r="E783" s="3">
        <v>832063</v>
      </c>
      <c r="F783" s="2">
        <v>0</v>
      </c>
      <c r="G783" s="3">
        <v>850700</v>
      </c>
      <c r="H783" s="3">
        <v>0</v>
      </c>
      <c r="I783" s="5">
        <f t="shared" si="43"/>
        <v>0</v>
      </c>
      <c r="J783" s="2">
        <f t="shared" si="44"/>
        <v>0</v>
      </c>
      <c r="N783" s="3"/>
      <c r="AH783" t="s">
        <v>783</v>
      </c>
      <c r="AI783" s="3">
        <f t="shared" si="45"/>
        <v>0</v>
      </c>
      <c r="AJ783" s="10">
        <v>0</v>
      </c>
      <c r="AK783" s="10">
        <v>0</v>
      </c>
    </row>
    <row r="784" spans="1:37" x14ac:dyDescent="0.25">
      <c r="A784" s="1">
        <v>782</v>
      </c>
      <c r="B784" t="s">
        <v>784</v>
      </c>
      <c r="C784" s="3">
        <v>0</v>
      </c>
      <c r="D784" t="s">
        <v>5305</v>
      </c>
      <c r="E784" s="3">
        <v>832063</v>
      </c>
      <c r="F784" s="2">
        <v>0</v>
      </c>
      <c r="G784" s="3">
        <v>850700</v>
      </c>
      <c r="H784" s="3">
        <v>0</v>
      </c>
      <c r="I784" s="5">
        <f t="shared" si="43"/>
        <v>0</v>
      </c>
      <c r="J784" s="2">
        <f t="shared" si="44"/>
        <v>0</v>
      </c>
      <c r="N784" s="3"/>
      <c r="AH784" t="s">
        <v>784</v>
      </c>
      <c r="AI784" s="3">
        <f t="shared" si="45"/>
        <v>0</v>
      </c>
      <c r="AJ784" s="10">
        <v>0</v>
      </c>
      <c r="AK784" s="10">
        <v>0</v>
      </c>
    </row>
    <row r="785" spans="1:37" x14ac:dyDescent="0.25">
      <c r="A785" s="1">
        <v>783</v>
      </c>
      <c r="B785" t="s">
        <v>785</v>
      </c>
      <c r="C785" s="3">
        <v>2060</v>
      </c>
      <c r="D785" t="s">
        <v>5305</v>
      </c>
      <c r="E785" s="3">
        <v>832063</v>
      </c>
      <c r="F785" s="2">
        <v>2.4757740699922958E-3</v>
      </c>
      <c r="G785" s="3">
        <v>850700</v>
      </c>
      <c r="H785" s="3">
        <v>2106.141001342447</v>
      </c>
      <c r="I785" s="5">
        <f t="shared" si="43"/>
        <v>46.141001342446998</v>
      </c>
      <c r="J785" s="2">
        <f t="shared" si="44"/>
        <v>2.531227805277301E-3</v>
      </c>
      <c r="N785" s="3"/>
      <c r="AH785" t="s">
        <v>785</v>
      </c>
      <c r="AI785" s="3">
        <f t="shared" si="45"/>
        <v>2106.141001342447</v>
      </c>
      <c r="AJ785" s="10">
        <v>2.4757740699922958E-3</v>
      </c>
      <c r="AK785" s="10">
        <v>2.531227805277301E-3</v>
      </c>
    </row>
    <row r="786" spans="1:37" x14ac:dyDescent="0.25">
      <c r="A786" s="1">
        <v>784</v>
      </c>
      <c r="B786" t="s">
        <v>786</v>
      </c>
      <c r="C786" s="3">
        <v>0</v>
      </c>
      <c r="D786" t="s">
        <v>5305</v>
      </c>
      <c r="E786" s="3">
        <v>832063</v>
      </c>
      <c r="F786" s="2">
        <v>0</v>
      </c>
      <c r="G786" s="3">
        <v>850700</v>
      </c>
      <c r="H786" s="3">
        <v>0</v>
      </c>
      <c r="I786" s="5">
        <f t="shared" si="43"/>
        <v>0</v>
      </c>
      <c r="J786" s="2">
        <f t="shared" si="44"/>
        <v>0</v>
      </c>
      <c r="N786" s="3"/>
      <c r="AH786" t="s">
        <v>786</v>
      </c>
      <c r="AI786" s="3">
        <f t="shared" si="45"/>
        <v>0</v>
      </c>
      <c r="AJ786" s="10">
        <v>0</v>
      </c>
      <c r="AK786" s="10">
        <v>0</v>
      </c>
    </row>
    <row r="787" spans="1:37" x14ac:dyDescent="0.25">
      <c r="A787" s="1">
        <v>785</v>
      </c>
      <c r="B787" t="s">
        <v>787</v>
      </c>
      <c r="C787" s="3">
        <v>0</v>
      </c>
      <c r="D787" t="s">
        <v>5305</v>
      </c>
      <c r="E787" s="3">
        <v>832063</v>
      </c>
      <c r="F787" s="2">
        <v>0</v>
      </c>
      <c r="G787" s="3">
        <v>850700</v>
      </c>
      <c r="H787" s="3">
        <v>0</v>
      </c>
      <c r="I787" s="5">
        <f t="shared" si="43"/>
        <v>0</v>
      </c>
      <c r="J787" s="2">
        <f t="shared" si="44"/>
        <v>0</v>
      </c>
      <c r="N787" s="3"/>
      <c r="AH787" t="s">
        <v>787</v>
      </c>
      <c r="AI787" s="3">
        <f t="shared" si="45"/>
        <v>0</v>
      </c>
      <c r="AJ787" s="10">
        <v>0</v>
      </c>
      <c r="AK787" s="10">
        <v>0</v>
      </c>
    </row>
    <row r="788" spans="1:37" x14ac:dyDescent="0.25">
      <c r="A788" s="1">
        <v>786</v>
      </c>
      <c r="B788" t="s">
        <v>788</v>
      </c>
      <c r="C788" s="3">
        <v>0</v>
      </c>
      <c r="D788" t="s">
        <v>5305</v>
      </c>
      <c r="E788" s="3">
        <v>832063</v>
      </c>
      <c r="F788" s="2">
        <v>0</v>
      </c>
      <c r="G788" s="3">
        <v>850700</v>
      </c>
      <c r="H788" s="3">
        <v>0</v>
      </c>
      <c r="I788" s="5">
        <f t="shared" si="43"/>
        <v>0</v>
      </c>
      <c r="J788" s="2">
        <f t="shared" si="44"/>
        <v>0</v>
      </c>
      <c r="N788" s="3"/>
      <c r="AH788" t="s">
        <v>788</v>
      </c>
      <c r="AI788" s="3">
        <f t="shared" si="45"/>
        <v>0</v>
      </c>
      <c r="AJ788" s="10">
        <v>0</v>
      </c>
      <c r="AK788" s="10">
        <v>0</v>
      </c>
    </row>
    <row r="789" spans="1:37" x14ac:dyDescent="0.25">
      <c r="A789" s="1">
        <v>787</v>
      </c>
      <c r="B789" t="s">
        <v>789</v>
      </c>
      <c r="C789" s="3">
        <v>0</v>
      </c>
      <c r="D789" t="s">
        <v>5305</v>
      </c>
      <c r="E789" s="3">
        <v>832063</v>
      </c>
      <c r="F789" s="2">
        <v>0</v>
      </c>
      <c r="G789" s="3">
        <v>850700</v>
      </c>
      <c r="H789" s="3">
        <v>0</v>
      </c>
      <c r="I789" s="5">
        <f t="shared" si="43"/>
        <v>0</v>
      </c>
      <c r="J789" s="2">
        <f t="shared" si="44"/>
        <v>0</v>
      </c>
      <c r="N789" s="3"/>
      <c r="AH789" t="s">
        <v>789</v>
      </c>
      <c r="AI789" s="3">
        <f t="shared" si="45"/>
        <v>0</v>
      </c>
      <c r="AJ789" s="10">
        <v>0</v>
      </c>
      <c r="AK789" s="10">
        <v>0</v>
      </c>
    </row>
    <row r="790" spans="1:37" x14ac:dyDescent="0.25">
      <c r="A790" s="1">
        <v>788</v>
      </c>
      <c r="B790" t="s">
        <v>790</v>
      </c>
      <c r="C790" s="3">
        <v>0</v>
      </c>
      <c r="D790" t="s">
        <v>5305</v>
      </c>
      <c r="E790" s="3">
        <v>832063</v>
      </c>
      <c r="F790" s="2">
        <v>0</v>
      </c>
      <c r="G790" s="3">
        <v>850700</v>
      </c>
      <c r="H790" s="3">
        <v>0</v>
      </c>
      <c r="I790" s="5">
        <f t="shared" si="43"/>
        <v>0</v>
      </c>
      <c r="J790" s="2">
        <f t="shared" si="44"/>
        <v>0</v>
      </c>
      <c r="N790" s="3"/>
      <c r="AH790" t="s">
        <v>790</v>
      </c>
      <c r="AI790" s="3">
        <f t="shared" si="45"/>
        <v>0</v>
      </c>
      <c r="AJ790" s="10">
        <v>0</v>
      </c>
      <c r="AK790" s="10">
        <v>0</v>
      </c>
    </row>
    <row r="791" spans="1:37" x14ac:dyDescent="0.25">
      <c r="A791" s="1">
        <v>789</v>
      </c>
      <c r="B791" t="s">
        <v>791</v>
      </c>
      <c r="C791" s="3">
        <v>0</v>
      </c>
      <c r="D791" t="s">
        <v>5305</v>
      </c>
      <c r="E791" s="3">
        <v>832063</v>
      </c>
      <c r="F791" s="2">
        <v>0</v>
      </c>
      <c r="G791" s="3">
        <v>850700</v>
      </c>
      <c r="H791" s="3">
        <v>0</v>
      </c>
      <c r="I791" s="5">
        <f t="shared" si="43"/>
        <v>0</v>
      </c>
      <c r="J791" s="2">
        <f t="shared" si="44"/>
        <v>0</v>
      </c>
      <c r="N791" s="3"/>
      <c r="AH791" t="s">
        <v>791</v>
      </c>
      <c r="AI791" s="3">
        <f t="shared" si="45"/>
        <v>0</v>
      </c>
      <c r="AJ791" s="10">
        <v>0</v>
      </c>
      <c r="AK791" s="10">
        <v>0</v>
      </c>
    </row>
    <row r="792" spans="1:37" x14ac:dyDescent="0.25">
      <c r="A792" s="1">
        <v>790</v>
      </c>
      <c r="B792" t="s">
        <v>792</v>
      </c>
      <c r="C792" s="3">
        <v>0</v>
      </c>
      <c r="D792" t="s">
        <v>5305</v>
      </c>
      <c r="E792" s="3">
        <v>832063</v>
      </c>
      <c r="F792" s="2">
        <v>0</v>
      </c>
      <c r="G792" s="3">
        <v>850700</v>
      </c>
      <c r="H792" s="3">
        <v>0</v>
      </c>
      <c r="I792" s="5">
        <f t="shared" si="43"/>
        <v>0</v>
      </c>
      <c r="J792" s="2">
        <f t="shared" si="44"/>
        <v>0</v>
      </c>
      <c r="N792" s="3"/>
      <c r="AH792" t="s">
        <v>792</v>
      </c>
      <c r="AI792" s="3">
        <f t="shared" si="45"/>
        <v>0</v>
      </c>
      <c r="AJ792" s="10">
        <v>0</v>
      </c>
      <c r="AK792" s="10">
        <v>0</v>
      </c>
    </row>
    <row r="793" spans="1:37" x14ac:dyDescent="0.25">
      <c r="A793" s="1">
        <v>791</v>
      </c>
      <c r="B793" t="s">
        <v>793</v>
      </c>
      <c r="C793" s="3">
        <v>0</v>
      </c>
      <c r="D793" t="s">
        <v>5305</v>
      </c>
      <c r="E793" s="3">
        <v>832063</v>
      </c>
      <c r="F793" s="2">
        <v>0</v>
      </c>
      <c r="G793" s="3">
        <v>850700</v>
      </c>
      <c r="H793" s="3">
        <v>0</v>
      </c>
      <c r="I793" s="5">
        <f t="shared" si="43"/>
        <v>0</v>
      </c>
      <c r="J793" s="2">
        <f t="shared" si="44"/>
        <v>0</v>
      </c>
      <c r="N793" s="3"/>
      <c r="AH793" t="s">
        <v>793</v>
      </c>
      <c r="AI793" s="3">
        <f t="shared" si="45"/>
        <v>0</v>
      </c>
      <c r="AJ793" s="10">
        <v>0</v>
      </c>
      <c r="AK793" s="10">
        <v>0</v>
      </c>
    </row>
    <row r="794" spans="1:37" x14ac:dyDescent="0.25">
      <c r="A794" s="1">
        <v>792</v>
      </c>
      <c r="B794" t="s">
        <v>794</v>
      </c>
      <c r="C794" s="3">
        <v>0</v>
      </c>
      <c r="D794" t="s">
        <v>5305</v>
      </c>
      <c r="E794" s="3">
        <v>832063</v>
      </c>
      <c r="F794" s="2">
        <v>0</v>
      </c>
      <c r="G794" s="3">
        <v>850700</v>
      </c>
      <c r="H794" s="3">
        <v>0</v>
      </c>
      <c r="I794" s="5">
        <f t="shared" si="43"/>
        <v>0</v>
      </c>
      <c r="J794" s="2">
        <f t="shared" si="44"/>
        <v>0</v>
      </c>
      <c r="N794" s="3"/>
      <c r="AH794" t="s">
        <v>794</v>
      </c>
      <c r="AI794" s="3">
        <f t="shared" si="45"/>
        <v>0</v>
      </c>
      <c r="AJ794" s="10">
        <v>0</v>
      </c>
      <c r="AK794" s="10">
        <v>0</v>
      </c>
    </row>
    <row r="795" spans="1:37" x14ac:dyDescent="0.25">
      <c r="A795" s="1">
        <v>793</v>
      </c>
      <c r="B795" t="s">
        <v>795</v>
      </c>
      <c r="C795" s="3">
        <v>0</v>
      </c>
      <c r="D795" t="s">
        <v>5305</v>
      </c>
      <c r="E795" s="3">
        <v>832063</v>
      </c>
      <c r="F795" s="2">
        <v>0</v>
      </c>
      <c r="G795" s="3">
        <v>850700</v>
      </c>
      <c r="H795" s="3">
        <v>0</v>
      </c>
      <c r="I795" s="5">
        <f t="shared" si="43"/>
        <v>0</v>
      </c>
      <c r="J795" s="2">
        <f t="shared" si="44"/>
        <v>0</v>
      </c>
      <c r="N795" s="3"/>
      <c r="AH795" t="s">
        <v>795</v>
      </c>
      <c r="AI795" s="3">
        <f t="shared" si="45"/>
        <v>0</v>
      </c>
      <c r="AJ795" s="10">
        <v>0</v>
      </c>
      <c r="AK795" s="10">
        <v>0</v>
      </c>
    </row>
    <row r="796" spans="1:37" x14ac:dyDescent="0.25">
      <c r="A796" s="1">
        <v>794</v>
      </c>
      <c r="B796" t="s">
        <v>796</v>
      </c>
      <c r="C796" s="3">
        <v>0</v>
      </c>
      <c r="D796" t="s">
        <v>5305</v>
      </c>
      <c r="E796" s="3">
        <v>832063</v>
      </c>
      <c r="F796" s="2">
        <v>0</v>
      </c>
      <c r="G796" s="3">
        <v>850700</v>
      </c>
      <c r="H796" s="3">
        <v>0</v>
      </c>
      <c r="I796" s="5">
        <f t="shared" si="43"/>
        <v>0</v>
      </c>
      <c r="J796" s="2">
        <f t="shared" si="44"/>
        <v>0</v>
      </c>
      <c r="N796" s="3"/>
      <c r="AH796" t="s">
        <v>796</v>
      </c>
      <c r="AI796" s="3">
        <f t="shared" si="45"/>
        <v>0</v>
      </c>
      <c r="AJ796" s="10">
        <v>0</v>
      </c>
      <c r="AK796" s="10">
        <v>0</v>
      </c>
    </row>
    <row r="797" spans="1:37" x14ac:dyDescent="0.25">
      <c r="A797" s="1">
        <v>795</v>
      </c>
      <c r="B797" t="s">
        <v>797</v>
      </c>
      <c r="C797" s="3">
        <v>0</v>
      </c>
      <c r="D797" t="s">
        <v>5305</v>
      </c>
      <c r="E797" s="3">
        <v>832063</v>
      </c>
      <c r="F797" s="2">
        <v>0</v>
      </c>
      <c r="G797" s="3">
        <v>850700</v>
      </c>
      <c r="H797" s="3">
        <v>0</v>
      </c>
      <c r="I797" s="5">
        <f t="shared" si="43"/>
        <v>0</v>
      </c>
      <c r="J797" s="2">
        <f t="shared" si="44"/>
        <v>0</v>
      </c>
      <c r="N797" s="3"/>
      <c r="AH797" t="s">
        <v>797</v>
      </c>
      <c r="AI797" s="3">
        <f t="shared" si="45"/>
        <v>0</v>
      </c>
      <c r="AJ797" s="10">
        <v>0</v>
      </c>
      <c r="AK797" s="10">
        <v>0</v>
      </c>
    </row>
    <row r="798" spans="1:37" x14ac:dyDescent="0.25">
      <c r="A798" s="1">
        <v>796</v>
      </c>
      <c r="B798" t="s">
        <v>798</v>
      </c>
      <c r="C798" s="3">
        <v>0</v>
      </c>
      <c r="D798" t="s">
        <v>5305</v>
      </c>
      <c r="E798" s="3">
        <v>832063</v>
      </c>
      <c r="F798" s="2">
        <v>0</v>
      </c>
      <c r="G798" s="3">
        <v>850700</v>
      </c>
      <c r="H798" s="3">
        <v>0</v>
      </c>
      <c r="I798" s="5">
        <f t="shared" si="43"/>
        <v>0</v>
      </c>
      <c r="J798" s="2">
        <f t="shared" si="44"/>
        <v>0</v>
      </c>
      <c r="N798" s="3"/>
      <c r="AH798" t="s">
        <v>798</v>
      </c>
      <c r="AI798" s="3">
        <f t="shared" si="45"/>
        <v>0</v>
      </c>
      <c r="AJ798" s="10">
        <v>0</v>
      </c>
      <c r="AK798" s="10">
        <v>0</v>
      </c>
    </row>
    <row r="799" spans="1:37" x14ac:dyDescent="0.25">
      <c r="A799" s="1">
        <v>797</v>
      </c>
      <c r="B799" t="s">
        <v>799</v>
      </c>
      <c r="C799" s="3">
        <v>25276</v>
      </c>
      <c r="D799" t="s">
        <v>5305</v>
      </c>
      <c r="E799" s="3">
        <v>832063</v>
      </c>
      <c r="F799" s="2">
        <v>3.037750747239092E-2</v>
      </c>
      <c r="G799" s="3">
        <v>850700</v>
      </c>
      <c r="H799" s="3">
        <v>25842.145606762952</v>
      </c>
      <c r="I799" s="5">
        <f t="shared" si="43"/>
        <v>566.1456067629515</v>
      </c>
      <c r="J799" s="2">
        <f t="shared" si="44"/>
        <v>3.1057919420480123E-2</v>
      </c>
      <c r="N799" s="3"/>
      <c r="AH799" t="s">
        <v>799</v>
      </c>
      <c r="AI799" s="3">
        <f t="shared" si="45"/>
        <v>25842.145606762952</v>
      </c>
      <c r="AJ799" s="10">
        <v>3.037750747239092E-2</v>
      </c>
      <c r="AK799" s="10">
        <v>3.1057919420480123E-2</v>
      </c>
    </row>
    <row r="800" spans="1:37" x14ac:dyDescent="0.25">
      <c r="A800" s="1">
        <v>798</v>
      </c>
      <c r="B800" t="s">
        <v>800</v>
      </c>
      <c r="C800" s="3">
        <v>0</v>
      </c>
      <c r="D800" t="s">
        <v>5305</v>
      </c>
      <c r="E800" s="3">
        <v>832063</v>
      </c>
      <c r="F800" s="2">
        <v>0</v>
      </c>
      <c r="G800" s="3">
        <v>850700</v>
      </c>
      <c r="H800" s="3">
        <v>0</v>
      </c>
      <c r="I800" s="5">
        <f t="shared" si="43"/>
        <v>0</v>
      </c>
      <c r="J800" s="2">
        <f t="shared" si="44"/>
        <v>0</v>
      </c>
      <c r="N800" s="3"/>
      <c r="AH800" t="s">
        <v>800</v>
      </c>
      <c r="AI800" s="3">
        <f t="shared" si="45"/>
        <v>0</v>
      </c>
      <c r="AJ800" s="10">
        <v>0</v>
      </c>
      <c r="AK800" s="10">
        <v>0</v>
      </c>
    </row>
    <row r="801" spans="1:37" x14ac:dyDescent="0.25">
      <c r="A801" s="1">
        <v>799</v>
      </c>
      <c r="B801" t="s">
        <v>801</v>
      </c>
      <c r="C801" s="3">
        <v>0</v>
      </c>
      <c r="D801" t="s">
        <v>5305</v>
      </c>
      <c r="E801" s="3">
        <v>832063</v>
      </c>
      <c r="F801" s="2">
        <v>0</v>
      </c>
      <c r="G801" s="3">
        <v>850700</v>
      </c>
      <c r="H801" s="3">
        <v>0</v>
      </c>
      <c r="I801" s="5">
        <f t="shared" si="43"/>
        <v>0</v>
      </c>
      <c r="J801" s="2">
        <f t="shared" si="44"/>
        <v>0</v>
      </c>
      <c r="N801" s="3"/>
      <c r="AH801" t="s">
        <v>801</v>
      </c>
      <c r="AI801" s="3">
        <f t="shared" si="45"/>
        <v>0</v>
      </c>
      <c r="AJ801" s="10">
        <v>0</v>
      </c>
      <c r="AK801" s="10">
        <v>0</v>
      </c>
    </row>
    <row r="802" spans="1:37" x14ac:dyDescent="0.25">
      <c r="A802" s="1">
        <v>800</v>
      </c>
      <c r="B802" t="s">
        <v>802</v>
      </c>
      <c r="C802" s="3">
        <v>0</v>
      </c>
      <c r="D802" t="s">
        <v>5305</v>
      </c>
      <c r="E802" s="3">
        <v>832063</v>
      </c>
      <c r="F802" s="2">
        <v>0</v>
      </c>
      <c r="G802" s="3">
        <v>850700</v>
      </c>
      <c r="H802" s="3">
        <v>0</v>
      </c>
      <c r="I802" s="5">
        <f t="shared" si="43"/>
        <v>0</v>
      </c>
      <c r="J802" s="2">
        <f t="shared" si="44"/>
        <v>0</v>
      </c>
      <c r="N802" s="3"/>
      <c r="AH802" t="s">
        <v>802</v>
      </c>
      <c r="AI802" s="3">
        <f t="shared" si="45"/>
        <v>0</v>
      </c>
      <c r="AJ802" s="10">
        <v>0</v>
      </c>
      <c r="AK802" s="10">
        <v>0</v>
      </c>
    </row>
    <row r="803" spans="1:37" x14ac:dyDescent="0.25">
      <c r="A803" s="1">
        <v>801</v>
      </c>
      <c r="B803" t="s">
        <v>803</v>
      </c>
      <c r="C803" s="3">
        <v>0</v>
      </c>
      <c r="D803" t="s">
        <v>5305</v>
      </c>
      <c r="E803" s="3">
        <v>832063</v>
      </c>
      <c r="F803" s="2">
        <v>0</v>
      </c>
      <c r="G803" s="3">
        <v>850700</v>
      </c>
      <c r="H803" s="3">
        <v>0</v>
      </c>
      <c r="I803" s="5">
        <f t="shared" si="43"/>
        <v>0</v>
      </c>
      <c r="J803" s="2">
        <f t="shared" si="44"/>
        <v>0</v>
      </c>
      <c r="N803" s="3"/>
      <c r="AH803" t="s">
        <v>803</v>
      </c>
      <c r="AI803" s="3">
        <f t="shared" si="45"/>
        <v>0</v>
      </c>
      <c r="AJ803" s="10">
        <v>0</v>
      </c>
      <c r="AK803" s="10">
        <v>0</v>
      </c>
    </row>
    <row r="804" spans="1:37" x14ac:dyDescent="0.25">
      <c r="A804" s="1">
        <v>802</v>
      </c>
      <c r="B804" t="s">
        <v>804</v>
      </c>
      <c r="C804" s="3">
        <v>0</v>
      </c>
      <c r="D804" t="s">
        <v>5305</v>
      </c>
      <c r="E804" s="3">
        <v>832063</v>
      </c>
      <c r="F804" s="2">
        <v>0</v>
      </c>
      <c r="G804" s="3">
        <v>850700</v>
      </c>
      <c r="H804" s="3">
        <v>0</v>
      </c>
      <c r="I804" s="5">
        <f t="shared" si="43"/>
        <v>0</v>
      </c>
      <c r="J804" s="2">
        <f t="shared" si="44"/>
        <v>0</v>
      </c>
      <c r="N804" s="3"/>
      <c r="AH804" t="s">
        <v>804</v>
      </c>
      <c r="AI804" s="3">
        <f t="shared" si="45"/>
        <v>0</v>
      </c>
      <c r="AJ804" s="10">
        <v>0</v>
      </c>
      <c r="AK804" s="10">
        <v>0</v>
      </c>
    </row>
    <row r="805" spans="1:37" x14ac:dyDescent="0.25">
      <c r="A805" s="1">
        <v>803</v>
      </c>
      <c r="B805" t="s">
        <v>805</v>
      </c>
      <c r="C805" s="3">
        <v>0</v>
      </c>
      <c r="D805" t="s">
        <v>5305</v>
      </c>
      <c r="E805" s="3">
        <v>832063</v>
      </c>
      <c r="F805" s="2">
        <v>0</v>
      </c>
      <c r="G805" s="3">
        <v>850700</v>
      </c>
      <c r="H805" s="3">
        <v>0</v>
      </c>
      <c r="I805" s="5">
        <f t="shared" si="43"/>
        <v>0</v>
      </c>
      <c r="J805" s="2">
        <f t="shared" si="44"/>
        <v>0</v>
      </c>
      <c r="N805" s="3"/>
      <c r="AH805" t="s">
        <v>805</v>
      </c>
      <c r="AI805" s="3">
        <f t="shared" si="45"/>
        <v>0</v>
      </c>
      <c r="AJ805" s="10">
        <v>0</v>
      </c>
      <c r="AK805" s="10">
        <v>0</v>
      </c>
    </row>
    <row r="806" spans="1:37" x14ac:dyDescent="0.25">
      <c r="A806" s="1">
        <v>804</v>
      </c>
      <c r="B806" t="s">
        <v>806</v>
      </c>
      <c r="C806" s="3">
        <v>0</v>
      </c>
      <c r="D806" t="s">
        <v>5305</v>
      </c>
      <c r="E806" s="3">
        <v>832063</v>
      </c>
      <c r="F806" s="2">
        <v>0</v>
      </c>
      <c r="G806" s="3">
        <v>850700</v>
      </c>
      <c r="H806" s="3">
        <v>0</v>
      </c>
      <c r="I806" s="5">
        <f t="shared" si="43"/>
        <v>0</v>
      </c>
      <c r="J806" s="2">
        <f t="shared" si="44"/>
        <v>0</v>
      </c>
      <c r="N806" s="3"/>
      <c r="AH806" t="s">
        <v>806</v>
      </c>
      <c r="AI806" s="3">
        <f t="shared" si="45"/>
        <v>0</v>
      </c>
      <c r="AJ806" s="10">
        <v>0</v>
      </c>
      <c r="AK806" s="10">
        <v>0</v>
      </c>
    </row>
    <row r="807" spans="1:37" x14ac:dyDescent="0.25">
      <c r="A807" s="1">
        <v>805</v>
      </c>
      <c r="B807" t="s">
        <v>807</v>
      </c>
      <c r="C807" s="3">
        <v>0</v>
      </c>
      <c r="D807" t="s">
        <v>5305</v>
      </c>
      <c r="E807" s="3">
        <v>832063</v>
      </c>
      <c r="F807" s="2">
        <v>0</v>
      </c>
      <c r="G807" s="3">
        <v>850700</v>
      </c>
      <c r="H807" s="3">
        <v>0</v>
      </c>
      <c r="I807" s="5">
        <f t="shared" si="43"/>
        <v>0</v>
      </c>
      <c r="J807" s="2">
        <f t="shared" si="44"/>
        <v>0</v>
      </c>
      <c r="N807" s="3"/>
      <c r="AH807" t="s">
        <v>807</v>
      </c>
      <c r="AI807" s="3">
        <f t="shared" si="45"/>
        <v>0</v>
      </c>
      <c r="AJ807" s="10">
        <v>0</v>
      </c>
      <c r="AK807" s="10">
        <v>0</v>
      </c>
    </row>
    <row r="808" spans="1:37" x14ac:dyDescent="0.25">
      <c r="A808" s="1">
        <v>806</v>
      </c>
      <c r="B808" t="s">
        <v>808</v>
      </c>
      <c r="C808" s="3">
        <v>0</v>
      </c>
      <c r="D808" t="s">
        <v>5305</v>
      </c>
      <c r="E808" s="3">
        <v>832063</v>
      </c>
      <c r="F808" s="2">
        <v>0</v>
      </c>
      <c r="G808" s="3">
        <v>850700</v>
      </c>
      <c r="H808" s="3">
        <v>0</v>
      </c>
      <c r="I808" s="5">
        <f t="shared" si="43"/>
        <v>0</v>
      </c>
      <c r="J808" s="2">
        <f t="shared" si="44"/>
        <v>0</v>
      </c>
      <c r="N808" s="3"/>
      <c r="AH808" t="s">
        <v>808</v>
      </c>
      <c r="AI808" s="3">
        <f t="shared" si="45"/>
        <v>0</v>
      </c>
      <c r="AJ808" s="10">
        <v>0</v>
      </c>
      <c r="AK808" s="10">
        <v>0</v>
      </c>
    </row>
    <row r="809" spans="1:37" x14ac:dyDescent="0.25">
      <c r="A809" s="1">
        <v>807</v>
      </c>
      <c r="B809" t="s">
        <v>809</v>
      </c>
      <c r="C809" s="3">
        <v>0</v>
      </c>
      <c r="D809" t="s">
        <v>5305</v>
      </c>
      <c r="E809" s="3">
        <v>832063</v>
      </c>
      <c r="F809" s="2">
        <v>0</v>
      </c>
      <c r="G809" s="3">
        <v>850700</v>
      </c>
      <c r="H809" s="3">
        <v>0</v>
      </c>
      <c r="I809" s="5">
        <f t="shared" si="43"/>
        <v>0</v>
      </c>
      <c r="J809" s="2">
        <f t="shared" si="44"/>
        <v>0</v>
      </c>
      <c r="N809" s="3"/>
      <c r="AH809" t="s">
        <v>809</v>
      </c>
      <c r="AI809" s="3">
        <f t="shared" si="45"/>
        <v>0</v>
      </c>
      <c r="AJ809" s="10">
        <v>0</v>
      </c>
      <c r="AK809" s="10">
        <v>0</v>
      </c>
    </row>
    <row r="810" spans="1:37" x14ac:dyDescent="0.25">
      <c r="A810" s="1">
        <v>808</v>
      </c>
      <c r="B810" t="s">
        <v>810</v>
      </c>
      <c r="C810" s="3">
        <v>0</v>
      </c>
      <c r="D810" t="s">
        <v>5305</v>
      </c>
      <c r="E810" s="3">
        <v>832063</v>
      </c>
      <c r="F810" s="2">
        <v>0</v>
      </c>
      <c r="G810" s="3">
        <v>850700</v>
      </c>
      <c r="H810" s="3">
        <v>0</v>
      </c>
      <c r="I810" s="5">
        <f t="shared" si="43"/>
        <v>0</v>
      </c>
      <c r="J810" s="2">
        <f t="shared" si="44"/>
        <v>0</v>
      </c>
      <c r="N810" s="3"/>
      <c r="AH810" t="s">
        <v>810</v>
      </c>
      <c r="AI810" s="3">
        <f t="shared" si="45"/>
        <v>0</v>
      </c>
      <c r="AJ810" s="10">
        <v>0</v>
      </c>
      <c r="AK810" s="10">
        <v>0</v>
      </c>
    </row>
    <row r="811" spans="1:37" x14ac:dyDescent="0.25">
      <c r="A811" s="1">
        <v>809</v>
      </c>
      <c r="B811" t="s">
        <v>811</v>
      </c>
      <c r="C811" s="3">
        <v>0</v>
      </c>
      <c r="D811" t="s">
        <v>5305</v>
      </c>
      <c r="E811" s="3">
        <v>832063</v>
      </c>
      <c r="F811" s="2">
        <v>0</v>
      </c>
      <c r="G811" s="3">
        <v>850700</v>
      </c>
      <c r="H811" s="3">
        <v>0</v>
      </c>
      <c r="I811" s="5">
        <f t="shared" si="43"/>
        <v>0</v>
      </c>
      <c r="J811" s="2">
        <f t="shared" si="44"/>
        <v>0</v>
      </c>
      <c r="N811" s="3"/>
      <c r="AH811" t="s">
        <v>811</v>
      </c>
      <c r="AI811" s="3">
        <f t="shared" si="45"/>
        <v>0</v>
      </c>
      <c r="AJ811" s="10">
        <v>0</v>
      </c>
      <c r="AK811" s="10">
        <v>0</v>
      </c>
    </row>
    <row r="812" spans="1:37" x14ac:dyDescent="0.25">
      <c r="A812" s="1">
        <v>810</v>
      </c>
      <c r="B812" t="s">
        <v>812</v>
      </c>
      <c r="C812" s="3">
        <v>0</v>
      </c>
      <c r="D812" t="s">
        <v>5305</v>
      </c>
      <c r="E812" s="3">
        <v>832063</v>
      </c>
      <c r="F812" s="2">
        <v>0</v>
      </c>
      <c r="G812" s="3">
        <v>850700</v>
      </c>
      <c r="H812" s="3">
        <v>0</v>
      </c>
      <c r="I812" s="5">
        <f t="shared" si="43"/>
        <v>0</v>
      </c>
      <c r="J812" s="2">
        <f t="shared" si="44"/>
        <v>0</v>
      </c>
      <c r="N812" s="3"/>
      <c r="AH812" t="s">
        <v>812</v>
      </c>
      <c r="AI812" s="3">
        <f t="shared" si="45"/>
        <v>0</v>
      </c>
      <c r="AJ812" s="10">
        <v>0</v>
      </c>
      <c r="AK812" s="10">
        <v>0</v>
      </c>
    </row>
    <row r="813" spans="1:37" x14ac:dyDescent="0.25">
      <c r="A813" s="1">
        <v>811</v>
      </c>
      <c r="B813" t="s">
        <v>813</v>
      </c>
      <c r="C813" s="3">
        <v>0</v>
      </c>
      <c r="D813" t="s">
        <v>5305</v>
      </c>
      <c r="E813" s="3">
        <v>832063</v>
      </c>
      <c r="F813" s="2">
        <v>0</v>
      </c>
      <c r="G813" s="3">
        <v>850700</v>
      </c>
      <c r="H813" s="3">
        <v>0</v>
      </c>
      <c r="I813" s="5">
        <f t="shared" si="43"/>
        <v>0</v>
      </c>
      <c r="J813" s="2">
        <f t="shared" si="44"/>
        <v>0</v>
      </c>
      <c r="N813" s="3"/>
      <c r="AH813" t="s">
        <v>813</v>
      </c>
      <c r="AI813" s="3">
        <f t="shared" si="45"/>
        <v>0</v>
      </c>
      <c r="AJ813" s="10">
        <v>0</v>
      </c>
      <c r="AK813" s="10">
        <v>0</v>
      </c>
    </row>
    <row r="814" spans="1:37" x14ac:dyDescent="0.25">
      <c r="A814" s="1">
        <v>812</v>
      </c>
      <c r="B814" t="s">
        <v>814</v>
      </c>
      <c r="C814" s="3">
        <v>14550</v>
      </c>
      <c r="D814" t="s">
        <v>5305</v>
      </c>
      <c r="E814" s="3">
        <v>832063</v>
      </c>
      <c r="F814" s="2">
        <v>1.7486656659411608E-2</v>
      </c>
      <c r="G814" s="3">
        <v>850700</v>
      </c>
      <c r="H814" s="3">
        <v>14875.898820161459</v>
      </c>
      <c r="I814" s="5">
        <f t="shared" si="43"/>
        <v>325.8988201614593</v>
      </c>
      <c r="J814" s="2">
        <f t="shared" si="44"/>
        <v>1.7878332313973171E-2</v>
      </c>
      <c r="N814" s="3"/>
      <c r="AH814" t="s">
        <v>814</v>
      </c>
      <c r="AI814" s="3">
        <f t="shared" si="45"/>
        <v>14875.898820161459</v>
      </c>
      <c r="AJ814" s="10">
        <v>1.7486656659411608E-2</v>
      </c>
      <c r="AK814" s="10">
        <v>1.7878332313973171E-2</v>
      </c>
    </row>
    <row r="815" spans="1:37" x14ac:dyDescent="0.25">
      <c r="A815" s="1">
        <v>813</v>
      </c>
      <c r="B815" t="s">
        <v>815</v>
      </c>
      <c r="C815" s="3">
        <v>460</v>
      </c>
      <c r="D815" t="s">
        <v>5305</v>
      </c>
      <c r="E815" s="3">
        <v>832063</v>
      </c>
      <c r="F815" s="2">
        <v>5.5284275349342543E-4</v>
      </c>
      <c r="G815" s="3">
        <v>850700</v>
      </c>
      <c r="H815" s="3">
        <v>470.30333039685701</v>
      </c>
      <c r="I815" s="5">
        <f t="shared" si="43"/>
        <v>10.303330396857007</v>
      </c>
      <c r="J815" s="2">
        <f t="shared" si="44"/>
        <v>5.6522562642114481E-4</v>
      </c>
      <c r="N815" s="3"/>
      <c r="AH815" t="s">
        <v>815</v>
      </c>
      <c r="AI815" s="3">
        <f t="shared" si="45"/>
        <v>470.30333039685701</v>
      </c>
      <c r="AJ815" s="10">
        <v>5.5284275349342543E-4</v>
      </c>
      <c r="AK815" s="10">
        <v>5.6522562642114481E-4</v>
      </c>
    </row>
    <row r="816" spans="1:37" x14ac:dyDescent="0.25">
      <c r="A816" s="1">
        <v>814</v>
      </c>
      <c r="B816" t="s">
        <v>816</v>
      </c>
      <c r="C816" s="3">
        <v>0</v>
      </c>
      <c r="D816" t="s">
        <v>5305</v>
      </c>
      <c r="E816" s="3">
        <v>832063</v>
      </c>
      <c r="F816" s="2">
        <v>0</v>
      </c>
      <c r="G816" s="3">
        <v>850700</v>
      </c>
      <c r="H816" s="3">
        <v>0</v>
      </c>
      <c r="I816" s="5">
        <f t="shared" si="43"/>
        <v>0</v>
      </c>
      <c r="J816" s="2">
        <f t="shared" si="44"/>
        <v>0</v>
      </c>
      <c r="N816" s="3"/>
      <c r="AH816" t="s">
        <v>816</v>
      </c>
      <c r="AI816" s="3">
        <f t="shared" si="45"/>
        <v>0</v>
      </c>
      <c r="AJ816" s="10">
        <v>0</v>
      </c>
      <c r="AK816" s="10">
        <v>0</v>
      </c>
    </row>
    <row r="817" spans="1:37" x14ac:dyDescent="0.25">
      <c r="A817" s="1">
        <v>815</v>
      </c>
      <c r="B817" t="s">
        <v>817</v>
      </c>
      <c r="C817" s="3">
        <v>0</v>
      </c>
      <c r="D817" t="s">
        <v>5305</v>
      </c>
      <c r="E817" s="3">
        <v>832063</v>
      </c>
      <c r="F817" s="2">
        <v>0</v>
      </c>
      <c r="G817" s="3">
        <v>850700</v>
      </c>
      <c r="H817" s="3">
        <v>0</v>
      </c>
      <c r="I817" s="5">
        <f t="shared" si="43"/>
        <v>0</v>
      </c>
      <c r="J817" s="2">
        <f t="shared" si="44"/>
        <v>0</v>
      </c>
      <c r="N817" s="3"/>
      <c r="AH817" t="s">
        <v>817</v>
      </c>
      <c r="AI817" s="3">
        <f t="shared" si="45"/>
        <v>0</v>
      </c>
      <c r="AJ817" s="10">
        <v>0</v>
      </c>
      <c r="AK817" s="10">
        <v>0</v>
      </c>
    </row>
    <row r="818" spans="1:37" x14ac:dyDescent="0.25">
      <c r="A818" s="1">
        <v>816</v>
      </c>
      <c r="B818" t="s">
        <v>818</v>
      </c>
      <c r="C818" s="3">
        <v>0</v>
      </c>
      <c r="D818" t="s">
        <v>5305</v>
      </c>
      <c r="E818" s="3">
        <v>832063</v>
      </c>
      <c r="F818" s="2">
        <v>0</v>
      </c>
      <c r="G818" s="3">
        <v>850700</v>
      </c>
      <c r="H818" s="3">
        <v>0</v>
      </c>
      <c r="I818" s="5">
        <f t="shared" si="43"/>
        <v>0</v>
      </c>
      <c r="J818" s="2">
        <f t="shared" si="44"/>
        <v>0</v>
      </c>
      <c r="N818" s="3"/>
      <c r="AH818" t="s">
        <v>818</v>
      </c>
      <c r="AI818" s="3">
        <f t="shared" si="45"/>
        <v>0</v>
      </c>
      <c r="AJ818" s="10">
        <v>0</v>
      </c>
      <c r="AK818" s="10">
        <v>0</v>
      </c>
    </row>
    <row r="819" spans="1:37" x14ac:dyDescent="0.25">
      <c r="A819" s="1">
        <v>817</v>
      </c>
      <c r="B819" t="s">
        <v>819</v>
      </c>
      <c r="C819" s="3">
        <v>0</v>
      </c>
      <c r="D819" t="s">
        <v>5305</v>
      </c>
      <c r="E819" s="3">
        <v>832063</v>
      </c>
      <c r="F819" s="2">
        <v>0</v>
      </c>
      <c r="G819" s="3">
        <v>850700</v>
      </c>
      <c r="H819" s="3">
        <v>0</v>
      </c>
      <c r="I819" s="5">
        <f t="shared" si="43"/>
        <v>0</v>
      </c>
      <c r="J819" s="2">
        <f t="shared" si="44"/>
        <v>0</v>
      </c>
      <c r="N819" s="3"/>
      <c r="AH819" t="s">
        <v>819</v>
      </c>
      <c r="AI819" s="3">
        <f t="shared" si="45"/>
        <v>0</v>
      </c>
      <c r="AJ819" s="10">
        <v>0</v>
      </c>
      <c r="AK819" s="10">
        <v>0</v>
      </c>
    </row>
    <row r="820" spans="1:37" x14ac:dyDescent="0.25">
      <c r="A820" s="1">
        <v>818</v>
      </c>
      <c r="B820" t="s">
        <v>820</v>
      </c>
      <c r="C820" s="3">
        <v>0</v>
      </c>
      <c r="D820" t="s">
        <v>5305</v>
      </c>
      <c r="E820" s="3">
        <v>832063</v>
      </c>
      <c r="F820" s="2">
        <v>0</v>
      </c>
      <c r="G820" s="3">
        <v>850700</v>
      </c>
      <c r="H820" s="3">
        <v>0</v>
      </c>
      <c r="I820" s="5">
        <f t="shared" si="43"/>
        <v>0</v>
      </c>
      <c r="J820" s="2">
        <f t="shared" si="44"/>
        <v>0</v>
      </c>
      <c r="N820" s="3"/>
      <c r="AH820" t="s">
        <v>820</v>
      </c>
      <c r="AI820" s="3">
        <f t="shared" si="45"/>
        <v>0</v>
      </c>
      <c r="AJ820" s="10">
        <v>0</v>
      </c>
      <c r="AK820" s="10">
        <v>0</v>
      </c>
    </row>
    <row r="821" spans="1:37" x14ac:dyDescent="0.25">
      <c r="A821" s="1">
        <v>819</v>
      </c>
      <c r="B821" t="s">
        <v>821</v>
      </c>
      <c r="C821" s="3">
        <v>0</v>
      </c>
      <c r="D821" t="s">
        <v>5305</v>
      </c>
      <c r="E821" s="3">
        <v>832063</v>
      </c>
      <c r="F821" s="2">
        <v>0</v>
      </c>
      <c r="G821" s="3">
        <v>850700</v>
      </c>
      <c r="H821" s="3">
        <v>0</v>
      </c>
      <c r="I821" s="5">
        <f t="shared" si="43"/>
        <v>0</v>
      </c>
      <c r="J821" s="2">
        <f t="shared" si="44"/>
        <v>0</v>
      </c>
      <c r="N821" s="3"/>
      <c r="AH821" t="s">
        <v>821</v>
      </c>
      <c r="AI821" s="3">
        <f t="shared" si="45"/>
        <v>0</v>
      </c>
      <c r="AJ821" s="10">
        <v>0</v>
      </c>
      <c r="AK821" s="10">
        <v>0</v>
      </c>
    </row>
    <row r="822" spans="1:37" x14ac:dyDescent="0.25">
      <c r="A822" s="1">
        <v>820</v>
      </c>
      <c r="B822" t="s">
        <v>822</v>
      </c>
      <c r="C822" s="3">
        <v>0</v>
      </c>
      <c r="D822" t="s">
        <v>5305</v>
      </c>
      <c r="E822" s="3">
        <v>832063</v>
      </c>
      <c r="F822" s="2">
        <v>0</v>
      </c>
      <c r="G822" s="3">
        <v>850700</v>
      </c>
      <c r="H822" s="3">
        <v>0</v>
      </c>
      <c r="I822" s="5">
        <f t="shared" si="43"/>
        <v>0</v>
      </c>
      <c r="J822" s="2">
        <f t="shared" si="44"/>
        <v>0</v>
      </c>
      <c r="N822" s="3"/>
      <c r="AH822" t="s">
        <v>822</v>
      </c>
      <c r="AI822" s="3">
        <f t="shared" si="45"/>
        <v>0</v>
      </c>
      <c r="AJ822" s="10">
        <v>0</v>
      </c>
      <c r="AK822" s="10">
        <v>0</v>
      </c>
    </row>
    <row r="823" spans="1:37" x14ac:dyDescent="0.25">
      <c r="A823" s="1">
        <v>821</v>
      </c>
      <c r="B823" t="s">
        <v>823</v>
      </c>
      <c r="C823" s="3">
        <v>0</v>
      </c>
      <c r="D823" t="s">
        <v>5305</v>
      </c>
      <c r="E823" s="3">
        <v>832063</v>
      </c>
      <c r="F823" s="2">
        <v>0</v>
      </c>
      <c r="G823" s="3">
        <v>850700</v>
      </c>
      <c r="H823" s="3">
        <v>0</v>
      </c>
      <c r="I823" s="5">
        <f t="shared" si="43"/>
        <v>0</v>
      </c>
      <c r="J823" s="2">
        <f t="shared" si="44"/>
        <v>0</v>
      </c>
      <c r="N823" s="3"/>
      <c r="AH823" t="s">
        <v>823</v>
      </c>
      <c r="AI823" s="3">
        <f t="shared" si="45"/>
        <v>0</v>
      </c>
      <c r="AJ823" s="10">
        <v>0</v>
      </c>
      <c r="AK823" s="10">
        <v>0</v>
      </c>
    </row>
    <row r="824" spans="1:37" x14ac:dyDescent="0.25">
      <c r="A824" s="1">
        <v>822</v>
      </c>
      <c r="B824" t="s">
        <v>824</v>
      </c>
      <c r="C824" s="3">
        <v>0</v>
      </c>
      <c r="D824" t="s">
        <v>5305</v>
      </c>
      <c r="E824" s="3">
        <v>832063</v>
      </c>
      <c r="F824" s="2">
        <v>0</v>
      </c>
      <c r="G824" s="3">
        <v>850700</v>
      </c>
      <c r="H824" s="3">
        <v>0</v>
      </c>
      <c r="I824" s="5">
        <f t="shared" si="43"/>
        <v>0</v>
      </c>
      <c r="J824" s="2">
        <f t="shared" si="44"/>
        <v>0</v>
      </c>
      <c r="N824" s="3"/>
      <c r="AH824" t="s">
        <v>824</v>
      </c>
      <c r="AI824" s="3">
        <f t="shared" si="45"/>
        <v>0</v>
      </c>
      <c r="AJ824" s="10">
        <v>0</v>
      </c>
      <c r="AK824" s="10">
        <v>0</v>
      </c>
    </row>
    <row r="825" spans="1:37" x14ac:dyDescent="0.25">
      <c r="A825" s="1">
        <v>823</v>
      </c>
      <c r="B825" t="s">
        <v>825</v>
      </c>
      <c r="C825" s="3">
        <v>0</v>
      </c>
      <c r="D825" t="s">
        <v>5305</v>
      </c>
      <c r="E825" s="3">
        <v>832063</v>
      </c>
      <c r="F825" s="2">
        <v>0</v>
      </c>
      <c r="G825" s="3">
        <v>850700</v>
      </c>
      <c r="H825" s="3">
        <v>0</v>
      </c>
      <c r="I825" s="5">
        <f t="shared" si="43"/>
        <v>0</v>
      </c>
      <c r="J825" s="2">
        <f t="shared" si="44"/>
        <v>0</v>
      </c>
      <c r="N825" s="3"/>
      <c r="AH825" t="s">
        <v>825</v>
      </c>
      <c r="AI825" s="3">
        <f t="shared" si="45"/>
        <v>0</v>
      </c>
      <c r="AJ825" s="10">
        <v>0</v>
      </c>
      <c r="AK825" s="10">
        <v>0</v>
      </c>
    </row>
    <row r="826" spans="1:37" x14ac:dyDescent="0.25">
      <c r="A826" s="1">
        <v>824</v>
      </c>
      <c r="B826" t="s">
        <v>826</v>
      </c>
      <c r="C826" s="3">
        <v>0</v>
      </c>
      <c r="D826" t="s">
        <v>5305</v>
      </c>
      <c r="E826" s="3">
        <v>832063</v>
      </c>
      <c r="F826" s="2">
        <v>0</v>
      </c>
      <c r="G826" s="3">
        <v>850700</v>
      </c>
      <c r="H826" s="3">
        <v>0</v>
      </c>
      <c r="I826" s="5">
        <f t="shared" si="43"/>
        <v>0</v>
      </c>
      <c r="J826" s="2">
        <f t="shared" si="44"/>
        <v>0</v>
      </c>
      <c r="N826" s="3"/>
      <c r="AH826" t="s">
        <v>826</v>
      </c>
      <c r="AI826" s="3">
        <f t="shared" si="45"/>
        <v>0</v>
      </c>
      <c r="AJ826" s="10">
        <v>0</v>
      </c>
      <c r="AK826" s="10">
        <v>0</v>
      </c>
    </row>
    <row r="827" spans="1:37" x14ac:dyDescent="0.25">
      <c r="A827" s="1">
        <v>825</v>
      </c>
      <c r="B827" t="s">
        <v>827</v>
      </c>
      <c r="C827" s="3">
        <v>0</v>
      </c>
      <c r="D827" t="s">
        <v>5305</v>
      </c>
      <c r="E827" s="3">
        <v>832063</v>
      </c>
      <c r="F827" s="2">
        <v>0</v>
      </c>
      <c r="G827" s="3">
        <v>850700</v>
      </c>
      <c r="H827" s="3">
        <v>0</v>
      </c>
      <c r="I827" s="5">
        <f t="shared" si="43"/>
        <v>0</v>
      </c>
      <c r="J827" s="2">
        <f t="shared" si="44"/>
        <v>0</v>
      </c>
      <c r="N827" s="3"/>
      <c r="AH827" t="s">
        <v>827</v>
      </c>
      <c r="AI827" s="3">
        <f t="shared" si="45"/>
        <v>0</v>
      </c>
      <c r="AJ827" s="10">
        <v>0</v>
      </c>
      <c r="AK827" s="10">
        <v>0</v>
      </c>
    </row>
    <row r="828" spans="1:37" x14ac:dyDescent="0.25">
      <c r="A828" s="1">
        <v>826</v>
      </c>
      <c r="B828" t="s">
        <v>828</v>
      </c>
      <c r="C828" s="3">
        <v>0</v>
      </c>
      <c r="D828" t="s">
        <v>5305</v>
      </c>
      <c r="E828" s="3">
        <v>832063</v>
      </c>
      <c r="F828" s="2">
        <v>0</v>
      </c>
      <c r="G828" s="3">
        <v>850700</v>
      </c>
      <c r="H828" s="3">
        <v>0</v>
      </c>
      <c r="I828" s="5">
        <f t="shared" si="43"/>
        <v>0</v>
      </c>
      <c r="J828" s="2">
        <f t="shared" si="44"/>
        <v>0</v>
      </c>
      <c r="N828" s="3"/>
      <c r="AH828" t="s">
        <v>828</v>
      </c>
      <c r="AI828" s="3">
        <f t="shared" si="45"/>
        <v>0</v>
      </c>
      <c r="AJ828" s="10">
        <v>0</v>
      </c>
      <c r="AK828" s="10">
        <v>0</v>
      </c>
    </row>
    <row r="829" spans="1:37" x14ac:dyDescent="0.25">
      <c r="A829" s="1">
        <v>827</v>
      </c>
      <c r="B829" t="s">
        <v>829</v>
      </c>
      <c r="C829" s="3">
        <v>0</v>
      </c>
      <c r="D829" t="s">
        <v>5305</v>
      </c>
      <c r="E829" s="3">
        <v>832063</v>
      </c>
      <c r="F829" s="2">
        <v>0</v>
      </c>
      <c r="G829" s="3">
        <v>850700</v>
      </c>
      <c r="H829" s="3">
        <v>0</v>
      </c>
      <c r="I829" s="5">
        <f t="shared" si="43"/>
        <v>0</v>
      </c>
      <c r="J829" s="2">
        <f t="shared" si="44"/>
        <v>0</v>
      </c>
      <c r="N829" s="3"/>
      <c r="AH829" t="s">
        <v>829</v>
      </c>
      <c r="AI829" s="3">
        <f t="shared" si="45"/>
        <v>0</v>
      </c>
      <c r="AJ829" s="10">
        <v>0</v>
      </c>
      <c r="AK829" s="10">
        <v>0</v>
      </c>
    </row>
    <row r="830" spans="1:37" x14ac:dyDescent="0.25">
      <c r="A830" s="1">
        <v>828</v>
      </c>
      <c r="B830" t="s">
        <v>830</v>
      </c>
      <c r="C830" s="3">
        <v>1400</v>
      </c>
      <c r="D830" t="s">
        <v>5305</v>
      </c>
      <c r="E830" s="3">
        <v>832063</v>
      </c>
      <c r="F830" s="2">
        <v>1.6825649019365119E-3</v>
      </c>
      <c r="G830" s="3">
        <v>850700</v>
      </c>
      <c r="H830" s="3">
        <v>1431.357962077391</v>
      </c>
      <c r="I830" s="5">
        <f t="shared" si="43"/>
        <v>31.357962077390994</v>
      </c>
      <c r="J830" s="2">
        <f t="shared" si="44"/>
        <v>1.7202519064991365E-3</v>
      </c>
      <c r="N830" s="3"/>
      <c r="AH830" t="s">
        <v>830</v>
      </c>
      <c r="AI830" s="3">
        <f t="shared" si="45"/>
        <v>1431.357962077391</v>
      </c>
      <c r="AJ830" s="10">
        <v>1.6825649019365119E-3</v>
      </c>
      <c r="AK830" s="10">
        <v>1.7202519064991365E-3</v>
      </c>
    </row>
    <row r="831" spans="1:37" x14ac:dyDescent="0.25">
      <c r="A831" s="1">
        <v>829</v>
      </c>
      <c r="B831" t="s">
        <v>831</v>
      </c>
      <c r="C831" s="3">
        <v>0</v>
      </c>
      <c r="D831" t="s">
        <v>5305</v>
      </c>
      <c r="E831" s="3">
        <v>832063</v>
      </c>
      <c r="F831" s="2">
        <v>0</v>
      </c>
      <c r="G831" s="3">
        <v>850700</v>
      </c>
      <c r="H831" s="3">
        <v>0</v>
      </c>
      <c r="I831" s="5">
        <f t="shared" si="43"/>
        <v>0</v>
      </c>
      <c r="J831" s="2">
        <f t="shared" si="44"/>
        <v>0</v>
      </c>
      <c r="N831" s="3"/>
      <c r="AH831" t="s">
        <v>831</v>
      </c>
      <c r="AI831" s="3">
        <f t="shared" si="45"/>
        <v>0</v>
      </c>
      <c r="AJ831" s="10">
        <v>0</v>
      </c>
      <c r="AK831" s="10">
        <v>0</v>
      </c>
    </row>
    <row r="832" spans="1:37" x14ac:dyDescent="0.25">
      <c r="A832" s="1">
        <v>830</v>
      </c>
      <c r="B832" t="s">
        <v>832</v>
      </c>
      <c r="C832" s="3">
        <v>0</v>
      </c>
      <c r="D832" t="s">
        <v>5305</v>
      </c>
      <c r="E832" s="3">
        <v>832063</v>
      </c>
      <c r="F832" s="2">
        <v>0</v>
      </c>
      <c r="G832" s="3">
        <v>850700</v>
      </c>
      <c r="H832" s="3">
        <v>0</v>
      </c>
      <c r="I832" s="5">
        <f t="shared" si="43"/>
        <v>0</v>
      </c>
      <c r="J832" s="2">
        <f t="shared" si="44"/>
        <v>0</v>
      </c>
      <c r="N832" s="3"/>
      <c r="AH832" t="s">
        <v>832</v>
      </c>
      <c r="AI832" s="3">
        <f t="shared" si="45"/>
        <v>0</v>
      </c>
      <c r="AJ832" s="10">
        <v>0</v>
      </c>
      <c r="AK832" s="10">
        <v>0</v>
      </c>
    </row>
    <row r="833" spans="1:37" x14ac:dyDescent="0.25">
      <c r="A833" s="1">
        <v>831</v>
      </c>
      <c r="B833" t="s">
        <v>833</v>
      </c>
      <c r="C833" s="3">
        <v>1950</v>
      </c>
      <c r="D833" t="s">
        <v>5305</v>
      </c>
      <c r="E833" s="3">
        <v>832063</v>
      </c>
      <c r="F833" s="2">
        <v>2.3435725419829992E-3</v>
      </c>
      <c r="G833" s="3">
        <v>850700</v>
      </c>
      <c r="H833" s="3">
        <v>1993.6771614649369</v>
      </c>
      <c r="I833" s="5">
        <f t="shared" si="43"/>
        <v>43.677161464936944</v>
      </c>
      <c r="J833" s="2">
        <f t="shared" si="44"/>
        <v>2.3960651554809395E-3</v>
      </c>
      <c r="N833" s="3"/>
      <c r="AH833" t="s">
        <v>833</v>
      </c>
      <c r="AI833" s="3">
        <f t="shared" si="45"/>
        <v>1993.6771614649369</v>
      </c>
      <c r="AJ833" s="10">
        <v>2.3435725419829992E-3</v>
      </c>
      <c r="AK833" s="10">
        <v>2.3960651554809395E-3</v>
      </c>
    </row>
    <row r="834" spans="1:37" x14ac:dyDescent="0.25">
      <c r="A834" s="1">
        <v>832</v>
      </c>
      <c r="B834" t="s">
        <v>834</v>
      </c>
      <c r="C834" s="3">
        <v>0</v>
      </c>
      <c r="D834" t="s">
        <v>5305</v>
      </c>
      <c r="E834" s="3">
        <v>832063</v>
      </c>
      <c r="F834" s="2">
        <v>0</v>
      </c>
      <c r="G834" s="3">
        <v>850700</v>
      </c>
      <c r="H834" s="3">
        <v>0</v>
      </c>
      <c r="I834" s="5">
        <f t="shared" ref="I834:I897" si="46">H834-C834</f>
        <v>0</v>
      </c>
      <c r="J834" s="2">
        <f t="shared" si="44"/>
        <v>0</v>
      </c>
      <c r="N834" s="3"/>
      <c r="AH834" t="s">
        <v>834</v>
      </c>
      <c r="AI834" s="3">
        <f t="shared" si="45"/>
        <v>0</v>
      </c>
      <c r="AJ834" s="10">
        <v>0</v>
      </c>
      <c r="AK834" s="10">
        <v>0</v>
      </c>
    </row>
    <row r="835" spans="1:37" x14ac:dyDescent="0.25">
      <c r="A835" s="1">
        <v>833</v>
      </c>
      <c r="B835" t="s">
        <v>835</v>
      </c>
      <c r="C835" s="3">
        <v>0</v>
      </c>
      <c r="D835" t="s">
        <v>5305</v>
      </c>
      <c r="E835" s="3">
        <v>832063</v>
      </c>
      <c r="F835" s="2">
        <v>0</v>
      </c>
      <c r="G835" s="3">
        <v>850700</v>
      </c>
      <c r="H835" s="3">
        <v>0</v>
      </c>
      <c r="I835" s="5">
        <f t="shared" si="46"/>
        <v>0</v>
      </c>
      <c r="J835" s="2">
        <f t="shared" ref="J835:J898" si="47">H835/E835</f>
        <v>0</v>
      </c>
      <c r="N835" s="3"/>
      <c r="AH835" t="s">
        <v>835</v>
      </c>
      <c r="AI835" s="3">
        <f t="shared" ref="AI835:AI898" si="48">VLOOKUP(AH835,$B:$H,7,FALSE)</f>
        <v>0</v>
      </c>
      <c r="AJ835" s="10">
        <v>0</v>
      </c>
      <c r="AK835" s="10">
        <v>0</v>
      </c>
    </row>
    <row r="836" spans="1:37" x14ac:dyDescent="0.25">
      <c r="A836" s="1">
        <v>834</v>
      </c>
      <c r="B836" t="s">
        <v>836</v>
      </c>
      <c r="C836" s="3">
        <v>1260</v>
      </c>
      <c r="D836" t="s">
        <v>5305</v>
      </c>
      <c r="E836" s="3">
        <v>832063</v>
      </c>
      <c r="F836" s="2">
        <v>1.514308411742861E-3</v>
      </c>
      <c r="G836" s="3">
        <v>850700</v>
      </c>
      <c r="H836" s="3">
        <v>1288.2221658696519</v>
      </c>
      <c r="I836" s="5">
        <f t="shared" si="46"/>
        <v>28.222165869651917</v>
      </c>
      <c r="J836" s="2">
        <f t="shared" si="47"/>
        <v>1.5482267158492228E-3</v>
      </c>
      <c r="N836" s="3"/>
      <c r="AH836" t="s">
        <v>836</v>
      </c>
      <c r="AI836" s="3">
        <f t="shared" si="48"/>
        <v>1288.2221658696519</v>
      </c>
      <c r="AJ836" s="10">
        <v>1.514308411742861E-3</v>
      </c>
      <c r="AK836" s="10">
        <v>1.5482267158492228E-3</v>
      </c>
    </row>
    <row r="837" spans="1:37" x14ac:dyDescent="0.25">
      <c r="A837" s="1">
        <v>835</v>
      </c>
      <c r="B837" t="s">
        <v>837</v>
      </c>
      <c r="C837" s="3">
        <v>14433</v>
      </c>
      <c r="D837" t="s">
        <v>5305</v>
      </c>
      <c r="E837" s="3">
        <v>832063</v>
      </c>
      <c r="F837" s="2">
        <v>1.7346042306892628E-2</v>
      </c>
      <c r="G837" s="3">
        <v>850700</v>
      </c>
      <c r="H837" s="3">
        <v>14756.27819047356</v>
      </c>
      <c r="I837" s="5">
        <f t="shared" si="46"/>
        <v>323.27819047356024</v>
      </c>
      <c r="J837" s="2">
        <f t="shared" si="47"/>
        <v>1.7734568404644314E-2</v>
      </c>
      <c r="N837" s="3"/>
      <c r="AH837" t="s">
        <v>837</v>
      </c>
      <c r="AI837" s="3">
        <f t="shared" si="48"/>
        <v>14756.27819047356</v>
      </c>
      <c r="AJ837" s="10">
        <v>1.7346042306892628E-2</v>
      </c>
      <c r="AK837" s="10">
        <v>1.7734568404644314E-2</v>
      </c>
    </row>
    <row r="838" spans="1:37" x14ac:dyDescent="0.25">
      <c r="A838" s="1">
        <v>836</v>
      </c>
      <c r="B838" t="s">
        <v>838</v>
      </c>
      <c r="C838" s="3">
        <v>0</v>
      </c>
      <c r="D838" t="s">
        <v>5305</v>
      </c>
      <c r="E838" s="3">
        <v>832063</v>
      </c>
      <c r="F838" s="2">
        <v>0</v>
      </c>
      <c r="G838" s="3">
        <v>850700</v>
      </c>
      <c r="H838" s="3">
        <v>0</v>
      </c>
      <c r="I838" s="5">
        <f t="shared" si="46"/>
        <v>0</v>
      </c>
      <c r="J838" s="2">
        <f t="shared" si="47"/>
        <v>0</v>
      </c>
      <c r="N838" s="3"/>
      <c r="AH838" t="s">
        <v>838</v>
      </c>
      <c r="AI838" s="3">
        <f t="shared" si="48"/>
        <v>0</v>
      </c>
      <c r="AJ838" s="10">
        <v>0</v>
      </c>
      <c r="AK838" s="10">
        <v>0</v>
      </c>
    </row>
    <row r="839" spans="1:37" x14ac:dyDescent="0.25">
      <c r="A839" s="1">
        <v>837</v>
      </c>
      <c r="B839" t="s">
        <v>839</v>
      </c>
      <c r="C839" s="3">
        <v>0</v>
      </c>
      <c r="D839" t="s">
        <v>5305</v>
      </c>
      <c r="E839" s="3">
        <v>832063</v>
      </c>
      <c r="F839" s="2">
        <v>0</v>
      </c>
      <c r="G839" s="3">
        <v>850700</v>
      </c>
      <c r="H839" s="3">
        <v>0</v>
      </c>
      <c r="I839" s="5">
        <f t="shared" si="46"/>
        <v>0</v>
      </c>
      <c r="J839" s="2">
        <f t="shared" si="47"/>
        <v>0</v>
      </c>
      <c r="N839" s="3"/>
      <c r="AH839" t="s">
        <v>839</v>
      </c>
      <c r="AI839" s="3">
        <f t="shared" si="48"/>
        <v>0</v>
      </c>
      <c r="AJ839" s="10">
        <v>0</v>
      </c>
      <c r="AK839" s="10">
        <v>0</v>
      </c>
    </row>
    <row r="840" spans="1:37" x14ac:dyDescent="0.25">
      <c r="A840" s="1">
        <v>838</v>
      </c>
      <c r="B840" t="s">
        <v>840</v>
      </c>
      <c r="C840" s="3">
        <v>88334</v>
      </c>
      <c r="D840" t="s">
        <v>5305</v>
      </c>
      <c r="E840" s="3">
        <v>832063</v>
      </c>
      <c r="F840" s="2">
        <v>0.106162634319757</v>
      </c>
      <c r="G840" s="3">
        <v>850700</v>
      </c>
      <c r="H840" s="3">
        <v>90312.553015817306</v>
      </c>
      <c r="I840" s="5">
        <f t="shared" si="46"/>
        <v>1978.553015817306</v>
      </c>
      <c r="J840" s="2">
        <f t="shared" si="47"/>
        <v>0.10854052279192478</v>
      </c>
      <c r="N840" s="3"/>
      <c r="AH840" t="s">
        <v>840</v>
      </c>
      <c r="AI840" s="3">
        <f t="shared" si="48"/>
        <v>90312.553015817306</v>
      </c>
      <c r="AJ840" s="10">
        <v>0.106162634319757</v>
      </c>
      <c r="AK840" s="10">
        <v>0.10854052279192478</v>
      </c>
    </row>
    <row r="841" spans="1:37" x14ac:dyDescent="0.25">
      <c r="A841" s="1">
        <v>839</v>
      </c>
      <c r="B841" t="s">
        <v>841</v>
      </c>
      <c r="C841" s="3">
        <v>0</v>
      </c>
      <c r="D841" t="s">
        <v>5305</v>
      </c>
      <c r="E841" s="3">
        <v>832063</v>
      </c>
      <c r="F841" s="2">
        <v>0</v>
      </c>
      <c r="G841" s="3">
        <v>850700</v>
      </c>
      <c r="H841" s="3">
        <v>0</v>
      </c>
      <c r="I841" s="5">
        <f t="shared" si="46"/>
        <v>0</v>
      </c>
      <c r="J841" s="2">
        <f t="shared" si="47"/>
        <v>0</v>
      </c>
      <c r="N841" s="3"/>
      <c r="AH841" t="s">
        <v>841</v>
      </c>
      <c r="AI841" s="3">
        <f t="shared" si="48"/>
        <v>0</v>
      </c>
      <c r="AJ841" s="10">
        <v>0</v>
      </c>
      <c r="AK841" s="10">
        <v>0</v>
      </c>
    </row>
    <row r="842" spans="1:37" x14ac:dyDescent="0.25">
      <c r="A842" s="1">
        <v>840</v>
      </c>
      <c r="B842" t="s">
        <v>842</v>
      </c>
      <c r="C842" s="3">
        <v>0</v>
      </c>
      <c r="D842" t="s">
        <v>5305</v>
      </c>
      <c r="E842" s="3">
        <v>832063</v>
      </c>
      <c r="F842" s="2">
        <v>0</v>
      </c>
      <c r="G842" s="3">
        <v>850700</v>
      </c>
      <c r="H842" s="3">
        <v>0</v>
      </c>
      <c r="I842" s="5">
        <f t="shared" si="46"/>
        <v>0</v>
      </c>
      <c r="J842" s="2">
        <f t="shared" si="47"/>
        <v>0</v>
      </c>
      <c r="N842" s="3"/>
      <c r="AH842" t="s">
        <v>842</v>
      </c>
      <c r="AI842" s="3">
        <f t="shared" si="48"/>
        <v>0</v>
      </c>
      <c r="AJ842" s="10">
        <v>0</v>
      </c>
      <c r="AK842" s="10">
        <v>0</v>
      </c>
    </row>
    <row r="843" spans="1:37" x14ac:dyDescent="0.25">
      <c r="A843" s="1">
        <v>841</v>
      </c>
      <c r="B843" t="s">
        <v>843</v>
      </c>
      <c r="C843" s="3">
        <v>0</v>
      </c>
      <c r="D843" t="s">
        <v>5305</v>
      </c>
      <c r="E843" s="3">
        <v>832063</v>
      </c>
      <c r="F843" s="2">
        <v>0</v>
      </c>
      <c r="G843" s="3">
        <v>850700</v>
      </c>
      <c r="H843" s="3">
        <v>0</v>
      </c>
      <c r="I843" s="5">
        <f t="shared" si="46"/>
        <v>0</v>
      </c>
      <c r="J843" s="2">
        <f t="shared" si="47"/>
        <v>0</v>
      </c>
      <c r="N843" s="3"/>
      <c r="AH843" t="s">
        <v>843</v>
      </c>
      <c r="AI843" s="3">
        <f t="shared" si="48"/>
        <v>0</v>
      </c>
      <c r="AJ843" s="10">
        <v>0</v>
      </c>
      <c r="AK843" s="10">
        <v>0</v>
      </c>
    </row>
    <row r="844" spans="1:37" x14ac:dyDescent="0.25">
      <c r="A844" s="1">
        <v>842</v>
      </c>
      <c r="B844" t="s">
        <v>844</v>
      </c>
      <c r="C844" s="3">
        <v>71256</v>
      </c>
      <c r="D844" t="s">
        <v>5305</v>
      </c>
      <c r="E844" s="3">
        <v>832063</v>
      </c>
      <c r="F844" s="2">
        <v>8.5637746180277224E-2</v>
      </c>
      <c r="G844" s="3">
        <v>850700</v>
      </c>
      <c r="H844" s="3">
        <v>72852.030675561837</v>
      </c>
      <c r="I844" s="5">
        <f t="shared" si="46"/>
        <v>1596.0306755618367</v>
      </c>
      <c r="J844" s="2">
        <f t="shared" si="47"/>
        <v>8.7555907035358899E-2</v>
      </c>
      <c r="N844" s="3"/>
      <c r="AH844" t="s">
        <v>844</v>
      </c>
      <c r="AI844" s="3">
        <f t="shared" si="48"/>
        <v>72852.030675561837</v>
      </c>
      <c r="AJ844" s="10">
        <v>8.5637746180277224E-2</v>
      </c>
      <c r="AK844" s="10">
        <v>8.7555907035358899E-2</v>
      </c>
    </row>
    <row r="845" spans="1:37" x14ac:dyDescent="0.25">
      <c r="A845" s="1">
        <v>843</v>
      </c>
      <c r="B845" t="s">
        <v>845</v>
      </c>
      <c r="C845" s="3">
        <v>0</v>
      </c>
      <c r="D845" t="s">
        <v>5305</v>
      </c>
      <c r="E845" s="3">
        <v>832063</v>
      </c>
      <c r="F845" s="2">
        <v>0</v>
      </c>
      <c r="G845" s="3">
        <v>850700</v>
      </c>
      <c r="H845" s="3">
        <v>0</v>
      </c>
      <c r="I845" s="5">
        <f t="shared" si="46"/>
        <v>0</v>
      </c>
      <c r="J845" s="2">
        <f t="shared" si="47"/>
        <v>0</v>
      </c>
      <c r="N845" s="3"/>
      <c r="AH845" t="s">
        <v>845</v>
      </c>
      <c r="AI845" s="3">
        <f t="shared" si="48"/>
        <v>0</v>
      </c>
      <c r="AJ845" s="10">
        <v>0</v>
      </c>
      <c r="AK845" s="10">
        <v>0</v>
      </c>
    </row>
    <row r="846" spans="1:37" x14ac:dyDescent="0.25">
      <c r="A846" s="1">
        <v>844</v>
      </c>
      <c r="B846" t="s">
        <v>846</v>
      </c>
      <c r="C846" s="3">
        <v>0</v>
      </c>
      <c r="D846" t="s">
        <v>5305</v>
      </c>
      <c r="E846" s="3">
        <v>832063</v>
      </c>
      <c r="F846" s="2">
        <v>0</v>
      </c>
      <c r="G846" s="3">
        <v>850700</v>
      </c>
      <c r="H846" s="3">
        <v>0</v>
      </c>
      <c r="I846" s="5">
        <f t="shared" si="46"/>
        <v>0</v>
      </c>
      <c r="J846" s="2">
        <f t="shared" si="47"/>
        <v>0</v>
      </c>
      <c r="N846" s="3"/>
      <c r="AH846" t="s">
        <v>846</v>
      </c>
      <c r="AI846" s="3">
        <f t="shared" si="48"/>
        <v>0</v>
      </c>
      <c r="AJ846" s="10">
        <v>0</v>
      </c>
      <c r="AK846" s="10">
        <v>0</v>
      </c>
    </row>
    <row r="847" spans="1:37" x14ac:dyDescent="0.25">
      <c r="A847" s="1">
        <v>845</v>
      </c>
      <c r="B847" t="s">
        <v>847</v>
      </c>
      <c r="C847" s="3">
        <v>0</v>
      </c>
      <c r="D847" t="s">
        <v>5305</v>
      </c>
      <c r="E847" s="3">
        <v>832063</v>
      </c>
      <c r="F847" s="2">
        <v>0</v>
      </c>
      <c r="G847" s="3">
        <v>850700</v>
      </c>
      <c r="H847" s="3">
        <v>0</v>
      </c>
      <c r="I847" s="5">
        <f t="shared" si="46"/>
        <v>0</v>
      </c>
      <c r="J847" s="2">
        <f t="shared" si="47"/>
        <v>0</v>
      </c>
      <c r="N847" s="3"/>
      <c r="AH847" t="s">
        <v>847</v>
      </c>
      <c r="AI847" s="3">
        <f t="shared" si="48"/>
        <v>0</v>
      </c>
      <c r="AJ847" s="10">
        <v>0</v>
      </c>
      <c r="AK847" s="10">
        <v>0</v>
      </c>
    </row>
    <row r="848" spans="1:37" x14ac:dyDescent="0.25">
      <c r="A848" s="1">
        <v>846</v>
      </c>
      <c r="B848" t="s">
        <v>848</v>
      </c>
      <c r="C848" s="3">
        <v>0</v>
      </c>
      <c r="D848" t="s">
        <v>5305</v>
      </c>
      <c r="E848" s="3">
        <v>832063</v>
      </c>
      <c r="F848" s="2">
        <v>0</v>
      </c>
      <c r="G848" s="3">
        <v>850700</v>
      </c>
      <c r="H848" s="3">
        <v>0</v>
      </c>
      <c r="I848" s="5">
        <f t="shared" si="46"/>
        <v>0</v>
      </c>
      <c r="J848" s="2">
        <f t="shared" si="47"/>
        <v>0</v>
      </c>
      <c r="N848" s="3"/>
      <c r="AH848" t="s">
        <v>848</v>
      </c>
      <c r="AI848" s="3">
        <f t="shared" si="48"/>
        <v>0</v>
      </c>
      <c r="AJ848" s="10">
        <v>0</v>
      </c>
      <c r="AK848" s="10">
        <v>0</v>
      </c>
    </row>
    <row r="849" spans="1:37" x14ac:dyDescent="0.25">
      <c r="A849" s="1">
        <v>847</v>
      </c>
      <c r="B849" t="s">
        <v>849</v>
      </c>
      <c r="C849" s="3">
        <v>0</v>
      </c>
      <c r="D849" t="s">
        <v>5305</v>
      </c>
      <c r="E849" s="3">
        <v>832063</v>
      </c>
      <c r="F849" s="2">
        <v>0</v>
      </c>
      <c r="G849" s="3">
        <v>850700</v>
      </c>
      <c r="H849" s="3">
        <v>0</v>
      </c>
      <c r="I849" s="5">
        <f t="shared" si="46"/>
        <v>0</v>
      </c>
      <c r="J849" s="2">
        <f t="shared" si="47"/>
        <v>0</v>
      </c>
      <c r="N849" s="3"/>
      <c r="AH849" t="s">
        <v>849</v>
      </c>
      <c r="AI849" s="3">
        <f t="shared" si="48"/>
        <v>0</v>
      </c>
      <c r="AJ849" s="10">
        <v>0</v>
      </c>
      <c r="AK849" s="10">
        <v>0</v>
      </c>
    </row>
    <row r="850" spans="1:37" x14ac:dyDescent="0.25">
      <c r="A850" s="1">
        <v>848</v>
      </c>
      <c r="B850" t="s">
        <v>850</v>
      </c>
      <c r="C850" s="3">
        <v>0</v>
      </c>
      <c r="D850" t="s">
        <v>5305</v>
      </c>
      <c r="E850" s="3">
        <v>832063</v>
      </c>
      <c r="F850" s="2">
        <v>0</v>
      </c>
      <c r="G850" s="3">
        <v>850700</v>
      </c>
      <c r="H850" s="3">
        <v>0</v>
      </c>
      <c r="I850" s="5">
        <f t="shared" si="46"/>
        <v>0</v>
      </c>
      <c r="J850" s="2">
        <f t="shared" si="47"/>
        <v>0</v>
      </c>
      <c r="N850" s="3"/>
      <c r="AH850" t="s">
        <v>850</v>
      </c>
      <c r="AI850" s="3">
        <f t="shared" si="48"/>
        <v>0</v>
      </c>
      <c r="AJ850" s="10">
        <v>0</v>
      </c>
      <c r="AK850" s="10">
        <v>0</v>
      </c>
    </row>
    <row r="851" spans="1:37" x14ac:dyDescent="0.25">
      <c r="A851" s="1">
        <v>849</v>
      </c>
      <c r="B851" t="s">
        <v>851</v>
      </c>
      <c r="C851" s="3">
        <v>0</v>
      </c>
      <c r="D851" t="s">
        <v>5305</v>
      </c>
      <c r="E851" s="3">
        <v>832063</v>
      </c>
      <c r="F851" s="2">
        <v>0</v>
      </c>
      <c r="G851" s="3">
        <v>850700</v>
      </c>
      <c r="H851" s="3">
        <v>0</v>
      </c>
      <c r="I851" s="5">
        <f t="shared" si="46"/>
        <v>0</v>
      </c>
      <c r="J851" s="2">
        <f t="shared" si="47"/>
        <v>0</v>
      </c>
      <c r="N851" s="3"/>
      <c r="AH851" t="s">
        <v>851</v>
      </c>
      <c r="AI851" s="3">
        <f t="shared" si="48"/>
        <v>0</v>
      </c>
      <c r="AJ851" s="10">
        <v>0</v>
      </c>
      <c r="AK851" s="10">
        <v>0</v>
      </c>
    </row>
    <row r="852" spans="1:37" x14ac:dyDescent="0.25">
      <c r="A852" s="1">
        <v>850</v>
      </c>
      <c r="B852" t="s">
        <v>852</v>
      </c>
      <c r="C852" s="3">
        <v>0</v>
      </c>
      <c r="D852" t="s">
        <v>5305</v>
      </c>
      <c r="E852" s="3">
        <v>832063</v>
      </c>
      <c r="F852" s="2">
        <v>0</v>
      </c>
      <c r="G852" s="3">
        <v>850700</v>
      </c>
      <c r="H852" s="3">
        <v>0</v>
      </c>
      <c r="I852" s="5">
        <f t="shared" si="46"/>
        <v>0</v>
      </c>
      <c r="J852" s="2">
        <f t="shared" si="47"/>
        <v>0</v>
      </c>
      <c r="N852" s="3"/>
      <c r="AH852" t="s">
        <v>852</v>
      </c>
      <c r="AI852" s="3">
        <f t="shared" si="48"/>
        <v>0</v>
      </c>
      <c r="AJ852" s="10">
        <v>0</v>
      </c>
      <c r="AK852" s="10">
        <v>0</v>
      </c>
    </row>
    <row r="853" spans="1:37" x14ac:dyDescent="0.25">
      <c r="A853" s="1">
        <v>851</v>
      </c>
      <c r="B853" t="s">
        <v>853</v>
      </c>
      <c r="C853" s="3">
        <v>0</v>
      </c>
      <c r="D853" t="s">
        <v>5305</v>
      </c>
      <c r="E853" s="3">
        <v>832063</v>
      </c>
      <c r="F853" s="2">
        <v>0</v>
      </c>
      <c r="G853" s="3">
        <v>850700</v>
      </c>
      <c r="H853" s="3">
        <v>0</v>
      </c>
      <c r="I853" s="5">
        <f t="shared" si="46"/>
        <v>0</v>
      </c>
      <c r="J853" s="2">
        <f t="shared" si="47"/>
        <v>0</v>
      </c>
      <c r="N853" s="3"/>
      <c r="AH853" t="s">
        <v>853</v>
      </c>
      <c r="AI853" s="3">
        <f t="shared" si="48"/>
        <v>0</v>
      </c>
      <c r="AJ853" s="10">
        <v>0</v>
      </c>
      <c r="AK853" s="10">
        <v>0</v>
      </c>
    </row>
    <row r="854" spans="1:37" x14ac:dyDescent="0.25">
      <c r="A854" s="1">
        <v>852</v>
      </c>
      <c r="B854" t="s">
        <v>854</v>
      </c>
      <c r="C854" s="3">
        <v>0</v>
      </c>
      <c r="D854" t="s">
        <v>5305</v>
      </c>
      <c r="E854" s="3">
        <v>832063</v>
      </c>
      <c r="F854" s="2">
        <v>0</v>
      </c>
      <c r="G854" s="3">
        <v>850700</v>
      </c>
      <c r="H854" s="3">
        <v>0</v>
      </c>
      <c r="I854" s="5">
        <f t="shared" si="46"/>
        <v>0</v>
      </c>
      <c r="J854" s="2">
        <f t="shared" si="47"/>
        <v>0</v>
      </c>
      <c r="N854" s="3"/>
      <c r="AH854" t="s">
        <v>854</v>
      </c>
      <c r="AI854" s="3">
        <f t="shared" si="48"/>
        <v>0</v>
      </c>
      <c r="AJ854" s="10">
        <v>0</v>
      </c>
      <c r="AK854" s="10">
        <v>0</v>
      </c>
    </row>
    <row r="855" spans="1:37" x14ac:dyDescent="0.25">
      <c r="A855" s="1">
        <v>853</v>
      </c>
      <c r="B855" t="s">
        <v>855</v>
      </c>
      <c r="C855" s="3">
        <v>600</v>
      </c>
      <c r="D855" t="s">
        <v>5305</v>
      </c>
      <c r="E855" s="3">
        <v>832063</v>
      </c>
      <c r="F855" s="2">
        <v>7.2109924368707649E-4</v>
      </c>
      <c r="G855" s="3">
        <v>850700</v>
      </c>
      <c r="H855" s="3">
        <v>613.43912660459591</v>
      </c>
      <c r="I855" s="5">
        <f t="shared" si="46"/>
        <v>13.439126604595913</v>
      </c>
      <c r="J855" s="2">
        <f t="shared" si="47"/>
        <v>7.3725081707105822E-4</v>
      </c>
      <c r="N855" s="3"/>
      <c r="AH855" t="s">
        <v>855</v>
      </c>
      <c r="AI855" s="3">
        <f t="shared" si="48"/>
        <v>613.43912660459591</v>
      </c>
      <c r="AJ855" s="10">
        <v>7.2109924368707649E-4</v>
      </c>
      <c r="AK855" s="10">
        <v>7.3725081707105822E-4</v>
      </c>
    </row>
    <row r="856" spans="1:37" x14ac:dyDescent="0.25">
      <c r="A856" s="1">
        <v>854</v>
      </c>
      <c r="B856" t="s">
        <v>856</v>
      </c>
      <c r="C856" s="3">
        <v>2260</v>
      </c>
      <c r="D856" t="s">
        <v>5305</v>
      </c>
      <c r="E856" s="3">
        <v>832063</v>
      </c>
      <c r="F856" s="2">
        <v>2.7161404845546552E-3</v>
      </c>
      <c r="G856" s="3">
        <v>850700</v>
      </c>
      <c r="H856" s="3">
        <v>2310.620710210645</v>
      </c>
      <c r="I856" s="5">
        <f t="shared" si="46"/>
        <v>50.620710210645029</v>
      </c>
      <c r="J856" s="2">
        <f t="shared" si="47"/>
        <v>2.7769780776343198E-3</v>
      </c>
      <c r="N856" s="3"/>
      <c r="AH856" t="s">
        <v>856</v>
      </c>
      <c r="AI856" s="3">
        <f t="shared" si="48"/>
        <v>2310.620710210645</v>
      </c>
      <c r="AJ856" s="10">
        <v>2.7161404845546552E-3</v>
      </c>
      <c r="AK856" s="10">
        <v>2.7769780776343198E-3</v>
      </c>
    </row>
    <row r="857" spans="1:37" x14ac:dyDescent="0.25">
      <c r="A857" s="1">
        <v>855</v>
      </c>
      <c r="B857" t="s">
        <v>857</v>
      </c>
      <c r="C857" s="3">
        <v>0</v>
      </c>
      <c r="D857" t="s">
        <v>5305</v>
      </c>
      <c r="E857" s="3">
        <v>832063</v>
      </c>
      <c r="F857" s="2">
        <v>0</v>
      </c>
      <c r="G857" s="3">
        <v>850700</v>
      </c>
      <c r="H857" s="3">
        <v>0</v>
      </c>
      <c r="I857" s="5">
        <f t="shared" si="46"/>
        <v>0</v>
      </c>
      <c r="J857" s="2">
        <f t="shared" si="47"/>
        <v>0</v>
      </c>
      <c r="N857" s="3"/>
      <c r="AH857" t="s">
        <v>857</v>
      </c>
      <c r="AI857" s="3">
        <f t="shared" si="48"/>
        <v>0</v>
      </c>
      <c r="AJ857" s="10">
        <v>0</v>
      </c>
      <c r="AK857" s="10">
        <v>0</v>
      </c>
    </row>
    <row r="858" spans="1:37" x14ac:dyDescent="0.25">
      <c r="A858" s="1">
        <v>856</v>
      </c>
      <c r="B858" t="s">
        <v>858</v>
      </c>
      <c r="C858" s="3">
        <v>0</v>
      </c>
      <c r="D858" t="s">
        <v>5305</v>
      </c>
      <c r="E858" s="3">
        <v>832063</v>
      </c>
      <c r="F858" s="2">
        <v>0</v>
      </c>
      <c r="G858" s="3">
        <v>850700</v>
      </c>
      <c r="H858" s="3">
        <v>0</v>
      </c>
      <c r="I858" s="5">
        <f t="shared" si="46"/>
        <v>0</v>
      </c>
      <c r="J858" s="2">
        <f t="shared" si="47"/>
        <v>0</v>
      </c>
      <c r="N858" s="3"/>
      <c r="AH858" t="s">
        <v>858</v>
      </c>
      <c r="AI858" s="3">
        <f t="shared" si="48"/>
        <v>0</v>
      </c>
      <c r="AJ858" s="10">
        <v>0</v>
      </c>
      <c r="AK858" s="10">
        <v>0</v>
      </c>
    </row>
    <row r="859" spans="1:37" x14ac:dyDescent="0.25">
      <c r="A859" s="1">
        <v>857</v>
      </c>
      <c r="B859" t="s">
        <v>859</v>
      </c>
      <c r="C859" s="3">
        <v>0</v>
      </c>
      <c r="D859" t="s">
        <v>5305</v>
      </c>
      <c r="E859" s="3">
        <v>832063</v>
      </c>
      <c r="F859" s="2">
        <v>0</v>
      </c>
      <c r="G859" s="3">
        <v>850700</v>
      </c>
      <c r="H859" s="3">
        <v>0</v>
      </c>
      <c r="I859" s="5">
        <f t="shared" si="46"/>
        <v>0</v>
      </c>
      <c r="J859" s="2">
        <f t="shared" si="47"/>
        <v>0</v>
      </c>
      <c r="N859" s="3"/>
      <c r="AH859" t="s">
        <v>859</v>
      </c>
      <c r="AI859" s="3">
        <f t="shared" si="48"/>
        <v>0</v>
      </c>
      <c r="AJ859" s="10">
        <v>0</v>
      </c>
      <c r="AK859" s="10">
        <v>0</v>
      </c>
    </row>
    <row r="860" spans="1:37" x14ac:dyDescent="0.25">
      <c r="A860" s="1">
        <v>858</v>
      </c>
      <c r="B860" t="s">
        <v>860</v>
      </c>
      <c r="C860" s="3">
        <v>0</v>
      </c>
      <c r="D860" t="s">
        <v>5305</v>
      </c>
      <c r="E860" s="3">
        <v>832063</v>
      </c>
      <c r="F860" s="2">
        <v>0</v>
      </c>
      <c r="G860" s="3">
        <v>850700</v>
      </c>
      <c r="H860" s="3">
        <v>0</v>
      </c>
      <c r="I860" s="5">
        <f t="shared" si="46"/>
        <v>0</v>
      </c>
      <c r="J860" s="2">
        <f t="shared" si="47"/>
        <v>0</v>
      </c>
      <c r="N860" s="3"/>
      <c r="AH860" t="s">
        <v>860</v>
      </c>
      <c r="AI860" s="3">
        <f t="shared" si="48"/>
        <v>0</v>
      </c>
      <c r="AJ860" s="10">
        <v>0</v>
      </c>
      <c r="AK860" s="10">
        <v>0</v>
      </c>
    </row>
    <row r="861" spans="1:37" x14ac:dyDescent="0.25">
      <c r="A861" s="1">
        <v>859</v>
      </c>
      <c r="B861" t="s">
        <v>861</v>
      </c>
      <c r="C861" s="3">
        <v>0</v>
      </c>
      <c r="D861" t="s">
        <v>5305</v>
      </c>
      <c r="E861" s="3">
        <v>832063</v>
      </c>
      <c r="F861" s="2">
        <v>0</v>
      </c>
      <c r="G861" s="3">
        <v>850700</v>
      </c>
      <c r="H861" s="3">
        <v>0</v>
      </c>
      <c r="I861" s="5">
        <f t="shared" si="46"/>
        <v>0</v>
      </c>
      <c r="J861" s="2">
        <f t="shared" si="47"/>
        <v>0</v>
      </c>
      <c r="N861" s="3"/>
      <c r="AH861" t="s">
        <v>861</v>
      </c>
      <c r="AI861" s="3">
        <f t="shared" si="48"/>
        <v>0</v>
      </c>
      <c r="AJ861" s="10">
        <v>0</v>
      </c>
      <c r="AK861" s="10">
        <v>0</v>
      </c>
    </row>
    <row r="862" spans="1:37" x14ac:dyDescent="0.25">
      <c r="A862" s="1">
        <v>860</v>
      </c>
      <c r="B862" t="s">
        <v>862</v>
      </c>
      <c r="C862" s="3">
        <v>0</v>
      </c>
      <c r="D862" t="s">
        <v>5305</v>
      </c>
      <c r="E862" s="3">
        <v>832063</v>
      </c>
      <c r="F862" s="2">
        <v>0</v>
      </c>
      <c r="G862" s="3">
        <v>850700</v>
      </c>
      <c r="H862" s="3">
        <v>0</v>
      </c>
      <c r="I862" s="5">
        <f t="shared" si="46"/>
        <v>0</v>
      </c>
      <c r="J862" s="2">
        <f t="shared" si="47"/>
        <v>0</v>
      </c>
      <c r="N862" s="3"/>
      <c r="AH862" t="s">
        <v>862</v>
      </c>
      <c r="AI862" s="3">
        <f t="shared" si="48"/>
        <v>0</v>
      </c>
      <c r="AJ862" s="10">
        <v>0</v>
      </c>
      <c r="AK862" s="10">
        <v>0</v>
      </c>
    </row>
    <row r="863" spans="1:37" x14ac:dyDescent="0.25">
      <c r="A863" s="1">
        <v>861</v>
      </c>
      <c r="B863" t="s">
        <v>863</v>
      </c>
      <c r="C863" s="3">
        <v>0</v>
      </c>
      <c r="D863" t="s">
        <v>5305</v>
      </c>
      <c r="E863" s="3">
        <v>832063</v>
      </c>
      <c r="F863" s="2">
        <v>0</v>
      </c>
      <c r="G863" s="3">
        <v>850700</v>
      </c>
      <c r="H863" s="3">
        <v>0</v>
      </c>
      <c r="I863" s="5">
        <f t="shared" si="46"/>
        <v>0</v>
      </c>
      <c r="J863" s="2">
        <f t="shared" si="47"/>
        <v>0</v>
      </c>
      <c r="N863" s="3"/>
      <c r="AH863" t="s">
        <v>863</v>
      </c>
      <c r="AI863" s="3">
        <f t="shared" si="48"/>
        <v>0</v>
      </c>
      <c r="AJ863" s="10">
        <v>0</v>
      </c>
      <c r="AK863" s="10">
        <v>0</v>
      </c>
    </row>
    <row r="864" spans="1:37" x14ac:dyDescent="0.25">
      <c r="A864" s="1">
        <v>862</v>
      </c>
      <c r="B864" t="s">
        <v>864</v>
      </c>
      <c r="C864" s="3">
        <v>0</v>
      </c>
      <c r="D864" t="s">
        <v>5305</v>
      </c>
      <c r="E864" s="3">
        <v>832063</v>
      </c>
      <c r="F864" s="2">
        <v>0</v>
      </c>
      <c r="G864" s="3">
        <v>850700</v>
      </c>
      <c r="H864" s="3">
        <v>0</v>
      </c>
      <c r="I864" s="5">
        <f t="shared" si="46"/>
        <v>0</v>
      </c>
      <c r="J864" s="2">
        <f t="shared" si="47"/>
        <v>0</v>
      </c>
      <c r="N864" s="3"/>
      <c r="AH864" t="s">
        <v>864</v>
      </c>
      <c r="AI864" s="3">
        <f t="shared" si="48"/>
        <v>0</v>
      </c>
      <c r="AJ864" s="10">
        <v>0</v>
      </c>
      <c r="AK864" s="10">
        <v>0</v>
      </c>
    </row>
    <row r="865" spans="1:37" x14ac:dyDescent="0.25">
      <c r="A865" s="1">
        <v>863</v>
      </c>
      <c r="B865" t="s">
        <v>865</v>
      </c>
      <c r="C865" s="3">
        <v>0</v>
      </c>
      <c r="D865" t="s">
        <v>5305</v>
      </c>
      <c r="E865" s="3">
        <v>832063</v>
      </c>
      <c r="F865" s="2">
        <v>0</v>
      </c>
      <c r="G865" s="3">
        <v>850700</v>
      </c>
      <c r="H865" s="3">
        <v>0</v>
      </c>
      <c r="I865" s="5">
        <f t="shared" si="46"/>
        <v>0</v>
      </c>
      <c r="J865" s="2">
        <f t="shared" si="47"/>
        <v>0</v>
      </c>
      <c r="N865" s="3"/>
      <c r="AH865" t="s">
        <v>865</v>
      </c>
      <c r="AI865" s="3">
        <f t="shared" si="48"/>
        <v>0</v>
      </c>
      <c r="AJ865" s="10">
        <v>0</v>
      </c>
      <c r="AK865" s="10">
        <v>0</v>
      </c>
    </row>
    <row r="866" spans="1:37" x14ac:dyDescent="0.25">
      <c r="A866" s="1">
        <v>864</v>
      </c>
      <c r="B866" t="s">
        <v>866</v>
      </c>
      <c r="C866" s="3">
        <v>0</v>
      </c>
      <c r="D866" t="s">
        <v>5305</v>
      </c>
      <c r="E866" s="3">
        <v>832063</v>
      </c>
      <c r="F866" s="2">
        <v>0</v>
      </c>
      <c r="G866" s="3">
        <v>850700</v>
      </c>
      <c r="H866" s="3">
        <v>0</v>
      </c>
      <c r="I866" s="5">
        <f t="shared" si="46"/>
        <v>0</v>
      </c>
      <c r="J866" s="2">
        <f t="shared" si="47"/>
        <v>0</v>
      </c>
      <c r="N866" s="3"/>
      <c r="AH866" t="s">
        <v>866</v>
      </c>
      <c r="AI866" s="3">
        <f t="shared" si="48"/>
        <v>0</v>
      </c>
      <c r="AJ866" s="10">
        <v>0</v>
      </c>
      <c r="AK866" s="10">
        <v>0</v>
      </c>
    </row>
    <row r="867" spans="1:37" x14ac:dyDescent="0.25">
      <c r="A867" s="1">
        <v>865</v>
      </c>
      <c r="B867" t="s">
        <v>867</v>
      </c>
      <c r="C867" s="3">
        <v>0</v>
      </c>
      <c r="D867" t="s">
        <v>5305</v>
      </c>
      <c r="E867" s="3">
        <v>832063</v>
      </c>
      <c r="F867" s="2">
        <v>0</v>
      </c>
      <c r="G867" s="3">
        <v>850700</v>
      </c>
      <c r="H867" s="3">
        <v>0</v>
      </c>
      <c r="I867" s="5">
        <f t="shared" si="46"/>
        <v>0</v>
      </c>
      <c r="J867" s="2">
        <f t="shared" si="47"/>
        <v>0</v>
      </c>
      <c r="N867" s="3"/>
      <c r="AH867" t="s">
        <v>867</v>
      </c>
      <c r="AI867" s="3">
        <f t="shared" si="48"/>
        <v>0</v>
      </c>
      <c r="AJ867" s="10">
        <v>0</v>
      </c>
      <c r="AK867" s="10">
        <v>0</v>
      </c>
    </row>
    <row r="868" spans="1:37" x14ac:dyDescent="0.25">
      <c r="A868" s="1">
        <v>866</v>
      </c>
      <c r="B868" t="s">
        <v>868</v>
      </c>
      <c r="C868" s="3">
        <v>0</v>
      </c>
      <c r="D868" t="s">
        <v>5305</v>
      </c>
      <c r="E868" s="3">
        <v>832063</v>
      </c>
      <c r="F868" s="2">
        <v>0</v>
      </c>
      <c r="G868" s="3">
        <v>850700</v>
      </c>
      <c r="H868" s="3">
        <v>0</v>
      </c>
      <c r="I868" s="5">
        <f t="shared" si="46"/>
        <v>0</v>
      </c>
      <c r="J868" s="2">
        <f t="shared" si="47"/>
        <v>0</v>
      </c>
      <c r="N868" s="3"/>
      <c r="AH868" t="s">
        <v>868</v>
      </c>
      <c r="AI868" s="3">
        <f t="shared" si="48"/>
        <v>0</v>
      </c>
      <c r="AJ868" s="10">
        <v>0</v>
      </c>
      <c r="AK868" s="10">
        <v>0</v>
      </c>
    </row>
    <row r="869" spans="1:37" x14ac:dyDescent="0.25">
      <c r="A869" s="1">
        <v>867</v>
      </c>
      <c r="B869" t="s">
        <v>869</v>
      </c>
      <c r="C869" s="3">
        <v>0</v>
      </c>
      <c r="D869" t="s">
        <v>5305</v>
      </c>
      <c r="E869" s="3">
        <v>832063</v>
      </c>
      <c r="F869" s="2">
        <v>0</v>
      </c>
      <c r="G869" s="3">
        <v>850700</v>
      </c>
      <c r="H869" s="3">
        <v>0</v>
      </c>
      <c r="I869" s="5">
        <f t="shared" si="46"/>
        <v>0</v>
      </c>
      <c r="J869" s="2">
        <f t="shared" si="47"/>
        <v>0</v>
      </c>
      <c r="N869" s="3"/>
      <c r="AH869" t="s">
        <v>869</v>
      </c>
      <c r="AI869" s="3">
        <f t="shared" si="48"/>
        <v>0</v>
      </c>
      <c r="AJ869" s="10">
        <v>0</v>
      </c>
      <c r="AK869" s="10">
        <v>0</v>
      </c>
    </row>
    <row r="870" spans="1:37" x14ac:dyDescent="0.25">
      <c r="A870" s="1">
        <v>868</v>
      </c>
      <c r="B870" t="s">
        <v>870</v>
      </c>
      <c r="C870" s="3">
        <v>0</v>
      </c>
      <c r="D870" t="s">
        <v>5305</v>
      </c>
      <c r="E870" s="3">
        <v>832063</v>
      </c>
      <c r="F870" s="2">
        <v>0</v>
      </c>
      <c r="G870" s="3">
        <v>850700</v>
      </c>
      <c r="H870" s="3">
        <v>0</v>
      </c>
      <c r="I870" s="5">
        <f t="shared" si="46"/>
        <v>0</v>
      </c>
      <c r="J870" s="2">
        <f t="shared" si="47"/>
        <v>0</v>
      </c>
      <c r="N870" s="3"/>
      <c r="AH870" t="s">
        <v>870</v>
      </c>
      <c r="AI870" s="3">
        <f t="shared" si="48"/>
        <v>0</v>
      </c>
      <c r="AJ870" s="10">
        <v>0</v>
      </c>
      <c r="AK870" s="10">
        <v>0</v>
      </c>
    </row>
    <row r="871" spans="1:37" x14ac:dyDescent="0.25">
      <c r="A871" s="1">
        <v>869</v>
      </c>
      <c r="B871" t="s">
        <v>871</v>
      </c>
      <c r="C871" s="3">
        <v>0</v>
      </c>
      <c r="D871" t="s">
        <v>5305</v>
      </c>
      <c r="E871" s="3">
        <v>832063</v>
      </c>
      <c r="F871" s="2">
        <v>0</v>
      </c>
      <c r="G871" s="3">
        <v>850700</v>
      </c>
      <c r="H871" s="3">
        <v>0</v>
      </c>
      <c r="I871" s="5">
        <f t="shared" si="46"/>
        <v>0</v>
      </c>
      <c r="J871" s="2">
        <f t="shared" si="47"/>
        <v>0</v>
      </c>
      <c r="N871" s="3"/>
      <c r="AH871" t="s">
        <v>871</v>
      </c>
      <c r="AI871" s="3">
        <f t="shared" si="48"/>
        <v>0</v>
      </c>
      <c r="AJ871" s="10">
        <v>0</v>
      </c>
      <c r="AK871" s="10">
        <v>0</v>
      </c>
    </row>
    <row r="872" spans="1:37" x14ac:dyDescent="0.25">
      <c r="A872" s="1">
        <v>870</v>
      </c>
      <c r="B872" t="s">
        <v>872</v>
      </c>
      <c r="C872" s="3">
        <v>155</v>
      </c>
      <c r="D872" t="s">
        <v>5305</v>
      </c>
      <c r="E872" s="3">
        <v>832063</v>
      </c>
      <c r="F872" s="2">
        <v>1.8628397128582811E-4</v>
      </c>
      <c r="G872" s="3">
        <v>850700</v>
      </c>
      <c r="H872" s="3">
        <v>158.47177437285399</v>
      </c>
      <c r="I872" s="5">
        <f t="shared" si="46"/>
        <v>3.4717743728539858</v>
      </c>
      <c r="J872" s="2">
        <f t="shared" si="47"/>
        <v>1.904564610766901E-4</v>
      </c>
      <c r="N872" s="3"/>
      <c r="AH872" t="s">
        <v>872</v>
      </c>
      <c r="AI872" s="3">
        <f t="shared" si="48"/>
        <v>158.47177437285399</v>
      </c>
      <c r="AJ872" s="10">
        <v>1.8628397128582811E-4</v>
      </c>
      <c r="AK872" s="10">
        <v>1.904564610766901E-4</v>
      </c>
    </row>
    <row r="873" spans="1:37" x14ac:dyDescent="0.25">
      <c r="A873" s="1">
        <v>871</v>
      </c>
      <c r="B873" t="s">
        <v>873</v>
      </c>
      <c r="C873" s="3">
        <v>0</v>
      </c>
      <c r="D873" t="s">
        <v>5305</v>
      </c>
      <c r="E873" s="3">
        <v>832063</v>
      </c>
      <c r="F873" s="2">
        <v>0</v>
      </c>
      <c r="G873" s="3">
        <v>850700</v>
      </c>
      <c r="H873" s="3">
        <v>0</v>
      </c>
      <c r="I873" s="5">
        <f t="shared" si="46"/>
        <v>0</v>
      </c>
      <c r="J873" s="2">
        <f t="shared" si="47"/>
        <v>0</v>
      </c>
      <c r="N873" s="3"/>
      <c r="AH873" t="s">
        <v>873</v>
      </c>
      <c r="AI873" s="3">
        <f t="shared" si="48"/>
        <v>0</v>
      </c>
      <c r="AJ873" s="10">
        <v>0</v>
      </c>
      <c r="AK873" s="10">
        <v>0</v>
      </c>
    </row>
    <row r="874" spans="1:37" x14ac:dyDescent="0.25">
      <c r="A874" s="1">
        <v>872</v>
      </c>
      <c r="B874" t="s">
        <v>874</v>
      </c>
      <c r="C874" s="3">
        <v>735</v>
      </c>
      <c r="D874" t="s">
        <v>5305</v>
      </c>
      <c r="E874" s="3">
        <v>832063</v>
      </c>
      <c r="F874" s="2">
        <v>8.8334657351666886E-4</v>
      </c>
      <c r="G874" s="3">
        <v>850700</v>
      </c>
      <c r="H874" s="3">
        <v>751.46293009063015</v>
      </c>
      <c r="I874" s="5">
        <f t="shared" si="46"/>
        <v>16.462930090630152</v>
      </c>
      <c r="J874" s="2">
        <f t="shared" si="47"/>
        <v>9.0313225091204652E-4</v>
      </c>
      <c r="N874" s="3"/>
      <c r="AH874" t="s">
        <v>874</v>
      </c>
      <c r="AI874" s="3">
        <f t="shared" si="48"/>
        <v>751.46293009063015</v>
      </c>
      <c r="AJ874" s="10">
        <v>8.8334657351666886E-4</v>
      </c>
      <c r="AK874" s="10">
        <v>9.0313225091204652E-4</v>
      </c>
    </row>
    <row r="875" spans="1:37" x14ac:dyDescent="0.25">
      <c r="A875" s="1">
        <v>873</v>
      </c>
      <c r="B875" t="s">
        <v>875</v>
      </c>
      <c r="C875" s="3">
        <v>30995</v>
      </c>
      <c r="D875" t="s">
        <v>5305</v>
      </c>
      <c r="E875" s="3">
        <v>832063</v>
      </c>
      <c r="F875" s="2">
        <v>3.7250785096801561E-2</v>
      </c>
      <c r="G875" s="3">
        <v>850700</v>
      </c>
      <c r="H875" s="3">
        <v>31689.242881849092</v>
      </c>
      <c r="I875" s="5">
        <f t="shared" si="46"/>
        <v>694.24288184909165</v>
      </c>
      <c r="J875" s="2">
        <f t="shared" si="47"/>
        <v>3.8085148458529089E-2</v>
      </c>
      <c r="N875" s="3"/>
      <c r="AH875" t="s">
        <v>875</v>
      </c>
      <c r="AI875" s="3">
        <f t="shared" si="48"/>
        <v>31689.242881849092</v>
      </c>
      <c r="AJ875" s="10">
        <v>3.7250785096801561E-2</v>
      </c>
      <c r="AK875" s="10">
        <v>3.8085148458529089E-2</v>
      </c>
    </row>
    <row r="876" spans="1:37" x14ac:dyDescent="0.25">
      <c r="A876" s="1">
        <v>874</v>
      </c>
      <c r="B876" t="s">
        <v>876</v>
      </c>
      <c r="C876" s="3">
        <v>0</v>
      </c>
      <c r="D876" t="s">
        <v>5305</v>
      </c>
      <c r="E876" s="3">
        <v>832063</v>
      </c>
      <c r="F876" s="2">
        <v>0</v>
      </c>
      <c r="G876" s="3">
        <v>850700</v>
      </c>
      <c r="H876" s="3">
        <v>0</v>
      </c>
      <c r="I876" s="5">
        <f t="shared" si="46"/>
        <v>0</v>
      </c>
      <c r="J876" s="2">
        <f t="shared" si="47"/>
        <v>0</v>
      </c>
      <c r="N876" s="3"/>
      <c r="AH876" t="s">
        <v>876</v>
      </c>
      <c r="AI876" s="3">
        <f t="shared" si="48"/>
        <v>0</v>
      </c>
      <c r="AJ876" s="10">
        <v>0</v>
      </c>
      <c r="AK876" s="10">
        <v>0</v>
      </c>
    </row>
    <row r="877" spans="1:37" x14ac:dyDescent="0.25">
      <c r="A877" s="1">
        <v>875</v>
      </c>
      <c r="B877" t="s">
        <v>877</v>
      </c>
      <c r="C877" s="3">
        <v>0</v>
      </c>
      <c r="D877" t="s">
        <v>5305</v>
      </c>
      <c r="E877" s="3">
        <v>832063</v>
      </c>
      <c r="F877" s="2">
        <v>0</v>
      </c>
      <c r="G877" s="3">
        <v>850700</v>
      </c>
      <c r="H877" s="3">
        <v>0</v>
      </c>
      <c r="I877" s="5">
        <f t="shared" si="46"/>
        <v>0</v>
      </c>
      <c r="J877" s="2">
        <f t="shared" si="47"/>
        <v>0</v>
      </c>
      <c r="N877" s="3"/>
      <c r="AH877" t="s">
        <v>877</v>
      </c>
      <c r="AI877" s="3">
        <f t="shared" si="48"/>
        <v>0</v>
      </c>
      <c r="AJ877" s="10">
        <v>0</v>
      </c>
      <c r="AK877" s="10">
        <v>0</v>
      </c>
    </row>
    <row r="878" spans="1:37" x14ac:dyDescent="0.25">
      <c r="A878" s="1">
        <v>876</v>
      </c>
      <c r="B878" t="s">
        <v>878</v>
      </c>
      <c r="C878" s="3">
        <v>0</v>
      </c>
      <c r="D878" t="s">
        <v>5305</v>
      </c>
      <c r="E878" s="3">
        <v>832063</v>
      </c>
      <c r="F878" s="2">
        <v>0</v>
      </c>
      <c r="G878" s="3">
        <v>850700</v>
      </c>
      <c r="H878" s="3">
        <v>0</v>
      </c>
      <c r="I878" s="5">
        <f t="shared" si="46"/>
        <v>0</v>
      </c>
      <c r="J878" s="2">
        <f t="shared" si="47"/>
        <v>0</v>
      </c>
      <c r="N878" s="3"/>
      <c r="AH878" t="s">
        <v>878</v>
      </c>
      <c r="AI878" s="3">
        <f t="shared" si="48"/>
        <v>0</v>
      </c>
      <c r="AJ878" s="10">
        <v>0</v>
      </c>
      <c r="AK878" s="10">
        <v>0</v>
      </c>
    </row>
    <row r="879" spans="1:37" x14ac:dyDescent="0.25">
      <c r="A879" s="1">
        <v>877</v>
      </c>
      <c r="B879" t="s">
        <v>879</v>
      </c>
      <c r="C879" s="3">
        <v>0</v>
      </c>
      <c r="D879" t="s">
        <v>5305</v>
      </c>
      <c r="E879" s="3">
        <v>832063</v>
      </c>
      <c r="F879" s="2">
        <v>0</v>
      </c>
      <c r="G879" s="3">
        <v>850700</v>
      </c>
      <c r="H879" s="3">
        <v>0</v>
      </c>
      <c r="I879" s="5">
        <f t="shared" si="46"/>
        <v>0</v>
      </c>
      <c r="J879" s="2">
        <f t="shared" si="47"/>
        <v>0</v>
      </c>
      <c r="N879" s="3"/>
      <c r="AH879" t="s">
        <v>879</v>
      </c>
      <c r="AI879" s="3">
        <f t="shared" si="48"/>
        <v>0</v>
      </c>
      <c r="AJ879" s="10">
        <v>0</v>
      </c>
      <c r="AK879" s="10">
        <v>0</v>
      </c>
    </row>
    <row r="880" spans="1:37" x14ac:dyDescent="0.25">
      <c r="A880" s="1">
        <v>878</v>
      </c>
      <c r="B880" t="s">
        <v>880</v>
      </c>
      <c r="C880" s="3">
        <v>0</v>
      </c>
      <c r="D880" t="s">
        <v>5305</v>
      </c>
      <c r="E880" s="3">
        <v>832063</v>
      </c>
      <c r="F880" s="2">
        <v>0</v>
      </c>
      <c r="G880" s="3">
        <v>850700</v>
      </c>
      <c r="H880" s="3">
        <v>0</v>
      </c>
      <c r="I880" s="5">
        <f t="shared" si="46"/>
        <v>0</v>
      </c>
      <c r="J880" s="2">
        <f t="shared" si="47"/>
        <v>0</v>
      </c>
      <c r="N880" s="3"/>
      <c r="AH880" t="s">
        <v>880</v>
      </c>
      <c r="AI880" s="3">
        <f t="shared" si="48"/>
        <v>0</v>
      </c>
      <c r="AJ880" s="10">
        <v>0</v>
      </c>
      <c r="AK880" s="10">
        <v>0</v>
      </c>
    </row>
    <row r="881" spans="1:37" x14ac:dyDescent="0.25">
      <c r="A881" s="1">
        <v>879</v>
      </c>
      <c r="B881" t="s">
        <v>881</v>
      </c>
      <c r="C881" s="3">
        <v>0</v>
      </c>
      <c r="D881" t="s">
        <v>5305</v>
      </c>
      <c r="E881" s="3">
        <v>832063</v>
      </c>
      <c r="F881" s="2">
        <v>0</v>
      </c>
      <c r="G881" s="3">
        <v>850700</v>
      </c>
      <c r="H881" s="3">
        <v>0</v>
      </c>
      <c r="I881" s="5">
        <f t="shared" si="46"/>
        <v>0</v>
      </c>
      <c r="J881" s="2">
        <f t="shared" si="47"/>
        <v>0</v>
      </c>
      <c r="N881" s="3"/>
      <c r="AH881" t="s">
        <v>881</v>
      </c>
      <c r="AI881" s="3">
        <f t="shared" si="48"/>
        <v>0</v>
      </c>
      <c r="AJ881" s="10">
        <v>0</v>
      </c>
      <c r="AK881" s="10">
        <v>0</v>
      </c>
    </row>
    <row r="882" spans="1:37" x14ac:dyDescent="0.25">
      <c r="A882" s="1">
        <v>880</v>
      </c>
      <c r="B882" t="s">
        <v>882</v>
      </c>
      <c r="C882" s="3">
        <v>1200</v>
      </c>
      <c r="D882" t="s">
        <v>5305</v>
      </c>
      <c r="E882" s="3">
        <v>832063</v>
      </c>
      <c r="F882" s="2">
        <v>1.442198487374153E-3</v>
      </c>
      <c r="G882" s="3">
        <v>850700</v>
      </c>
      <c r="H882" s="3">
        <v>1226.8782532091921</v>
      </c>
      <c r="I882" s="5">
        <f t="shared" si="46"/>
        <v>26.878253209192053</v>
      </c>
      <c r="J882" s="2">
        <f t="shared" si="47"/>
        <v>1.4745016341421167E-3</v>
      </c>
      <c r="N882" s="3"/>
      <c r="AH882" t="s">
        <v>882</v>
      </c>
      <c r="AI882" s="3">
        <f t="shared" si="48"/>
        <v>1226.8782532091921</v>
      </c>
      <c r="AJ882" s="10">
        <v>1.442198487374153E-3</v>
      </c>
      <c r="AK882" s="10">
        <v>1.4745016341421167E-3</v>
      </c>
    </row>
    <row r="883" spans="1:37" x14ac:dyDescent="0.25">
      <c r="A883" s="1">
        <v>881</v>
      </c>
      <c r="B883" t="s">
        <v>883</v>
      </c>
      <c r="C883" s="3">
        <v>0</v>
      </c>
      <c r="D883" t="s">
        <v>5305</v>
      </c>
      <c r="E883" s="3">
        <v>832063</v>
      </c>
      <c r="F883" s="2">
        <v>0</v>
      </c>
      <c r="G883" s="3">
        <v>850700</v>
      </c>
      <c r="H883" s="3">
        <v>0</v>
      </c>
      <c r="I883" s="5">
        <f t="shared" si="46"/>
        <v>0</v>
      </c>
      <c r="J883" s="2">
        <f t="shared" si="47"/>
        <v>0</v>
      </c>
      <c r="N883" s="3"/>
      <c r="AH883" t="s">
        <v>883</v>
      </c>
      <c r="AI883" s="3">
        <f t="shared" si="48"/>
        <v>0</v>
      </c>
      <c r="AJ883" s="10">
        <v>0</v>
      </c>
      <c r="AK883" s="10">
        <v>0</v>
      </c>
    </row>
    <row r="884" spans="1:37" x14ac:dyDescent="0.25">
      <c r="A884" s="1">
        <v>882</v>
      </c>
      <c r="B884" t="s">
        <v>884</v>
      </c>
      <c r="C884" s="3">
        <v>0</v>
      </c>
      <c r="D884" t="s">
        <v>5305</v>
      </c>
      <c r="E884" s="3">
        <v>832063</v>
      </c>
      <c r="F884" s="2">
        <v>0</v>
      </c>
      <c r="G884" s="3">
        <v>850700</v>
      </c>
      <c r="H884" s="3">
        <v>0</v>
      </c>
      <c r="I884" s="5">
        <f t="shared" si="46"/>
        <v>0</v>
      </c>
      <c r="J884" s="2">
        <f t="shared" si="47"/>
        <v>0</v>
      </c>
      <c r="N884" s="3"/>
      <c r="AH884" t="s">
        <v>884</v>
      </c>
      <c r="AI884" s="3">
        <f t="shared" si="48"/>
        <v>0</v>
      </c>
      <c r="AJ884" s="10">
        <v>0</v>
      </c>
      <c r="AK884" s="10">
        <v>0</v>
      </c>
    </row>
    <row r="885" spans="1:37" x14ac:dyDescent="0.25">
      <c r="A885" s="1">
        <v>883</v>
      </c>
      <c r="B885" t="s">
        <v>885</v>
      </c>
      <c r="C885" s="3">
        <v>154895</v>
      </c>
      <c r="D885" t="s">
        <v>5305</v>
      </c>
      <c r="E885" s="3">
        <v>832063</v>
      </c>
      <c r="F885" s="2">
        <v>0.18615777891818289</v>
      </c>
      <c r="G885" s="3">
        <v>850700</v>
      </c>
      <c r="H885" s="3">
        <v>158364.4225256982</v>
      </c>
      <c r="I885" s="5">
        <f t="shared" si="46"/>
        <v>3469.4225256982027</v>
      </c>
      <c r="J885" s="2">
        <f t="shared" si="47"/>
        <v>0.19032744218370268</v>
      </c>
      <c r="N885" s="3"/>
      <c r="AH885" t="s">
        <v>885</v>
      </c>
      <c r="AI885" s="3">
        <f t="shared" si="48"/>
        <v>158364.4225256982</v>
      </c>
      <c r="AJ885" s="10">
        <v>0.18615777891818289</v>
      </c>
      <c r="AK885" s="10">
        <v>0.19032744218370268</v>
      </c>
    </row>
    <row r="886" spans="1:37" x14ac:dyDescent="0.25">
      <c r="A886" s="1">
        <v>884</v>
      </c>
      <c r="B886" t="s">
        <v>886</v>
      </c>
      <c r="C886" s="3">
        <v>0</v>
      </c>
      <c r="D886" t="s">
        <v>5305</v>
      </c>
      <c r="E886" s="3">
        <v>832063</v>
      </c>
      <c r="F886" s="2">
        <v>0</v>
      </c>
      <c r="G886" s="3">
        <v>850700</v>
      </c>
      <c r="H886" s="3">
        <v>0</v>
      </c>
      <c r="I886" s="5">
        <f t="shared" si="46"/>
        <v>0</v>
      </c>
      <c r="J886" s="2">
        <f t="shared" si="47"/>
        <v>0</v>
      </c>
      <c r="N886" s="3"/>
      <c r="AH886" t="s">
        <v>886</v>
      </c>
      <c r="AI886" s="3">
        <f t="shared" si="48"/>
        <v>0</v>
      </c>
      <c r="AJ886" s="10">
        <v>0</v>
      </c>
      <c r="AK886" s="10">
        <v>0</v>
      </c>
    </row>
    <row r="887" spans="1:37" x14ac:dyDescent="0.25">
      <c r="A887" s="1">
        <v>885</v>
      </c>
      <c r="B887" t="s">
        <v>887</v>
      </c>
      <c r="C887" s="3">
        <v>0</v>
      </c>
      <c r="D887" t="s">
        <v>5305</v>
      </c>
      <c r="E887" s="3">
        <v>832063</v>
      </c>
      <c r="F887" s="2">
        <v>0</v>
      </c>
      <c r="G887" s="3">
        <v>850700</v>
      </c>
      <c r="H887" s="3">
        <v>0</v>
      </c>
      <c r="I887" s="5">
        <f t="shared" si="46"/>
        <v>0</v>
      </c>
      <c r="J887" s="2">
        <f t="shared" si="47"/>
        <v>0</v>
      </c>
      <c r="N887" s="3"/>
      <c r="AH887" t="s">
        <v>887</v>
      </c>
      <c r="AI887" s="3">
        <f t="shared" si="48"/>
        <v>0</v>
      </c>
      <c r="AJ887" s="10">
        <v>0</v>
      </c>
      <c r="AK887" s="10">
        <v>0</v>
      </c>
    </row>
    <row r="888" spans="1:37" x14ac:dyDescent="0.25">
      <c r="A888" s="1">
        <v>886</v>
      </c>
      <c r="B888" t="s">
        <v>888</v>
      </c>
      <c r="C888" s="3">
        <v>0</v>
      </c>
      <c r="D888" t="s">
        <v>5305</v>
      </c>
      <c r="E888" s="3">
        <v>832063</v>
      </c>
      <c r="F888" s="2">
        <v>0</v>
      </c>
      <c r="G888" s="3">
        <v>850700</v>
      </c>
      <c r="H888" s="3">
        <v>0</v>
      </c>
      <c r="I888" s="5">
        <f t="shared" si="46"/>
        <v>0</v>
      </c>
      <c r="J888" s="2">
        <f t="shared" si="47"/>
        <v>0</v>
      </c>
      <c r="N888" s="3"/>
      <c r="AH888" t="s">
        <v>888</v>
      </c>
      <c r="AI888" s="3">
        <f t="shared" si="48"/>
        <v>0</v>
      </c>
      <c r="AJ888" s="10">
        <v>0</v>
      </c>
      <c r="AK888" s="10">
        <v>0</v>
      </c>
    </row>
    <row r="889" spans="1:37" x14ac:dyDescent="0.25">
      <c r="A889" s="1">
        <v>887</v>
      </c>
      <c r="B889" t="s">
        <v>889</v>
      </c>
      <c r="C889" s="3">
        <v>0</v>
      </c>
      <c r="D889" t="s">
        <v>5305</v>
      </c>
      <c r="E889" s="3">
        <v>832063</v>
      </c>
      <c r="F889" s="2">
        <v>0</v>
      </c>
      <c r="G889" s="3">
        <v>850700</v>
      </c>
      <c r="H889" s="3">
        <v>0</v>
      </c>
      <c r="I889" s="5">
        <f t="shared" si="46"/>
        <v>0</v>
      </c>
      <c r="J889" s="2">
        <f t="shared" si="47"/>
        <v>0</v>
      </c>
      <c r="N889" s="3"/>
      <c r="AH889" t="s">
        <v>889</v>
      </c>
      <c r="AI889" s="3">
        <f t="shared" si="48"/>
        <v>0</v>
      </c>
      <c r="AJ889" s="10">
        <v>0</v>
      </c>
      <c r="AK889" s="10">
        <v>0</v>
      </c>
    </row>
    <row r="890" spans="1:37" x14ac:dyDescent="0.25">
      <c r="A890" s="1">
        <v>888</v>
      </c>
      <c r="B890" t="s">
        <v>890</v>
      </c>
      <c r="C890" s="3">
        <v>0</v>
      </c>
      <c r="D890" t="s">
        <v>5305</v>
      </c>
      <c r="E890" s="3">
        <v>832063</v>
      </c>
      <c r="F890" s="2">
        <v>0</v>
      </c>
      <c r="G890" s="3">
        <v>850700</v>
      </c>
      <c r="H890" s="3">
        <v>0</v>
      </c>
      <c r="I890" s="5">
        <f t="shared" si="46"/>
        <v>0</v>
      </c>
      <c r="J890" s="2">
        <f t="shared" si="47"/>
        <v>0</v>
      </c>
      <c r="N890" s="3"/>
      <c r="AH890" t="s">
        <v>890</v>
      </c>
      <c r="AI890" s="3">
        <f t="shared" si="48"/>
        <v>0</v>
      </c>
      <c r="AJ890" s="10">
        <v>0</v>
      </c>
      <c r="AK890" s="10">
        <v>0</v>
      </c>
    </row>
    <row r="891" spans="1:37" x14ac:dyDescent="0.25">
      <c r="A891" s="1">
        <v>889</v>
      </c>
      <c r="B891" t="s">
        <v>891</v>
      </c>
      <c r="C891" s="3">
        <v>0</v>
      </c>
      <c r="D891" t="s">
        <v>5305</v>
      </c>
      <c r="E891" s="3">
        <v>832063</v>
      </c>
      <c r="F891" s="2">
        <v>0</v>
      </c>
      <c r="G891" s="3">
        <v>850700</v>
      </c>
      <c r="H891" s="3">
        <v>0</v>
      </c>
      <c r="I891" s="5">
        <f t="shared" si="46"/>
        <v>0</v>
      </c>
      <c r="J891" s="2">
        <f t="shared" si="47"/>
        <v>0</v>
      </c>
      <c r="N891" s="3"/>
      <c r="AH891" t="s">
        <v>891</v>
      </c>
      <c r="AI891" s="3">
        <f t="shared" si="48"/>
        <v>0</v>
      </c>
      <c r="AJ891" s="10">
        <v>0</v>
      </c>
      <c r="AK891" s="10">
        <v>0</v>
      </c>
    </row>
    <row r="892" spans="1:37" x14ac:dyDescent="0.25">
      <c r="A892" s="1">
        <v>890</v>
      </c>
      <c r="B892" t="s">
        <v>892</v>
      </c>
      <c r="C892" s="3">
        <v>0</v>
      </c>
      <c r="D892" t="s">
        <v>5306</v>
      </c>
      <c r="E892" s="3">
        <v>1414</v>
      </c>
      <c r="F892" s="2">
        <v>0</v>
      </c>
      <c r="G892" s="3">
        <v>0</v>
      </c>
      <c r="H892" s="3">
        <v>0</v>
      </c>
      <c r="I892" s="5">
        <f t="shared" si="46"/>
        <v>0</v>
      </c>
      <c r="J892" s="2">
        <f t="shared" si="47"/>
        <v>0</v>
      </c>
      <c r="N892" s="3"/>
      <c r="AH892" t="s">
        <v>892</v>
      </c>
      <c r="AI892" s="3">
        <f t="shared" si="48"/>
        <v>0</v>
      </c>
      <c r="AJ892" s="10">
        <v>0</v>
      </c>
      <c r="AK892" s="10">
        <v>0</v>
      </c>
    </row>
    <row r="893" spans="1:37" x14ac:dyDescent="0.25">
      <c r="A893" s="1">
        <v>891</v>
      </c>
      <c r="B893" t="s">
        <v>893</v>
      </c>
      <c r="C893" s="3">
        <v>0</v>
      </c>
      <c r="D893" t="s">
        <v>5306</v>
      </c>
      <c r="E893" s="3">
        <v>1414</v>
      </c>
      <c r="F893" s="2">
        <v>0</v>
      </c>
      <c r="G893" s="3">
        <v>0</v>
      </c>
      <c r="H893" s="3">
        <v>0</v>
      </c>
      <c r="I893" s="5">
        <f t="shared" si="46"/>
        <v>0</v>
      </c>
      <c r="J893" s="2">
        <f t="shared" si="47"/>
        <v>0</v>
      </c>
      <c r="N893" s="3"/>
      <c r="AH893" t="s">
        <v>893</v>
      </c>
      <c r="AI893" s="3">
        <f t="shared" si="48"/>
        <v>0</v>
      </c>
      <c r="AJ893" s="10">
        <v>0</v>
      </c>
      <c r="AK893" s="10">
        <v>0</v>
      </c>
    </row>
    <row r="894" spans="1:37" x14ac:dyDescent="0.25">
      <c r="A894" s="1">
        <v>892</v>
      </c>
      <c r="B894" t="s">
        <v>894</v>
      </c>
      <c r="C894" s="3">
        <v>0</v>
      </c>
      <c r="D894" t="s">
        <v>5306</v>
      </c>
      <c r="E894" s="3">
        <v>1414</v>
      </c>
      <c r="F894" s="2">
        <v>0</v>
      </c>
      <c r="G894" s="3">
        <v>0</v>
      </c>
      <c r="H894" s="3">
        <v>0</v>
      </c>
      <c r="I894" s="5">
        <f t="shared" si="46"/>
        <v>0</v>
      </c>
      <c r="J894" s="2">
        <f t="shared" si="47"/>
        <v>0</v>
      </c>
      <c r="N894" s="3"/>
      <c r="AH894" t="s">
        <v>894</v>
      </c>
      <c r="AI894" s="3">
        <f t="shared" si="48"/>
        <v>0</v>
      </c>
      <c r="AJ894" s="10">
        <v>0</v>
      </c>
      <c r="AK894" s="10">
        <v>0</v>
      </c>
    </row>
    <row r="895" spans="1:37" x14ac:dyDescent="0.25">
      <c r="A895" s="1">
        <v>893</v>
      </c>
      <c r="B895" t="s">
        <v>895</v>
      </c>
      <c r="C895" s="3">
        <v>0</v>
      </c>
      <c r="D895" t="s">
        <v>5306</v>
      </c>
      <c r="E895" s="3">
        <v>1414</v>
      </c>
      <c r="F895" s="2">
        <v>0</v>
      </c>
      <c r="G895" s="3">
        <v>0</v>
      </c>
      <c r="H895" s="3">
        <v>0</v>
      </c>
      <c r="I895" s="5">
        <f t="shared" si="46"/>
        <v>0</v>
      </c>
      <c r="J895" s="2">
        <f t="shared" si="47"/>
        <v>0</v>
      </c>
      <c r="N895" s="3"/>
      <c r="AH895" t="s">
        <v>895</v>
      </c>
      <c r="AI895" s="3">
        <f t="shared" si="48"/>
        <v>0</v>
      </c>
      <c r="AJ895" s="10">
        <v>0</v>
      </c>
      <c r="AK895" s="10">
        <v>0</v>
      </c>
    </row>
    <row r="896" spans="1:37" x14ac:dyDescent="0.25">
      <c r="A896" s="1">
        <v>894</v>
      </c>
      <c r="B896" t="s">
        <v>896</v>
      </c>
      <c r="C896" s="3">
        <v>0</v>
      </c>
      <c r="D896" t="s">
        <v>5306</v>
      </c>
      <c r="E896" s="3">
        <v>1414</v>
      </c>
      <c r="F896" s="2">
        <v>0</v>
      </c>
      <c r="G896" s="3">
        <v>0</v>
      </c>
      <c r="H896" s="3">
        <v>0</v>
      </c>
      <c r="I896" s="5">
        <f t="shared" si="46"/>
        <v>0</v>
      </c>
      <c r="J896" s="2">
        <f t="shared" si="47"/>
        <v>0</v>
      </c>
      <c r="N896" s="3"/>
      <c r="AH896" t="s">
        <v>896</v>
      </c>
      <c r="AI896" s="3">
        <f t="shared" si="48"/>
        <v>0</v>
      </c>
      <c r="AJ896" s="10">
        <v>0</v>
      </c>
      <c r="AK896" s="10">
        <v>0</v>
      </c>
    </row>
    <row r="897" spans="1:37" x14ac:dyDescent="0.25">
      <c r="A897" s="1">
        <v>895</v>
      </c>
      <c r="B897" t="s">
        <v>897</v>
      </c>
      <c r="C897" s="3">
        <v>0</v>
      </c>
      <c r="D897" t="s">
        <v>5306</v>
      </c>
      <c r="E897" s="3">
        <v>1414</v>
      </c>
      <c r="F897" s="2">
        <v>0</v>
      </c>
      <c r="G897" s="3">
        <v>0</v>
      </c>
      <c r="H897" s="3">
        <v>0</v>
      </c>
      <c r="I897" s="5">
        <f t="shared" si="46"/>
        <v>0</v>
      </c>
      <c r="J897" s="2">
        <f t="shared" si="47"/>
        <v>0</v>
      </c>
      <c r="N897" s="3"/>
      <c r="AH897" t="s">
        <v>897</v>
      </c>
      <c r="AI897" s="3">
        <f t="shared" si="48"/>
        <v>0</v>
      </c>
      <c r="AJ897" s="10">
        <v>0</v>
      </c>
      <c r="AK897" s="10">
        <v>0</v>
      </c>
    </row>
    <row r="898" spans="1:37" x14ac:dyDescent="0.25">
      <c r="A898" s="1">
        <v>896</v>
      </c>
      <c r="B898" t="s">
        <v>898</v>
      </c>
      <c r="C898" s="3">
        <v>0</v>
      </c>
      <c r="D898" t="s">
        <v>5306</v>
      </c>
      <c r="E898" s="3">
        <v>1414</v>
      </c>
      <c r="F898" s="2">
        <v>0</v>
      </c>
      <c r="G898" s="3">
        <v>0</v>
      </c>
      <c r="H898" s="3">
        <v>0</v>
      </c>
      <c r="I898" s="5">
        <f t="shared" ref="I898:I961" si="49">H898-C898</f>
        <v>0</v>
      </c>
      <c r="J898" s="2">
        <f t="shared" si="47"/>
        <v>0</v>
      </c>
      <c r="N898" s="3"/>
      <c r="AH898" t="s">
        <v>898</v>
      </c>
      <c r="AI898" s="3">
        <f t="shared" si="48"/>
        <v>0</v>
      </c>
      <c r="AJ898" s="10">
        <v>0</v>
      </c>
      <c r="AK898" s="10">
        <v>0</v>
      </c>
    </row>
    <row r="899" spans="1:37" x14ac:dyDescent="0.25">
      <c r="A899" s="1">
        <v>897</v>
      </c>
      <c r="B899" t="s">
        <v>899</v>
      </c>
      <c r="C899" s="3">
        <v>0</v>
      </c>
      <c r="D899" t="s">
        <v>5306</v>
      </c>
      <c r="E899" s="3">
        <v>1414</v>
      </c>
      <c r="F899" s="2">
        <v>0</v>
      </c>
      <c r="G899" s="3">
        <v>0</v>
      </c>
      <c r="H899" s="3">
        <v>0</v>
      </c>
      <c r="I899" s="5">
        <f t="shared" si="49"/>
        <v>0</v>
      </c>
      <c r="J899" s="2">
        <f t="shared" ref="J899:J962" si="50">H899/E899</f>
        <v>0</v>
      </c>
      <c r="N899" s="3"/>
      <c r="AH899" t="s">
        <v>899</v>
      </c>
      <c r="AI899" s="3">
        <f t="shared" ref="AI899:AI962" si="51">VLOOKUP(AH899,$B:$H,7,FALSE)</f>
        <v>0</v>
      </c>
      <c r="AJ899" s="10">
        <v>0</v>
      </c>
      <c r="AK899" s="10">
        <v>0</v>
      </c>
    </row>
    <row r="900" spans="1:37" x14ac:dyDescent="0.25">
      <c r="A900" s="1">
        <v>898</v>
      </c>
      <c r="B900" t="s">
        <v>900</v>
      </c>
      <c r="C900" s="3">
        <v>0</v>
      </c>
      <c r="D900" t="s">
        <v>5306</v>
      </c>
      <c r="E900" s="3">
        <v>1414</v>
      </c>
      <c r="F900" s="2">
        <v>0</v>
      </c>
      <c r="G900" s="3">
        <v>0</v>
      </c>
      <c r="H900" s="3">
        <v>0</v>
      </c>
      <c r="I900" s="5">
        <f t="shared" si="49"/>
        <v>0</v>
      </c>
      <c r="J900" s="2">
        <f t="shared" si="50"/>
        <v>0</v>
      </c>
      <c r="N900" s="3"/>
      <c r="AH900" t="s">
        <v>900</v>
      </c>
      <c r="AI900" s="3">
        <f t="shared" si="51"/>
        <v>0</v>
      </c>
      <c r="AJ900" s="10">
        <v>0</v>
      </c>
      <c r="AK900" s="10">
        <v>0</v>
      </c>
    </row>
    <row r="901" spans="1:37" x14ac:dyDescent="0.25">
      <c r="A901" s="1">
        <v>899</v>
      </c>
      <c r="B901" t="s">
        <v>901</v>
      </c>
      <c r="C901" s="3">
        <v>0</v>
      </c>
      <c r="D901" t="s">
        <v>5306</v>
      </c>
      <c r="E901" s="3">
        <v>1414</v>
      </c>
      <c r="F901" s="2">
        <v>0</v>
      </c>
      <c r="G901" s="3">
        <v>0</v>
      </c>
      <c r="H901" s="3">
        <v>0</v>
      </c>
      <c r="I901" s="5">
        <f t="shared" si="49"/>
        <v>0</v>
      </c>
      <c r="J901" s="2">
        <f t="shared" si="50"/>
        <v>0</v>
      </c>
      <c r="N901" s="3"/>
      <c r="AH901" t="s">
        <v>901</v>
      </c>
      <c r="AI901" s="3">
        <f t="shared" si="51"/>
        <v>0</v>
      </c>
      <c r="AJ901" s="10">
        <v>0</v>
      </c>
      <c r="AK901" s="10">
        <v>0</v>
      </c>
    </row>
    <row r="902" spans="1:37" x14ac:dyDescent="0.25">
      <c r="A902" s="1">
        <v>900</v>
      </c>
      <c r="B902" t="s">
        <v>902</v>
      </c>
      <c r="C902" s="3">
        <v>0</v>
      </c>
      <c r="D902" t="s">
        <v>5306</v>
      </c>
      <c r="E902" s="3">
        <v>1414</v>
      </c>
      <c r="F902" s="2">
        <v>0</v>
      </c>
      <c r="G902" s="3">
        <v>0</v>
      </c>
      <c r="H902" s="3">
        <v>0</v>
      </c>
      <c r="I902" s="5">
        <f t="shared" si="49"/>
        <v>0</v>
      </c>
      <c r="J902" s="2">
        <f t="shared" si="50"/>
        <v>0</v>
      </c>
      <c r="N902" s="3"/>
      <c r="AH902" t="s">
        <v>902</v>
      </c>
      <c r="AI902" s="3">
        <f t="shared" si="51"/>
        <v>0</v>
      </c>
      <c r="AJ902" s="10">
        <v>0</v>
      </c>
      <c r="AK902" s="10">
        <v>0</v>
      </c>
    </row>
    <row r="903" spans="1:37" x14ac:dyDescent="0.25">
      <c r="A903" s="1">
        <v>901</v>
      </c>
      <c r="B903" t="s">
        <v>903</v>
      </c>
      <c r="C903" s="3">
        <v>0</v>
      </c>
      <c r="D903" t="s">
        <v>5306</v>
      </c>
      <c r="E903" s="3">
        <v>1414</v>
      </c>
      <c r="F903" s="2">
        <v>0</v>
      </c>
      <c r="G903" s="3">
        <v>0</v>
      </c>
      <c r="H903" s="3">
        <v>0</v>
      </c>
      <c r="I903" s="5">
        <f t="shared" si="49"/>
        <v>0</v>
      </c>
      <c r="J903" s="2">
        <f t="shared" si="50"/>
        <v>0</v>
      </c>
      <c r="N903" s="3"/>
      <c r="AH903" t="s">
        <v>903</v>
      </c>
      <c r="AI903" s="3">
        <f t="shared" si="51"/>
        <v>0</v>
      </c>
      <c r="AJ903" s="10">
        <v>0</v>
      </c>
      <c r="AK903" s="10">
        <v>0</v>
      </c>
    </row>
    <row r="904" spans="1:37" x14ac:dyDescent="0.25">
      <c r="A904" s="1">
        <v>902</v>
      </c>
      <c r="B904" t="s">
        <v>904</v>
      </c>
      <c r="C904" s="3">
        <v>0</v>
      </c>
      <c r="D904" t="s">
        <v>5306</v>
      </c>
      <c r="E904" s="3">
        <v>1414</v>
      </c>
      <c r="F904" s="2">
        <v>0</v>
      </c>
      <c r="G904" s="3">
        <v>0</v>
      </c>
      <c r="H904" s="3">
        <v>0</v>
      </c>
      <c r="I904" s="5">
        <f t="shared" si="49"/>
        <v>0</v>
      </c>
      <c r="J904" s="2">
        <f t="shared" si="50"/>
        <v>0</v>
      </c>
      <c r="N904" s="3"/>
      <c r="AH904" t="s">
        <v>904</v>
      </c>
      <c r="AI904" s="3">
        <f t="shared" si="51"/>
        <v>0</v>
      </c>
      <c r="AJ904" s="10">
        <v>0</v>
      </c>
      <c r="AK904" s="10">
        <v>0</v>
      </c>
    </row>
    <row r="905" spans="1:37" x14ac:dyDescent="0.25">
      <c r="A905" s="1">
        <v>903</v>
      </c>
      <c r="B905" t="s">
        <v>905</v>
      </c>
      <c r="C905" s="3">
        <v>0</v>
      </c>
      <c r="D905" t="s">
        <v>5306</v>
      </c>
      <c r="E905" s="3">
        <v>1414</v>
      </c>
      <c r="F905" s="2">
        <v>0</v>
      </c>
      <c r="G905" s="3">
        <v>0</v>
      </c>
      <c r="H905" s="3">
        <v>0</v>
      </c>
      <c r="I905" s="5">
        <f t="shared" si="49"/>
        <v>0</v>
      </c>
      <c r="J905" s="2">
        <f t="shared" si="50"/>
        <v>0</v>
      </c>
      <c r="N905" s="3"/>
      <c r="AH905" t="s">
        <v>905</v>
      </c>
      <c r="AI905" s="3">
        <f t="shared" si="51"/>
        <v>0</v>
      </c>
      <c r="AJ905" s="10">
        <v>0</v>
      </c>
      <c r="AK905" s="10">
        <v>0</v>
      </c>
    </row>
    <row r="906" spans="1:37" x14ac:dyDescent="0.25">
      <c r="A906" s="1">
        <v>904</v>
      </c>
      <c r="B906" t="s">
        <v>906</v>
      </c>
      <c r="C906" s="3">
        <v>0</v>
      </c>
      <c r="D906" t="s">
        <v>5306</v>
      </c>
      <c r="E906" s="3">
        <v>1414</v>
      </c>
      <c r="F906" s="2">
        <v>0</v>
      </c>
      <c r="G906" s="3">
        <v>0</v>
      </c>
      <c r="H906" s="3">
        <v>0</v>
      </c>
      <c r="I906" s="5">
        <f t="shared" si="49"/>
        <v>0</v>
      </c>
      <c r="J906" s="2">
        <f t="shared" si="50"/>
        <v>0</v>
      </c>
      <c r="N906" s="3"/>
      <c r="AH906" t="s">
        <v>906</v>
      </c>
      <c r="AI906" s="3">
        <f t="shared" si="51"/>
        <v>0</v>
      </c>
      <c r="AJ906" s="10">
        <v>0</v>
      </c>
      <c r="AK906" s="10">
        <v>0</v>
      </c>
    </row>
    <row r="907" spans="1:37" x14ac:dyDescent="0.25">
      <c r="A907" s="1">
        <v>905</v>
      </c>
      <c r="B907" t="s">
        <v>907</v>
      </c>
      <c r="C907" s="3">
        <v>0</v>
      </c>
      <c r="D907" t="s">
        <v>5306</v>
      </c>
      <c r="E907" s="3">
        <v>1414</v>
      </c>
      <c r="F907" s="2">
        <v>0</v>
      </c>
      <c r="G907" s="3">
        <v>0</v>
      </c>
      <c r="H907" s="3">
        <v>0</v>
      </c>
      <c r="I907" s="5">
        <f t="shared" si="49"/>
        <v>0</v>
      </c>
      <c r="J907" s="2">
        <f t="shared" si="50"/>
        <v>0</v>
      </c>
      <c r="N907" s="3"/>
      <c r="AH907" t="s">
        <v>907</v>
      </c>
      <c r="AI907" s="3">
        <f t="shared" si="51"/>
        <v>0</v>
      </c>
      <c r="AJ907" s="10">
        <v>0</v>
      </c>
      <c r="AK907" s="10">
        <v>0</v>
      </c>
    </row>
    <row r="908" spans="1:37" x14ac:dyDescent="0.25">
      <c r="A908" s="1">
        <v>906</v>
      </c>
      <c r="B908" t="s">
        <v>908</v>
      </c>
      <c r="C908" s="3">
        <v>0</v>
      </c>
      <c r="D908" t="s">
        <v>5306</v>
      </c>
      <c r="E908" s="3">
        <v>1414</v>
      </c>
      <c r="F908" s="2">
        <v>0</v>
      </c>
      <c r="G908" s="3">
        <v>0</v>
      </c>
      <c r="H908" s="3">
        <v>0</v>
      </c>
      <c r="I908" s="5">
        <f t="shared" si="49"/>
        <v>0</v>
      </c>
      <c r="J908" s="2">
        <f t="shared" si="50"/>
        <v>0</v>
      </c>
      <c r="N908" s="3"/>
      <c r="AH908" t="s">
        <v>908</v>
      </c>
      <c r="AI908" s="3">
        <f t="shared" si="51"/>
        <v>0</v>
      </c>
      <c r="AJ908" s="10">
        <v>0</v>
      </c>
      <c r="AK908" s="10">
        <v>0</v>
      </c>
    </row>
    <row r="909" spans="1:37" x14ac:dyDescent="0.25">
      <c r="A909" s="1">
        <v>907</v>
      </c>
      <c r="B909" t="s">
        <v>909</v>
      </c>
      <c r="C909" s="3">
        <v>0</v>
      </c>
      <c r="D909" t="s">
        <v>5306</v>
      </c>
      <c r="E909" s="3">
        <v>1414</v>
      </c>
      <c r="F909" s="2">
        <v>0</v>
      </c>
      <c r="G909" s="3">
        <v>0</v>
      </c>
      <c r="H909" s="3">
        <v>0</v>
      </c>
      <c r="I909" s="5">
        <f t="shared" si="49"/>
        <v>0</v>
      </c>
      <c r="J909" s="2">
        <f t="shared" si="50"/>
        <v>0</v>
      </c>
      <c r="N909" s="3"/>
      <c r="AH909" t="s">
        <v>909</v>
      </c>
      <c r="AI909" s="3">
        <f t="shared" si="51"/>
        <v>0</v>
      </c>
      <c r="AJ909" s="10">
        <v>0</v>
      </c>
      <c r="AK909" s="10">
        <v>0</v>
      </c>
    </row>
    <row r="910" spans="1:37" x14ac:dyDescent="0.25">
      <c r="A910" s="1">
        <v>908</v>
      </c>
      <c r="B910" t="s">
        <v>910</v>
      </c>
      <c r="C910" s="3">
        <v>0</v>
      </c>
      <c r="D910" t="s">
        <v>5306</v>
      </c>
      <c r="E910" s="3">
        <v>1414</v>
      </c>
      <c r="F910" s="2">
        <v>0</v>
      </c>
      <c r="G910" s="3">
        <v>0</v>
      </c>
      <c r="H910" s="3">
        <v>0</v>
      </c>
      <c r="I910" s="5">
        <f t="shared" si="49"/>
        <v>0</v>
      </c>
      <c r="J910" s="2">
        <f t="shared" si="50"/>
        <v>0</v>
      </c>
      <c r="N910" s="3"/>
      <c r="AH910" t="s">
        <v>910</v>
      </c>
      <c r="AI910" s="3">
        <f t="shared" si="51"/>
        <v>0</v>
      </c>
      <c r="AJ910" s="10">
        <v>0</v>
      </c>
      <c r="AK910" s="10">
        <v>0</v>
      </c>
    </row>
    <row r="911" spans="1:37" x14ac:dyDescent="0.25">
      <c r="A911" s="1">
        <v>909</v>
      </c>
      <c r="B911" t="s">
        <v>911</v>
      </c>
      <c r="C911" s="3">
        <v>0</v>
      </c>
      <c r="D911" t="s">
        <v>5306</v>
      </c>
      <c r="E911" s="3">
        <v>1414</v>
      </c>
      <c r="F911" s="2">
        <v>0</v>
      </c>
      <c r="G911" s="3">
        <v>0</v>
      </c>
      <c r="H911" s="3">
        <v>0</v>
      </c>
      <c r="I911" s="5">
        <f t="shared" si="49"/>
        <v>0</v>
      </c>
      <c r="J911" s="2">
        <f t="shared" si="50"/>
        <v>0</v>
      </c>
      <c r="N911" s="3"/>
      <c r="AH911" t="s">
        <v>911</v>
      </c>
      <c r="AI911" s="3">
        <f t="shared" si="51"/>
        <v>0</v>
      </c>
      <c r="AJ911" s="10">
        <v>0</v>
      </c>
      <c r="AK911" s="10">
        <v>0</v>
      </c>
    </row>
    <row r="912" spans="1:37" x14ac:dyDescent="0.25">
      <c r="A912" s="1">
        <v>910</v>
      </c>
      <c r="B912" t="s">
        <v>912</v>
      </c>
      <c r="C912" s="3">
        <v>0</v>
      </c>
      <c r="D912" t="s">
        <v>5306</v>
      </c>
      <c r="E912" s="3">
        <v>1414</v>
      </c>
      <c r="F912" s="2">
        <v>0</v>
      </c>
      <c r="G912" s="3">
        <v>0</v>
      </c>
      <c r="H912" s="3">
        <v>0</v>
      </c>
      <c r="I912" s="5">
        <f t="shared" si="49"/>
        <v>0</v>
      </c>
      <c r="J912" s="2">
        <f t="shared" si="50"/>
        <v>0</v>
      </c>
      <c r="N912" s="3"/>
      <c r="AH912" t="s">
        <v>912</v>
      </c>
      <c r="AI912" s="3">
        <f t="shared" si="51"/>
        <v>0</v>
      </c>
      <c r="AJ912" s="10">
        <v>0</v>
      </c>
      <c r="AK912" s="10">
        <v>0</v>
      </c>
    </row>
    <row r="913" spans="1:37" x14ac:dyDescent="0.25">
      <c r="A913" s="1">
        <v>911</v>
      </c>
      <c r="B913" t="s">
        <v>913</v>
      </c>
      <c r="C913" s="3">
        <v>0</v>
      </c>
      <c r="D913" t="s">
        <v>5306</v>
      </c>
      <c r="E913" s="3">
        <v>1414</v>
      </c>
      <c r="F913" s="2">
        <v>0</v>
      </c>
      <c r="G913" s="3">
        <v>0</v>
      </c>
      <c r="H913" s="3">
        <v>0</v>
      </c>
      <c r="I913" s="5">
        <f t="shared" si="49"/>
        <v>0</v>
      </c>
      <c r="J913" s="2">
        <f t="shared" si="50"/>
        <v>0</v>
      </c>
      <c r="N913" s="3"/>
      <c r="AH913" t="s">
        <v>913</v>
      </c>
      <c r="AI913" s="3">
        <f t="shared" si="51"/>
        <v>0</v>
      </c>
      <c r="AJ913" s="10">
        <v>0</v>
      </c>
      <c r="AK913" s="10">
        <v>0</v>
      </c>
    </row>
    <row r="914" spans="1:37" x14ac:dyDescent="0.25">
      <c r="A914" s="1">
        <v>912</v>
      </c>
      <c r="B914" t="s">
        <v>914</v>
      </c>
      <c r="C914" s="3">
        <v>0</v>
      </c>
      <c r="D914" t="s">
        <v>5306</v>
      </c>
      <c r="E914" s="3">
        <v>1414</v>
      </c>
      <c r="F914" s="2">
        <v>0</v>
      </c>
      <c r="G914" s="3">
        <v>0</v>
      </c>
      <c r="H914" s="3">
        <v>0</v>
      </c>
      <c r="I914" s="5">
        <f t="shared" si="49"/>
        <v>0</v>
      </c>
      <c r="J914" s="2">
        <f t="shared" si="50"/>
        <v>0</v>
      </c>
      <c r="N914" s="3"/>
      <c r="AH914" t="s">
        <v>914</v>
      </c>
      <c r="AI914" s="3">
        <f t="shared" si="51"/>
        <v>0</v>
      </c>
      <c r="AJ914" s="10">
        <v>0</v>
      </c>
      <c r="AK914" s="10">
        <v>0</v>
      </c>
    </row>
    <row r="915" spans="1:37" x14ac:dyDescent="0.25">
      <c r="A915" s="1">
        <v>913</v>
      </c>
      <c r="B915" t="s">
        <v>915</v>
      </c>
      <c r="C915" s="3">
        <v>0</v>
      </c>
      <c r="D915" t="s">
        <v>5306</v>
      </c>
      <c r="E915" s="3">
        <v>1414</v>
      </c>
      <c r="F915" s="2">
        <v>0</v>
      </c>
      <c r="G915" s="3">
        <v>0</v>
      </c>
      <c r="H915" s="3">
        <v>0</v>
      </c>
      <c r="I915" s="5">
        <f t="shared" si="49"/>
        <v>0</v>
      </c>
      <c r="J915" s="2">
        <f t="shared" si="50"/>
        <v>0</v>
      </c>
      <c r="N915" s="3"/>
      <c r="AH915" t="s">
        <v>915</v>
      </c>
      <c r="AI915" s="3">
        <f t="shared" si="51"/>
        <v>0</v>
      </c>
      <c r="AJ915" s="10">
        <v>0</v>
      </c>
      <c r="AK915" s="10">
        <v>0</v>
      </c>
    </row>
    <row r="916" spans="1:37" x14ac:dyDescent="0.25">
      <c r="A916" s="1">
        <v>914</v>
      </c>
      <c r="B916" t="s">
        <v>916</v>
      </c>
      <c r="C916" s="3">
        <v>0</v>
      </c>
      <c r="D916" t="s">
        <v>5306</v>
      </c>
      <c r="E916" s="3">
        <v>1414</v>
      </c>
      <c r="F916" s="2">
        <v>0</v>
      </c>
      <c r="G916" s="3">
        <v>0</v>
      </c>
      <c r="H916" s="3">
        <v>0</v>
      </c>
      <c r="I916" s="5">
        <f t="shared" si="49"/>
        <v>0</v>
      </c>
      <c r="J916" s="2">
        <f t="shared" si="50"/>
        <v>0</v>
      </c>
      <c r="N916" s="3"/>
      <c r="AH916" t="s">
        <v>916</v>
      </c>
      <c r="AI916" s="3">
        <f t="shared" si="51"/>
        <v>0</v>
      </c>
      <c r="AJ916" s="10">
        <v>0</v>
      </c>
      <c r="AK916" s="10">
        <v>0</v>
      </c>
    </row>
    <row r="917" spans="1:37" x14ac:dyDescent="0.25">
      <c r="A917" s="1">
        <v>915</v>
      </c>
      <c r="B917" t="s">
        <v>917</v>
      </c>
      <c r="C917" s="3">
        <v>0</v>
      </c>
      <c r="D917" t="s">
        <v>5306</v>
      </c>
      <c r="E917" s="3">
        <v>1414</v>
      </c>
      <c r="F917" s="2">
        <v>0</v>
      </c>
      <c r="G917" s="3">
        <v>0</v>
      </c>
      <c r="H917" s="3">
        <v>0</v>
      </c>
      <c r="I917" s="5">
        <f t="shared" si="49"/>
        <v>0</v>
      </c>
      <c r="J917" s="2">
        <f t="shared" si="50"/>
        <v>0</v>
      </c>
      <c r="N917" s="3"/>
      <c r="AH917" t="s">
        <v>917</v>
      </c>
      <c r="AI917" s="3">
        <f t="shared" si="51"/>
        <v>0</v>
      </c>
      <c r="AJ917" s="10">
        <v>0</v>
      </c>
      <c r="AK917" s="10">
        <v>0</v>
      </c>
    </row>
    <row r="918" spans="1:37" x14ac:dyDescent="0.25">
      <c r="A918" s="1">
        <v>916</v>
      </c>
      <c r="B918" t="s">
        <v>918</v>
      </c>
      <c r="C918" s="3">
        <v>0</v>
      </c>
      <c r="D918" t="s">
        <v>5306</v>
      </c>
      <c r="E918" s="3">
        <v>1414</v>
      </c>
      <c r="F918" s="2">
        <v>0</v>
      </c>
      <c r="G918" s="3">
        <v>0</v>
      </c>
      <c r="H918" s="3">
        <v>0</v>
      </c>
      <c r="I918" s="5">
        <f t="shared" si="49"/>
        <v>0</v>
      </c>
      <c r="J918" s="2">
        <f t="shared" si="50"/>
        <v>0</v>
      </c>
      <c r="N918" s="3"/>
      <c r="AH918" t="s">
        <v>918</v>
      </c>
      <c r="AI918" s="3">
        <f t="shared" si="51"/>
        <v>0</v>
      </c>
      <c r="AJ918" s="10">
        <v>0</v>
      </c>
      <c r="AK918" s="10">
        <v>0</v>
      </c>
    </row>
    <row r="919" spans="1:37" x14ac:dyDescent="0.25">
      <c r="A919" s="1">
        <v>917</v>
      </c>
      <c r="B919" t="s">
        <v>919</v>
      </c>
      <c r="C919" s="3">
        <v>0</v>
      </c>
      <c r="D919" t="s">
        <v>5306</v>
      </c>
      <c r="E919" s="3">
        <v>1414</v>
      </c>
      <c r="F919" s="2">
        <v>0</v>
      </c>
      <c r="G919" s="3">
        <v>0</v>
      </c>
      <c r="H919" s="3">
        <v>0</v>
      </c>
      <c r="I919" s="5">
        <f t="shared" si="49"/>
        <v>0</v>
      </c>
      <c r="J919" s="2">
        <f t="shared" si="50"/>
        <v>0</v>
      </c>
      <c r="N919" s="3"/>
      <c r="AH919" t="s">
        <v>919</v>
      </c>
      <c r="AI919" s="3">
        <f t="shared" si="51"/>
        <v>0</v>
      </c>
      <c r="AJ919" s="10">
        <v>0</v>
      </c>
      <c r="AK919" s="10">
        <v>0</v>
      </c>
    </row>
    <row r="920" spans="1:37" x14ac:dyDescent="0.25">
      <c r="A920" s="1">
        <v>918</v>
      </c>
      <c r="B920" t="s">
        <v>920</v>
      </c>
      <c r="C920" s="3">
        <v>0</v>
      </c>
      <c r="D920" t="s">
        <v>5306</v>
      </c>
      <c r="E920" s="3">
        <v>1414</v>
      </c>
      <c r="F920" s="2">
        <v>0</v>
      </c>
      <c r="G920" s="3">
        <v>0</v>
      </c>
      <c r="H920" s="3">
        <v>0</v>
      </c>
      <c r="I920" s="5">
        <f t="shared" si="49"/>
        <v>0</v>
      </c>
      <c r="J920" s="2">
        <f t="shared" si="50"/>
        <v>0</v>
      </c>
      <c r="N920" s="3"/>
      <c r="AH920" t="s">
        <v>920</v>
      </c>
      <c r="AI920" s="3">
        <f t="shared" si="51"/>
        <v>0</v>
      </c>
      <c r="AJ920" s="10">
        <v>0</v>
      </c>
      <c r="AK920" s="10">
        <v>0</v>
      </c>
    </row>
    <row r="921" spans="1:37" x14ac:dyDescent="0.25">
      <c r="A921" s="1">
        <v>919</v>
      </c>
      <c r="B921" t="s">
        <v>921</v>
      </c>
      <c r="C921" s="3">
        <v>0</v>
      </c>
      <c r="D921" t="s">
        <v>5306</v>
      </c>
      <c r="E921" s="3">
        <v>1414</v>
      </c>
      <c r="F921" s="2">
        <v>0</v>
      </c>
      <c r="G921" s="3">
        <v>0</v>
      </c>
      <c r="H921" s="3">
        <v>0</v>
      </c>
      <c r="I921" s="5">
        <f t="shared" si="49"/>
        <v>0</v>
      </c>
      <c r="J921" s="2">
        <f t="shared" si="50"/>
        <v>0</v>
      </c>
      <c r="N921" s="3"/>
      <c r="AH921" t="s">
        <v>921</v>
      </c>
      <c r="AI921" s="3">
        <f t="shared" si="51"/>
        <v>0</v>
      </c>
      <c r="AJ921" s="10">
        <v>0</v>
      </c>
      <c r="AK921" s="10">
        <v>0</v>
      </c>
    </row>
    <row r="922" spans="1:37" x14ac:dyDescent="0.25">
      <c r="A922" s="1">
        <v>920</v>
      </c>
      <c r="B922" t="s">
        <v>922</v>
      </c>
      <c r="C922" s="3">
        <v>0</v>
      </c>
      <c r="D922" t="s">
        <v>5306</v>
      </c>
      <c r="E922" s="3">
        <v>1414</v>
      </c>
      <c r="F922" s="2">
        <v>0</v>
      </c>
      <c r="G922" s="3">
        <v>0</v>
      </c>
      <c r="H922" s="3">
        <v>0</v>
      </c>
      <c r="I922" s="5">
        <f t="shared" si="49"/>
        <v>0</v>
      </c>
      <c r="J922" s="2">
        <f t="shared" si="50"/>
        <v>0</v>
      </c>
      <c r="N922" s="3"/>
      <c r="AH922" t="s">
        <v>922</v>
      </c>
      <c r="AI922" s="3">
        <f t="shared" si="51"/>
        <v>0</v>
      </c>
      <c r="AJ922" s="10">
        <v>0</v>
      </c>
      <c r="AK922" s="10">
        <v>0</v>
      </c>
    </row>
    <row r="923" spans="1:37" x14ac:dyDescent="0.25">
      <c r="A923" s="1">
        <v>921</v>
      </c>
      <c r="B923" t="s">
        <v>923</v>
      </c>
      <c r="C923" s="3">
        <v>0</v>
      </c>
      <c r="D923" t="s">
        <v>5306</v>
      </c>
      <c r="E923" s="3">
        <v>1414</v>
      </c>
      <c r="F923" s="2">
        <v>0</v>
      </c>
      <c r="G923" s="3">
        <v>0</v>
      </c>
      <c r="H923" s="3">
        <v>0</v>
      </c>
      <c r="I923" s="5">
        <f t="shared" si="49"/>
        <v>0</v>
      </c>
      <c r="J923" s="2">
        <f t="shared" si="50"/>
        <v>0</v>
      </c>
      <c r="N923" s="3"/>
      <c r="AH923" t="s">
        <v>923</v>
      </c>
      <c r="AI923" s="3">
        <f t="shared" si="51"/>
        <v>0</v>
      </c>
      <c r="AJ923" s="10">
        <v>0</v>
      </c>
      <c r="AK923" s="10">
        <v>0</v>
      </c>
    </row>
    <row r="924" spans="1:37" x14ac:dyDescent="0.25">
      <c r="A924" s="1">
        <v>922</v>
      </c>
      <c r="B924" t="s">
        <v>924</v>
      </c>
      <c r="C924" s="3">
        <v>0</v>
      </c>
      <c r="D924" t="s">
        <v>5306</v>
      </c>
      <c r="E924" s="3">
        <v>1414</v>
      </c>
      <c r="F924" s="2">
        <v>0</v>
      </c>
      <c r="G924" s="3">
        <v>0</v>
      </c>
      <c r="H924" s="3">
        <v>0</v>
      </c>
      <c r="I924" s="5">
        <f t="shared" si="49"/>
        <v>0</v>
      </c>
      <c r="J924" s="2">
        <f t="shared" si="50"/>
        <v>0</v>
      </c>
      <c r="N924" s="3"/>
      <c r="AH924" t="s">
        <v>924</v>
      </c>
      <c r="AI924" s="3">
        <f t="shared" si="51"/>
        <v>0</v>
      </c>
      <c r="AJ924" s="10">
        <v>0</v>
      </c>
      <c r="AK924" s="10">
        <v>0</v>
      </c>
    </row>
    <row r="925" spans="1:37" x14ac:dyDescent="0.25">
      <c r="A925" s="1">
        <v>923</v>
      </c>
      <c r="B925" t="s">
        <v>925</v>
      </c>
      <c r="C925" s="3">
        <v>0</v>
      </c>
      <c r="D925" t="s">
        <v>5306</v>
      </c>
      <c r="E925" s="3">
        <v>1414</v>
      </c>
      <c r="F925" s="2">
        <v>0</v>
      </c>
      <c r="G925" s="3">
        <v>0</v>
      </c>
      <c r="H925" s="3">
        <v>0</v>
      </c>
      <c r="I925" s="5">
        <f t="shared" si="49"/>
        <v>0</v>
      </c>
      <c r="J925" s="2">
        <f t="shared" si="50"/>
        <v>0</v>
      </c>
      <c r="N925" s="3"/>
      <c r="AH925" t="s">
        <v>925</v>
      </c>
      <c r="AI925" s="3">
        <f t="shared" si="51"/>
        <v>0</v>
      </c>
      <c r="AJ925" s="10">
        <v>0</v>
      </c>
      <c r="AK925" s="10">
        <v>0</v>
      </c>
    </row>
    <row r="926" spans="1:37" x14ac:dyDescent="0.25">
      <c r="A926" s="1">
        <v>924</v>
      </c>
      <c r="B926" t="s">
        <v>926</v>
      </c>
      <c r="C926" s="3">
        <v>0</v>
      </c>
      <c r="D926" t="s">
        <v>5306</v>
      </c>
      <c r="E926" s="3">
        <v>1414</v>
      </c>
      <c r="F926" s="2">
        <v>0</v>
      </c>
      <c r="G926" s="3">
        <v>0</v>
      </c>
      <c r="H926" s="3">
        <v>0</v>
      </c>
      <c r="I926" s="5">
        <f t="shared" si="49"/>
        <v>0</v>
      </c>
      <c r="J926" s="2">
        <f t="shared" si="50"/>
        <v>0</v>
      </c>
      <c r="N926" s="3"/>
      <c r="AH926" t="s">
        <v>926</v>
      </c>
      <c r="AI926" s="3">
        <f t="shared" si="51"/>
        <v>0</v>
      </c>
      <c r="AJ926" s="10">
        <v>0</v>
      </c>
      <c r="AK926" s="10">
        <v>0</v>
      </c>
    </row>
    <row r="927" spans="1:37" x14ac:dyDescent="0.25">
      <c r="A927" s="1">
        <v>925</v>
      </c>
      <c r="B927" t="s">
        <v>927</v>
      </c>
      <c r="C927" s="3">
        <v>0</v>
      </c>
      <c r="D927" t="s">
        <v>5306</v>
      </c>
      <c r="E927" s="3">
        <v>1414</v>
      </c>
      <c r="F927" s="2">
        <v>0</v>
      </c>
      <c r="G927" s="3">
        <v>0</v>
      </c>
      <c r="H927" s="3">
        <v>0</v>
      </c>
      <c r="I927" s="5">
        <f t="shared" si="49"/>
        <v>0</v>
      </c>
      <c r="J927" s="2">
        <f t="shared" si="50"/>
        <v>0</v>
      </c>
      <c r="N927" s="3"/>
      <c r="AH927" t="s">
        <v>927</v>
      </c>
      <c r="AI927" s="3">
        <f t="shared" si="51"/>
        <v>0</v>
      </c>
      <c r="AJ927" s="10">
        <v>0</v>
      </c>
      <c r="AK927" s="10">
        <v>0</v>
      </c>
    </row>
    <row r="928" spans="1:37" x14ac:dyDescent="0.25">
      <c r="A928" s="1">
        <v>926</v>
      </c>
      <c r="B928" t="s">
        <v>928</v>
      </c>
      <c r="C928" s="3">
        <v>0</v>
      </c>
      <c r="D928" t="s">
        <v>5306</v>
      </c>
      <c r="E928" s="3">
        <v>1414</v>
      </c>
      <c r="F928" s="2">
        <v>0</v>
      </c>
      <c r="G928" s="3">
        <v>0</v>
      </c>
      <c r="H928" s="3">
        <v>0</v>
      </c>
      <c r="I928" s="5">
        <f t="shared" si="49"/>
        <v>0</v>
      </c>
      <c r="J928" s="2">
        <f t="shared" si="50"/>
        <v>0</v>
      </c>
      <c r="N928" s="3"/>
      <c r="AH928" t="s">
        <v>928</v>
      </c>
      <c r="AI928" s="3">
        <f t="shared" si="51"/>
        <v>0</v>
      </c>
      <c r="AJ928" s="10">
        <v>0</v>
      </c>
      <c r="AK928" s="10">
        <v>0</v>
      </c>
    </row>
    <row r="929" spans="1:37" x14ac:dyDescent="0.25">
      <c r="A929" s="1">
        <v>927</v>
      </c>
      <c r="B929" t="s">
        <v>929</v>
      </c>
      <c r="C929" s="3">
        <v>0</v>
      </c>
      <c r="D929" t="s">
        <v>5306</v>
      </c>
      <c r="E929" s="3">
        <v>1414</v>
      </c>
      <c r="F929" s="2">
        <v>0</v>
      </c>
      <c r="G929" s="3">
        <v>0</v>
      </c>
      <c r="H929" s="3">
        <v>0</v>
      </c>
      <c r="I929" s="5">
        <f t="shared" si="49"/>
        <v>0</v>
      </c>
      <c r="J929" s="2">
        <f t="shared" si="50"/>
        <v>0</v>
      </c>
      <c r="N929" s="3"/>
      <c r="AH929" t="s">
        <v>929</v>
      </c>
      <c r="AI929" s="3">
        <f t="shared" si="51"/>
        <v>0</v>
      </c>
      <c r="AJ929" s="10">
        <v>0</v>
      </c>
      <c r="AK929" s="10">
        <v>0</v>
      </c>
    </row>
    <row r="930" spans="1:37" x14ac:dyDescent="0.25">
      <c r="A930" s="1">
        <v>928</v>
      </c>
      <c r="B930" t="s">
        <v>930</v>
      </c>
      <c r="C930" s="3">
        <v>0</v>
      </c>
      <c r="D930" t="s">
        <v>5306</v>
      </c>
      <c r="E930" s="3">
        <v>1414</v>
      </c>
      <c r="F930" s="2">
        <v>0</v>
      </c>
      <c r="G930" s="3">
        <v>0</v>
      </c>
      <c r="H930" s="3">
        <v>0</v>
      </c>
      <c r="I930" s="5">
        <f t="shared" si="49"/>
        <v>0</v>
      </c>
      <c r="J930" s="2">
        <f t="shared" si="50"/>
        <v>0</v>
      </c>
      <c r="N930" s="3"/>
      <c r="AH930" t="s">
        <v>930</v>
      </c>
      <c r="AI930" s="3">
        <f t="shared" si="51"/>
        <v>0</v>
      </c>
      <c r="AJ930" s="10">
        <v>0</v>
      </c>
      <c r="AK930" s="10">
        <v>0</v>
      </c>
    </row>
    <row r="931" spans="1:37" x14ac:dyDescent="0.25">
      <c r="A931" s="1">
        <v>929</v>
      </c>
      <c r="B931" t="s">
        <v>931</v>
      </c>
      <c r="C931" s="3">
        <v>0</v>
      </c>
      <c r="D931" t="s">
        <v>5306</v>
      </c>
      <c r="E931" s="3">
        <v>1414</v>
      </c>
      <c r="F931" s="2">
        <v>0</v>
      </c>
      <c r="G931" s="3">
        <v>0</v>
      </c>
      <c r="H931" s="3">
        <v>0</v>
      </c>
      <c r="I931" s="5">
        <f t="shared" si="49"/>
        <v>0</v>
      </c>
      <c r="J931" s="2">
        <f t="shared" si="50"/>
        <v>0</v>
      </c>
      <c r="N931" s="3"/>
      <c r="AH931" t="s">
        <v>931</v>
      </c>
      <c r="AI931" s="3">
        <f t="shared" si="51"/>
        <v>0</v>
      </c>
      <c r="AJ931" s="10">
        <v>0</v>
      </c>
      <c r="AK931" s="10">
        <v>0</v>
      </c>
    </row>
    <row r="932" spans="1:37" x14ac:dyDescent="0.25">
      <c r="A932" s="1">
        <v>930</v>
      </c>
      <c r="B932" t="s">
        <v>932</v>
      </c>
      <c r="C932" s="3">
        <v>0</v>
      </c>
      <c r="D932" t="s">
        <v>5306</v>
      </c>
      <c r="E932" s="3">
        <v>1414</v>
      </c>
      <c r="F932" s="2">
        <v>0</v>
      </c>
      <c r="G932" s="3">
        <v>0</v>
      </c>
      <c r="H932" s="3">
        <v>0</v>
      </c>
      <c r="I932" s="5">
        <f t="shared" si="49"/>
        <v>0</v>
      </c>
      <c r="J932" s="2">
        <f t="shared" si="50"/>
        <v>0</v>
      </c>
      <c r="N932" s="3"/>
      <c r="AH932" t="s">
        <v>932</v>
      </c>
      <c r="AI932" s="3">
        <f t="shared" si="51"/>
        <v>0</v>
      </c>
      <c r="AJ932" s="10">
        <v>0</v>
      </c>
      <c r="AK932" s="10">
        <v>0</v>
      </c>
    </row>
    <row r="933" spans="1:37" x14ac:dyDescent="0.25">
      <c r="A933" s="1">
        <v>931</v>
      </c>
      <c r="B933" t="s">
        <v>933</v>
      </c>
      <c r="C933" s="3">
        <v>0</v>
      </c>
      <c r="D933" t="s">
        <v>5306</v>
      </c>
      <c r="E933" s="3">
        <v>1414</v>
      </c>
      <c r="F933" s="2">
        <v>0</v>
      </c>
      <c r="G933" s="3">
        <v>0</v>
      </c>
      <c r="H933" s="3">
        <v>0</v>
      </c>
      <c r="I933" s="5">
        <f t="shared" si="49"/>
        <v>0</v>
      </c>
      <c r="J933" s="2">
        <f t="shared" si="50"/>
        <v>0</v>
      </c>
      <c r="N933" s="3"/>
      <c r="AH933" t="s">
        <v>933</v>
      </c>
      <c r="AI933" s="3">
        <f t="shared" si="51"/>
        <v>0</v>
      </c>
      <c r="AJ933" s="10">
        <v>0</v>
      </c>
      <c r="AK933" s="10">
        <v>0</v>
      </c>
    </row>
    <row r="934" spans="1:37" x14ac:dyDescent="0.25">
      <c r="A934" s="1">
        <v>932</v>
      </c>
      <c r="B934" t="s">
        <v>934</v>
      </c>
      <c r="C934" s="3">
        <v>0</v>
      </c>
      <c r="D934" t="s">
        <v>5306</v>
      </c>
      <c r="E934" s="3">
        <v>1414</v>
      </c>
      <c r="F934" s="2">
        <v>0</v>
      </c>
      <c r="G934" s="3">
        <v>0</v>
      </c>
      <c r="H934" s="3">
        <v>0</v>
      </c>
      <c r="I934" s="5">
        <f t="shared" si="49"/>
        <v>0</v>
      </c>
      <c r="J934" s="2">
        <f t="shared" si="50"/>
        <v>0</v>
      </c>
      <c r="N934" s="3"/>
      <c r="AH934" t="s">
        <v>934</v>
      </c>
      <c r="AI934" s="3">
        <f t="shared" si="51"/>
        <v>0</v>
      </c>
      <c r="AJ934" s="10">
        <v>0</v>
      </c>
      <c r="AK934" s="10">
        <v>0</v>
      </c>
    </row>
    <row r="935" spans="1:37" x14ac:dyDescent="0.25">
      <c r="A935" s="1">
        <v>933</v>
      </c>
      <c r="B935" t="s">
        <v>935</v>
      </c>
      <c r="C935" s="3">
        <v>0</v>
      </c>
      <c r="D935" t="s">
        <v>5306</v>
      </c>
      <c r="E935" s="3">
        <v>1414</v>
      </c>
      <c r="F935" s="2">
        <v>0</v>
      </c>
      <c r="G935" s="3">
        <v>0</v>
      </c>
      <c r="H935" s="3">
        <v>0</v>
      </c>
      <c r="I935" s="5">
        <f t="shared" si="49"/>
        <v>0</v>
      </c>
      <c r="J935" s="2">
        <f t="shared" si="50"/>
        <v>0</v>
      </c>
      <c r="N935" s="3"/>
      <c r="AH935" t="s">
        <v>935</v>
      </c>
      <c r="AI935" s="3">
        <f t="shared" si="51"/>
        <v>0</v>
      </c>
      <c r="AJ935" s="10">
        <v>0</v>
      </c>
      <c r="AK935" s="10">
        <v>0</v>
      </c>
    </row>
    <row r="936" spans="1:37" x14ac:dyDescent="0.25">
      <c r="A936" s="1">
        <v>934</v>
      </c>
      <c r="B936" t="s">
        <v>936</v>
      </c>
      <c r="C936" s="3">
        <v>0</v>
      </c>
      <c r="D936" t="s">
        <v>5306</v>
      </c>
      <c r="E936" s="3">
        <v>1414</v>
      </c>
      <c r="F936" s="2">
        <v>0</v>
      </c>
      <c r="G936" s="3">
        <v>0</v>
      </c>
      <c r="H936" s="3">
        <v>0</v>
      </c>
      <c r="I936" s="5">
        <f t="shared" si="49"/>
        <v>0</v>
      </c>
      <c r="J936" s="2">
        <f t="shared" si="50"/>
        <v>0</v>
      </c>
      <c r="N936" s="3"/>
      <c r="AH936" t="s">
        <v>936</v>
      </c>
      <c r="AI936" s="3">
        <f t="shared" si="51"/>
        <v>0</v>
      </c>
      <c r="AJ936" s="10">
        <v>0</v>
      </c>
      <c r="AK936" s="10">
        <v>0</v>
      </c>
    </row>
    <row r="937" spans="1:37" x14ac:dyDescent="0.25">
      <c r="A937" s="1">
        <v>935</v>
      </c>
      <c r="B937" t="s">
        <v>937</v>
      </c>
      <c r="C937" s="3">
        <v>0</v>
      </c>
      <c r="D937" t="s">
        <v>5306</v>
      </c>
      <c r="E937" s="3">
        <v>1414</v>
      </c>
      <c r="F937" s="2">
        <v>0</v>
      </c>
      <c r="G937" s="3">
        <v>0</v>
      </c>
      <c r="H937" s="3">
        <v>0</v>
      </c>
      <c r="I937" s="5">
        <f t="shared" si="49"/>
        <v>0</v>
      </c>
      <c r="J937" s="2">
        <f t="shared" si="50"/>
        <v>0</v>
      </c>
      <c r="N937" s="3"/>
      <c r="AH937" t="s">
        <v>937</v>
      </c>
      <c r="AI937" s="3">
        <f t="shared" si="51"/>
        <v>0</v>
      </c>
      <c r="AJ937" s="10">
        <v>0</v>
      </c>
      <c r="AK937" s="10">
        <v>0</v>
      </c>
    </row>
    <row r="938" spans="1:37" x14ac:dyDescent="0.25">
      <c r="A938" s="1">
        <v>936</v>
      </c>
      <c r="B938" t="s">
        <v>938</v>
      </c>
      <c r="C938" s="3">
        <v>0</v>
      </c>
      <c r="D938" t="s">
        <v>5306</v>
      </c>
      <c r="E938" s="3">
        <v>1414</v>
      </c>
      <c r="F938" s="2">
        <v>0</v>
      </c>
      <c r="G938" s="3">
        <v>0</v>
      </c>
      <c r="H938" s="3">
        <v>0</v>
      </c>
      <c r="I938" s="5">
        <f t="shared" si="49"/>
        <v>0</v>
      </c>
      <c r="J938" s="2">
        <f t="shared" si="50"/>
        <v>0</v>
      </c>
      <c r="N938" s="3"/>
      <c r="AH938" t="s">
        <v>938</v>
      </c>
      <c r="AI938" s="3">
        <f t="shared" si="51"/>
        <v>0</v>
      </c>
      <c r="AJ938" s="10">
        <v>0</v>
      </c>
      <c r="AK938" s="10">
        <v>0</v>
      </c>
    </row>
    <row r="939" spans="1:37" x14ac:dyDescent="0.25">
      <c r="A939" s="1">
        <v>937</v>
      </c>
      <c r="B939" t="s">
        <v>939</v>
      </c>
      <c r="C939" s="3">
        <v>0</v>
      </c>
      <c r="D939" t="s">
        <v>5306</v>
      </c>
      <c r="E939" s="3">
        <v>1414</v>
      </c>
      <c r="F939" s="2">
        <v>0</v>
      </c>
      <c r="G939" s="3">
        <v>0</v>
      </c>
      <c r="H939" s="3">
        <v>0</v>
      </c>
      <c r="I939" s="5">
        <f t="shared" si="49"/>
        <v>0</v>
      </c>
      <c r="J939" s="2">
        <f t="shared" si="50"/>
        <v>0</v>
      </c>
      <c r="N939" s="3"/>
      <c r="AH939" t="s">
        <v>939</v>
      </c>
      <c r="AI939" s="3">
        <f t="shared" si="51"/>
        <v>0</v>
      </c>
      <c r="AJ939" s="10">
        <v>0</v>
      </c>
      <c r="AK939" s="10">
        <v>0</v>
      </c>
    </row>
    <row r="940" spans="1:37" x14ac:dyDescent="0.25">
      <c r="A940" s="1">
        <v>938</v>
      </c>
      <c r="B940" t="s">
        <v>940</v>
      </c>
      <c r="C940" s="3">
        <v>0</v>
      </c>
      <c r="D940" t="s">
        <v>5306</v>
      </c>
      <c r="E940" s="3">
        <v>1414</v>
      </c>
      <c r="F940" s="2">
        <v>0</v>
      </c>
      <c r="G940" s="3">
        <v>0</v>
      </c>
      <c r="H940" s="3">
        <v>0</v>
      </c>
      <c r="I940" s="5">
        <f t="shared" si="49"/>
        <v>0</v>
      </c>
      <c r="J940" s="2">
        <f t="shared" si="50"/>
        <v>0</v>
      </c>
      <c r="N940" s="3"/>
      <c r="AH940" t="s">
        <v>940</v>
      </c>
      <c r="AI940" s="3">
        <f t="shared" si="51"/>
        <v>0</v>
      </c>
      <c r="AJ940" s="10">
        <v>0</v>
      </c>
      <c r="AK940" s="10">
        <v>0</v>
      </c>
    </row>
    <row r="941" spans="1:37" x14ac:dyDescent="0.25">
      <c r="A941" s="1">
        <v>939</v>
      </c>
      <c r="B941" t="s">
        <v>941</v>
      </c>
      <c r="C941" s="3">
        <v>0</v>
      </c>
      <c r="D941" t="s">
        <v>5306</v>
      </c>
      <c r="E941" s="3">
        <v>1414</v>
      </c>
      <c r="F941" s="2">
        <v>0</v>
      </c>
      <c r="G941" s="3">
        <v>0</v>
      </c>
      <c r="H941" s="3">
        <v>0</v>
      </c>
      <c r="I941" s="5">
        <f t="shared" si="49"/>
        <v>0</v>
      </c>
      <c r="J941" s="2">
        <f t="shared" si="50"/>
        <v>0</v>
      </c>
      <c r="N941" s="3"/>
      <c r="AH941" t="s">
        <v>941</v>
      </c>
      <c r="AI941" s="3">
        <f t="shared" si="51"/>
        <v>0</v>
      </c>
      <c r="AJ941" s="10">
        <v>0</v>
      </c>
      <c r="AK941" s="10">
        <v>0</v>
      </c>
    </row>
    <row r="942" spans="1:37" x14ac:dyDescent="0.25">
      <c r="A942" s="1">
        <v>940</v>
      </c>
      <c r="B942" t="s">
        <v>942</v>
      </c>
      <c r="C942" s="3">
        <v>0</v>
      </c>
      <c r="D942" t="s">
        <v>5306</v>
      </c>
      <c r="E942" s="3">
        <v>1414</v>
      </c>
      <c r="F942" s="2">
        <v>0</v>
      </c>
      <c r="G942" s="3">
        <v>0</v>
      </c>
      <c r="H942" s="3">
        <v>0</v>
      </c>
      <c r="I942" s="5">
        <f t="shared" si="49"/>
        <v>0</v>
      </c>
      <c r="J942" s="2">
        <f t="shared" si="50"/>
        <v>0</v>
      </c>
      <c r="N942" s="3"/>
      <c r="AH942" t="s">
        <v>942</v>
      </c>
      <c r="AI942" s="3">
        <f t="shared" si="51"/>
        <v>0</v>
      </c>
      <c r="AJ942" s="10">
        <v>0</v>
      </c>
      <c r="AK942" s="10">
        <v>0</v>
      </c>
    </row>
    <row r="943" spans="1:37" x14ac:dyDescent="0.25">
      <c r="A943" s="1">
        <v>941</v>
      </c>
      <c r="B943" t="s">
        <v>943</v>
      </c>
      <c r="C943" s="3">
        <v>0</v>
      </c>
      <c r="D943" t="s">
        <v>5306</v>
      </c>
      <c r="E943" s="3">
        <v>1414</v>
      </c>
      <c r="F943" s="2">
        <v>0</v>
      </c>
      <c r="G943" s="3">
        <v>0</v>
      </c>
      <c r="H943" s="3">
        <v>0</v>
      </c>
      <c r="I943" s="5">
        <f t="shared" si="49"/>
        <v>0</v>
      </c>
      <c r="J943" s="2">
        <f t="shared" si="50"/>
        <v>0</v>
      </c>
      <c r="N943" s="3"/>
      <c r="AH943" t="s">
        <v>943</v>
      </c>
      <c r="AI943" s="3">
        <f t="shared" si="51"/>
        <v>0</v>
      </c>
      <c r="AJ943" s="10">
        <v>0</v>
      </c>
      <c r="AK943" s="10">
        <v>0</v>
      </c>
    </row>
    <row r="944" spans="1:37" x14ac:dyDescent="0.25">
      <c r="A944" s="1">
        <v>942</v>
      </c>
      <c r="B944" t="s">
        <v>944</v>
      </c>
      <c r="C944" s="3">
        <v>0</v>
      </c>
      <c r="D944" t="s">
        <v>5306</v>
      </c>
      <c r="E944" s="3">
        <v>1414</v>
      </c>
      <c r="F944" s="2">
        <v>0</v>
      </c>
      <c r="G944" s="3">
        <v>0</v>
      </c>
      <c r="H944" s="3">
        <v>0</v>
      </c>
      <c r="I944" s="5">
        <f t="shared" si="49"/>
        <v>0</v>
      </c>
      <c r="J944" s="2">
        <f t="shared" si="50"/>
        <v>0</v>
      </c>
      <c r="N944" s="3"/>
      <c r="AH944" t="s">
        <v>944</v>
      </c>
      <c r="AI944" s="3">
        <f t="shared" si="51"/>
        <v>0</v>
      </c>
      <c r="AJ944" s="10">
        <v>0</v>
      </c>
      <c r="AK944" s="10">
        <v>0</v>
      </c>
    </row>
    <row r="945" spans="1:37" x14ac:dyDescent="0.25">
      <c r="A945" s="1">
        <v>943</v>
      </c>
      <c r="B945" t="s">
        <v>945</v>
      </c>
      <c r="C945" s="3">
        <v>0</v>
      </c>
      <c r="D945" t="s">
        <v>5306</v>
      </c>
      <c r="E945" s="3">
        <v>1414</v>
      </c>
      <c r="F945" s="2">
        <v>0</v>
      </c>
      <c r="G945" s="3">
        <v>0</v>
      </c>
      <c r="H945" s="3">
        <v>0</v>
      </c>
      <c r="I945" s="5">
        <f t="shared" si="49"/>
        <v>0</v>
      </c>
      <c r="J945" s="2">
        <f t="shared" si="50"/>
        <v>0</v>
      </c>
      <c r="N945" s="3"/>
      <c r="AH945" t="s">
        <v>945</v>
      </c>
      <c r="AI945" s="3">
        <f t="shared" si="51"/>
        <v>0</v>
      </c>
      <c r="AJ945" s="10">
        <v>0</v>
      </c>
      <c r="AK945" s="10">
        <v>0</v>
      </c>
    </row>
    <row r="946" spans="1:37" x14ac:dyDescent="0.25">
      <c r="A946" s="1">
        <v>944</v>
      </c>
      <c r="B946" t="s">
        <v>946</v>
      </c>
      <c r="C946" s="3">
        <v>0</v>
      </c>
      <c r="D946" t="s">
        <v>5306</v>
      </c>
      <c r="E946" s="3">
        <v>1414</v>
      </c>
      <c r="F946" s="2">
        <v>0</v>
      </c>
      <c r="G946" s="3">
        <v>0</v>
      </c>
      <c r="H946" s="3">
        <v>0</v>
      </c>
      <c r="I946" s="5">
        <f t="shared" si="49"/>
        <v>0</v>
      </c>
      <c r="J946" s="2">
        <f t="shared" si="50"/>
        <v>0</v>
      </c>
      <c r="N946" s="3"/>
      <c r="AH946" t="s">
        <v>946</v>
      </c>
      <c r="AI946" s="3">
        <f t="shared" si="51"/>
        <v>0</v>
      </c>
      <c r="AJ946" s="10">
        <v>0</v>
      </c>
      <c r="AK946" s="10">
        <v>0</v>
      </c>
    </row>
    <row r="947" spans="1:37" x14ac:dyDescent="0.25">
      <c r="A947" s="1">
        <v>945</v>
      </c>
      <c r="B947" t="s">
        <v>947</v>
      </c>
      <c r="C947" s="3">
        <v>0</v>
      </c>
      <c r="D947" t="s">
        <v>5306</v>
      </c>
      <c r="E947" s="3">
        <v>1414</v>
      </c>
      <c r="F947" s="2">
        <v>0</v>
      </c>
      <c r="G947" s="3">
        <v>0</v>
      </c>
      <c r="H947" s="3">
        <v>0</v>
      </c>
      <c r="I947" s="5">
        <f t="shared" si="49"/>
        <v>0</v>
      </c>
      <c r="J947" s="2">
        <f t="shared" si="50"/>
        <v>0</v>
      </c>
      <c r="N947" s="3"/>
      <c r="AH947" t="s">
        <v>947</v>
      </c>
      <c r="AI947" s="3">
        <f t="shared" si="51"/>
        <v>0</v>
      </c>
      <c r="AJ947" s="10">
        <v>0</v>
      </c>
      <c r="AK947" s="10">
        <v>0</v>
      </c>
    </row>
    <row r="948" spans="1:37" x14ac:dyDescent="0.25">
      <c r="A948" s="1">
        <v>946</v>
      </c>
      <c r="B948" t="s">
        <v>948</v>
      </c>
      <c r="C948" s="3">
        <v>0</v>
      </c>
      <c r="D948" t="s">
        <v>5306</v>
      </c>
      <c r="E948" s="3">
        <v>1414</v>
      </c>
      <c r="F948" s="2">
        <v>0</v>
      </c>
      <c r="G948" s="3">
        <v>0</v>
      </c>
      <c r="H948" s="3">
        <v>0</v>
      </c>
      <c r="I948" s="5">
        <f t="shared" si="49"/>
        <v>0</v>
      </c>
      <c r="J948" s="2">
        <f t="shared" si="50"/>
        <v>0</v>
      </c>
      <c r="N948" s="3"/>
      <c r="AH948" t="s">
        <v>948</v>
      </c>
      <c r="AI948" s="3">
        <f t="shared" si="51"/>
        <v>0</v>
      </c>
      <c r="AJ948" s="10">
        <v>0</v>
      </c>
      <c r="AK948" s="10">
        <v>0</v>
      </c>
    </row>
    <row r="949" spans="1:37" x14ac:dyDescent="0.25">
      <c r="A949" s="1">
        <v>947</v>
      </c>
      <c r="B949" t="s">
        <v>949</v>
      </c>
      <c r="C949" s="3">
        <v>0</v>
      </c>
      <c r="D949" t="s">
        <v>5306</v>
      </c>
      <c r="E949" s="3">
        <v>1414</v>
      </c>
      <c r="F949" s="2">
        <v>0</v>
      </c>
      <c r="G949" s="3">
        <v>0</v>
      </c>
      <c r="H949" s="3">
        <v>0</v>
      </c>
      <c r="I949" s="5">
        <f t="shared" si="49"/>
        <v>0</v>
      </c>
      <c r="J949" s="2">
        <f t="shared" si="50"/>
        <v>0</v>
      </c>
      <c r="N949" s="3"/>
      <c r="AH949" t="s">
        <v>949</v>
      </c>
      <c r="AI949" s="3">
        <f t="shared" si="51"/>
        <v>0</v>
      </c>
      <c r="AJ949" s="10">
        <v>0</v>
      </c>
      <c r="AK949" s="10">
        <v>0</v>
      </c>
    </row>
    <row r="950" spans="1:37" x14ac:dyDescent="0.25">
      <c r="A950" s="1">
        <v>948</v>
      </c>
      <c r="B950" t="s">
        <v>950</v>
      </c>
      <c r="C950" s="3">
        <v>0</v>
      </c>
      <c r="D950" t="s">
        <v>5306</v>
      </c>
      <c r="E950" s="3">
        <v>1414</v>
      </c>
      <c r="F950" s="2">
        <v>0</v>
      </c>
      <c r="G950" s="3">
        <v>0</v>
      </c>
      <c r="H950" s="3">
        <v>0</v>
      </c>
      <c r="I950" s="5">
        <f t="shared" si="49"/>
        <v>0</v>
      </c>
      <c r="J950" s="2">
        <f t="shared" si="50"/>
        <v>0</v>
      </c>
      <c r="N950" s="3"/>
      <c r="AH950" t="s">
        <v>950</v>
      </c>
      <c r="AI950" s="3">
        <f t="shared" si="51"/>
        <v>0</v>
      </c>
      <c r="AJ950" s="10">
        <v>0</v>
      </c>
      <c r="AK950" s="10">
        <v>0</v>
      </c>
    </row>
    <row r="951" spans="1:37" x14ac:dyDescent="0.25">
      <c r="A951" s="1">
        <v>949</v>
      </c>
      <c r="B951" t="s">
        <v>951</v>
      </c>
      <c r="C951" s="3">
        <v>0</v>
      </c>
      <c r="D951" t="s">
        <v>5306</v>
      </c>
      <c r="E951" s="3">
        <v>1414</v>
      </c>
      <c r="F951" s="2">
        <v>0</v>
      </c>
      <c r="G951" s="3">
        <v>0</v>
      </c>
      <c r="H951" s="3">
        <v>0</v>
      </c>
      <c r="I951" s="5">
        <f t="shared" si="49"/>
        <v>0</v>
      </c>
      <c r="J951" s="2">
        <f t="shared" si="50"/>
        <v>0</v>
      </c>
      <c r="N951" s="3"/>
      <c r="AH951" t="s">
        <v>951</v>
      </c>
      <c r="AI951" s="3">
        <f t="shared" si="51"/>
        <v>0</v>
      </c>
      <c r="AJ951" s="10">
        <v>0</v>
      </c>
      <c r="AK951" s="10">
        <v>0</v>
      </c>
    </row>
    <row r="952" spans="1:37" x14ac:dyDescent="0.25">
      <c r="A952" s="1">
        <v>950</v>
      </c>
      <c r="B952" t="s">
        <v>952</v>
      </c>
      <c r="C952" s="3">
        <v>0</v>
      </c>
      <c r="D952" t="s">
        <v>5306</v>
      </c>
      <c r="E952" s="3">
        <v>1414</v>
      </c>
      <c r="F952" s="2">
        <v>0</v>
      </c>
      <c r="G952" s="3">
        <v>0</v>
      </c>
      <c r="H952" s="3">
        <v>0</v>
      </c>
      <c r="I952" s="5">
        <f t="shared" si="49"/>
        <v>0</v>
      </c>
      <c r="J952" s="2">
        <f t="shared" si="50"/>
        <v>0</v>
      </c>
      <c r="N952" s="3"/>
      <c r="AH952" t="s">
        <v>952</v>
      </c>
      <c r="AI952" s="3">
        <f t="shared" si="51"/>
        <v>0</v>
      </c>
      <c r="AJ952" s="10">
        <v>0</v>
      </c>
      <c r="AK952" s="10">
        <v>0</v>
      </c>
    </row>
    <row r="953" spans="1:37" x14ac:dyDescent="0.25">
      <c r="A953" s="1">
        <v>951</v>
      </c>
      <c r="B953" t="s">
        <v>953</v>
      </c>
      <c r="C953" s="3">
        <v>0</v>
      </c>
      <c r="D953" t="s">
        <v>5306</v>
      </c>
      <c r="E953" s="3">
        <v>1414</v>
      </c>
      <c r="F953" s="2">
        <v>0</v>
      </c>
      <c r="G953" s="3">
        <v>0</v>
      </c>
      <c r="H953" s="3">
        <v>0</v>
      </c>
      <c r="I953" s="5">
        <f t="shared" si="49"/>
        <v>0</v>
      </c>
      <c r="J953" s="2">
        <f t="shared" si="50"/>
        <v>0</v>
      </c>
      <c r="N953" s="3"/>
      <c r="AH953" t="s">
        <v>953</v>
      </c>
      <c r="AI953" s="3">
        <f t="shared" si="51"/>
        <v>0</v>
      </c>
      <c r="AJ953" s="10">
        <v>0</v>
      </c>
      <c r="AK953" s="10">
        <v>0</v>
      </c>
    </row>
    <row r="954" spans="1:37" x14ac:dyDescent="0.25">
      <c r="A954" s="1">
        <v>952</v>
      </c>
      <c r="B954" t="s">
        <v>954</v>
      </c>
      <c r="C954" s="3">
        <v>0</v>
      </c>
      <c r="D954" t="s">
        <v>5306</v>
      </c>
      <c r="E954" s="3">
        <v>1414</v>
      </c>
      <c r="F954" s="2">
        <v>0</v>
      </c>
      <c r="G954" s="3">
        <v>0</v>
      </c>
      <c r="H954" s="3">
        <v>0</v>
      </c>
      <c r="I954" s="5">
        <f t="shared" si="49"/>
        <v>0</v>
      </c>
      <c r="J954" s="2">
        <f t="shared" si="50"/>
        <v>0</v>
      </c>
      <c r="N954" s="3"/>
      <c r="AH954" t="s">
        <v>954</v>
      </c>
      <c r="AI954" s="3">
        <f t="shared" si="51"/>
        <v>0</v>
      </c>
      <c r="AJ954" s="10">
        <v>0</v>
      </c>
      <c r="AK954" s="10">
        <v>0</v>
      </c>
    </row>
    <row r="955" spans="1:37" x14ac:dyDescent="0.25">
      <c r="A955" s="1">
        <v>953</v>
      </c>
      <c r="B955" t="s">
        <v>955</v>
      </c>
      <c r="C955" s="3">
        <v>0</v>
      </c>
      <c r="D955" t="s">
        <v>5306</v>
      </c>
      <c r="E955" s="3">
        <v>1414</v>
      </c>
      <c r="F955" s="2">
        <v>0</v>
      </c>
      <c r="G955" s="3">
        <v>0</v>
      </c>
      <c r="H955" s="3">
        <v>0</v>
      </c>
      <c r="I955" s="5">
        <f t="shared" si="49"/>
        <v>0</v>
      </c>
      <c r="J955" s="2">
        <f t="shared" si="50"/>
        <v>0</v>
      </c>
      <c r="N955" s="3"/>
      <c r="AH955" t="s">
        <v>955</v>
      </c>
      <c r="AI955" s="3">
        <f t="shared" si="51"/>
        <v>0</v>
      </c>
      <c r="AJ955" s="10">
        <v>0</v>
      </c>
      <c r="AK955" s="10">
        <v>0</v>
      </c>
    </row>
    <row r="956" spans="1:37" x14ac:dyDescent="0.25">
      <c r="A956" s="1">
        <v>954</v>
      </c>
      <c r="B956" t="s">
        <v>956</v>
      </c>
      <c r="C956" s="3">
        <v>0</v>
      </c>
      <c r="D956" t="s">
        <v>5306</v>
      </c>
      <c r="E956" s="3">
        <v>1414</v>
      </c>
      <c r="F956" s="2">
        <v>0</v>
      </c>
      <c r="G956" s="3">
        <v>0</v>
      </c>
      <c r="H956" s="3">
        <v>0</v>
      </c>
      <c r="I956" s="5">
        <f t="shared" si="49"/>
        <v>0</v>
      </c>
      <c r="J956" s="2">
        <f t="shared" si="50"/>
        <v>0</v>
      </c>
      <c r="N956" s="3"/>
      <c r="AH956" t="s">
        <v>956</v>
      </c>
      <c r="AI956" s="3">
        <f t="shared" si="51"/>
        <v>0</v>
      </c>
      <c r="AJ956" s="10">
        <v>0</v>
      </c>
      <c r="AK956" s="10">
        <v>0</v>
      </c>
    </row>
    <row r="957" spans="1:37" x14ac:dyDescent="0.25">
      <c r="A957" s="1">
        <v>955</v>
      </c>
      <c r="B957" t="s">
        <v>957</v>
      </c>
      <c r="C957" s="3">
        <v>0</v>
      </c>
      <c r="D957" t="s">
        <v>5306</v>
      </c>
      <c r="E957" s="3">
        <v>1414</v>
      </c>
      <c r="F957" s="2">
        <v>0</v>
      </c>
      <c r="G957" s="3">
        <v>0</v>
      </c>
      <c r="H957" s="3">
        <v>0</v>
      </c>
      <c r="I957" s="5">
        <f t="shared" si="49"/>
        <v>0</v>
      </c>
      <c r="J957" s="2">
        <f t="shared" si="50"/>
        <v>0</v>
      </c>
      <c r="N957" s="3"/>
      <c r="AH957" t="s">
        <v>957</v>
      </c>
      <c r="AI957" s="3">
        <f t="shared" si="51"/>
        <v>0</v>
      </c>
      <c r="AJ957" s="10">
        <v>0</v>
      </c>
      <c r="AK957" s="10">
        <v>0</v>
      </c>
    </row>
    <row r="958" spans="1:37" x14ac:dyDescent="0.25">
      <c r="A958" s="1">
        <v>956</v>
      </c>
      <c r="B958" t="s">
        <v>958</v>
      </c>
      <c r="C958" s="3">
        <v>0</v>
      </c>
      <c r="D958" t="s">
        <v>5306</v>
      </c>
      <c r="E958" s="3">
        <v>1414</v>
      </c>
      <c r="F958" s="2">
        <v>0</v>
      </c>
      <c r="G958" s="3">
        <v>0</v>
      </c>
      <c r="H958" s="3">
        <v>0</v>
      </c>
      <c r="I958" s="5">
        <f t="shared" si="49"/>
        <v>0</v>
      </c>
      <c r="J958" s="2">
        <f t="shared" si="50"/>
        <v>0</v>
      </c>
      <c r="N958" s="3"/>
      <c r="AH958" t="s">
        <v>958</v>
      </c>
      <c r="AI958" s="3">
        <f t="shared" si="51"/>
        <v>0</v>
      </c>
      <c r="AJ958" s="10">
        <v>0</v>
      </c>
      <c r="AK958" s="10">
        <v>0</v>
      </c>
    </row>
    <row r="959" spans="1:37" x14ac:dyDescent="0.25">
      <c r="A959" s="1">
        <v>957</v>
      </c>
      <c r="B959" t="s">
        <v>959</v>
      </c>
      <c r="C959" s="3">
        <v>0</v>
      </c>
      <c r="D959" t="s">
        <v>5306</v>
      </c>
      <c r="E959" s="3">
        <v>1414</v>
      </c>
      <c r="F959" s="2">
        <v>0</v>
      </c>
      <c r="G959" s="3">
        <v>0</v>
      </c>
      <c r="H959" s="3">
        <v>0</v>
      </c>
      <c r="I959" s="5">
        <f t="shared" si="49"/>
        <v>0</v>
      </c>
      <c r="J959" s="2">
        <f t="shared" si="50"/>
        <v>0</v>
      </c>
      <c r="N959" s="3"/>
      <c r="AH959" t="s">
        <v>959</v>
      </c>
      <c r="AI959" s="3">
        <f t="shared" si="51"/>
        <v>0</v>
      </c>
      <c r="AJ959" s="10">
        <v>0</v>
      </c>
      <c r="AK959" s="10">
        <v>0</v>
      </c>
    </row>
    <row r="960" spans="1:37" x14ac:dyDescent="0.25">
      <c r="A960" s="1">
        <v>958</v>
      </c>
      <c r="B960" t="s">
        <v>960</v>
      </c>
      <c r="C960" s="3">
        <v>0</v>
      </c>
      <c r="D960" t="s">
        <v>5306</v>
      </c>
      <c r="E960" s="3">
        <v>1414</v>
      </c>
      <c r="F960" s="2">
        <v>0</v>
      </c>
      <c r="G960" s="3">
        <v>0</v>
      </c>
      <c r="H960" s="3">
        <v>0</v>
      </c>
      <c r="I960" s="5">
        <f t="shared" si="49"/>
        <v>0</v>
      </c>
      <c r="J960" s="2">
        <f t="shared" si="50"/>
        <v>0</v>
      </c>
      <c r="N960" s="3"/>
      <c r="AH960" t="s">
        <v>960</v>
      </c>
      <c r="AI960" s="3">
        <f t="shared" si="51"/>
        <v>0</v>
      </c>
      <c r="AJ960" s="10">
        <v>0</v>
      </c>
      <c r="AK960" s="10">
        <v>0</v>
      </c>
    </row>
    <row r="961" spans="1:37" x14ac:dyDescent="0.25">
      <c r="A961" s="1">
        <v>959</v>
      </c>
      <c r="B961" t="s">
        <v>961</v>
      </c>
      <c r="C961" s="3">
        <v>0</v>
      </c>
      <c r="D961" t="s">
        <v>5306</v>
      </c>
      <c r="E961" s="3">
        <v>1414</v>
      </c>
      <c r="F961" s="2">
        <v>0</v>
      </c>
      <c r="G961" s="3">
        <v>0</v>
      </c>
      <c r="H961" s="3">
        <v>0</v>
      </c>
      <c r="I961" s="5">
        <f t="shared" si="49"/>
        <v>0</v>
      </c>
      <c r="J961" s="2">
        <f t="shared" si="50"/>
        <v>0</v>
      </c>
      <c r="N961" s="3"/>
      <c r="AH961" t="s">
        <v>961</v>
      </c>
      <c r="AI961" s="3">
        <f t="shared" si="51"/>
        <v>0</v>
      </c>
      <c r="AJ961" s="10">
        <v>0</v>
      </c>
      <c r="AK961" s="10">
        <v>0</v>
      </c>
    </row>
    <row r="962" spans="1:37" x14ac:dyDescent="0.25">
      <c r="A962" s="1">
        <v>960</v>
      </c>
      <c r="B962" t="s">
        <v>962</v>
      </c>
      <c r="C962" s="3">
        <v>0</v>
      </c>
      <c r="D962" t="s">
        <v>5306</v>
      </c>
      <c r="E962" s="3">
        <v>1414</v>
      </c>
      <c r="F962" s="2">
        <v>0</v>
      </c>
      <c r="G962" s="3">
        <v>0</v>
      </c>
      <c r="H962" s="3">
        <v>0</v>
      </c>
      <c r="I962" s="5">
        <f t="shared" ref="I962:I1025" si="52">H962-C962</f>
        <v>0</v>
      </c>
      <c r="J962" s="2">
        <f t="shared" si="50"/>
        <v>0</v>
      </c>
      <c r="N962" s="3"/>
      <c r="AH962" t="s">
        <v>962</v>
      </c>
      <c r="AI962" s="3">
        <f t="shared" si="51"/>
        <v>0</v>
      </c>
      <c r="AJ962" s="10">
        <v>0</v>
      </c>
      <c r="AK962" s="10">
        <v>0</v>
      </c>
    </row>
    <row r="963" spans="1:37" x14ac:dyDescent="0.25">
      <c r="A963" s="1">
        <v>961</v>
      </c>
      <c r="B963" t="s">
        <v>963</v>
      </c>
      <c r="C963" s="3">
        <v>0</v>
      </c>
      <c r="D963" t="s">
        <v>5306</v>
      </c>
      <c r="E963" s="3">
        <v>1414</v>
      </c>
      <c r="F963" s="2">
        <v>0</v>
      </c>
      <c r="G963" s="3">
        <v>0</v>
      </c>
      <c r="H963" s="3">
        <v>0</v>
      </c>
      <c r="I963" s="5">
        <f t="shared" si="52"/>
        <v>0</v>
      </c>
      <c r="J963" s="2">
        <f t="shared" ref="J963:J1026" si="53">H963/E963</f>
        <v>0</v>
      </c>
      <c r="N963" s="3"/>
      <c r="AH963" t="s">
        <v>963</v>
      </c>
      <c r="AI963" s="3">
        <f t="shared" ref="AI963:AI1026" si="54">VLOOKUP(AH963,$B:$H,7,FALSE)</f>
        <v>0</v>
      </c>
      <c r="AJ963" s="10">
        <v>0</v>
      </c>
      <c r="AK963" s="10">
        <v>0</v>
      </c>
    </row>
    <row r="964" spans="1:37" x14ac:dyDescent="0.25">
      <c r="A964" s="1">
        <v>962</v>
      </c>
      <c r="B964" t="s">
        <v>964</v>
      </c>
      <c r="C964" s="3">
        <v>260</v>
      </c>
      <c r="D964" t="s">
        <v>5306</v>
      </c>
      <c r="E964" s="3">
        <v>1414</v>
      </c>
      <c r="F964" s="2">
        <v>0.1838755304101839</v>
      </c>
      <c r="G964" s="3">
        <v>0</v>
      </c>
      <c r="H964" s="3">
        <v>0</v>
      </c>
      <c r="I964" s="5">
        <f t="shared" si="52"/>
        <v>-260</v>
      </c>
      <c r="J964" s="2">
        <f t="shared" si="53"/>
        <v>0</v>
      </c>
      <c r="N964" s="3"/>
      <c r="AH964" t="s">
        <v>964</v>
      </c>
      <c r="AI964" s="3">
        <f t="shared" si="54"/>
        <v>0</v>
      </c>
      <c r="AJ964" s="10">
        <v>0.1838755304101839</v>
      </c>
      <c r="AK964" s="10">
        <v>0</v>
      </c>
    </row>
    <row r="965" spans="1:37" x14ac:dyDescent="0.25">
      <c r="A965" s="1">
        <v>963</v>
      </c>
      <c r="B965" t="s">
        <v>965</v>
      </c>
      <c r="C965" s="3">
        <v>0</v>
      </c>
      <c r="D965" t="s">
        <v>5306</v>
      </c>
      <c r="E965" s="3">
        <v>1414</v>
      </c>
      <c r="F965" s="2">
        <v>0</v>
      </c>
      <c r="G965" s="3">
        <v>0</v>
      </c>
      <c r="H965" s="3">
        <v>0</v>
      </c>
      <c r="I965" s="5">
        <f t="shared" si="52"/>
        <v>0</v>
      </c>
      <c r="J965" s="2">
        <f t="shared" si="53"/>
        <v>0</v>
      </c>
      <c r="N965" s="3"/>
      <c r="AH965" t="s">
        <v>965</v>
      </c>
      <c r="AI965" s="3">
        <f t="shared" si="54"/>
        <v>0</v>
      </c>
      <c r="AJ965" s="10">
        <v>0</v>
      </c>
      <c r="AK965" s="10">
        <v>0</v>
      </c>
    </row>
    <row r="966" spans="1:37" x14ac:dyDescent="0.25">
      <c r="A966" s="1">
        <v>964</v>
      </c>
      <c r="B966" t="s">
        <v>966</v>
      </c>
      <c r="C966" s="3">
        <v>0</v>
      </c>
      <c r="D966" t="s">
        <v>5306</v>
      </c>
      <c r="E966" s="3">
        <v>1414</v>
      </c>
      <c r="F966" s="2">
        <v>0</v>
      </c>
      <c r="G966" s="3">
        <v>0</v>
      </c>
      <c r="H966" s="3">
        <v>0</v>
      </c>
      <c r="I966" s="5">
        <f t="shared" si="52"/>
        <v>0</v>
      </c>
      <c r="J966" s="2">
        <f t="shared" si="53"/>
        <v>0</v>
      </c>
      <c r="N966" s="3"/>
      <c r="AH966" t="s">
        <v>966</v>
      </c>
      <c r="AI966" s="3">
        <f t="shared" si="54"/>
        <v>0</v>
      </c>
      <c r="AJ966" s="10">
        <v>0</v>
      </c>
      <c r="AK966" s="10">
        <v>0</v>
      </c>
    </row>
    <row r="967" spans="1:37" x14ac:dyDescent="0.25">
      <c r="A967" s="1">
        <v>965</v>
      </c>
      <c r="B967" t="s">
        <v>967</v>
      </c>
      <c r="C967" s="3">
        <v>0</v>
      </c>
      <c r="D967" t="s">
        <v>5306</v>
      </c>
      <c r="E967" s="3">
        <v>1414</v>
      </c>
      <c r="F967" s="2">
        <v>0</v>
      </c>
      <c r="G967" s="3">
        <v>0</v>
      </c>
      <c r="H967" s="3">
        <v>0</v>
      </c>
      <c r="I967" s="5">
        <f t="shared" si="52"/>
        <v>0</v>
      </c>
      <c r="J967" s="2">
        <f t="shared" si="53"/>
        <v>0</v>
      </c>
      <c r="N967" s="3"/>
      <c r="AH967" t="s">
        <v>967</v>
      </c>
      <c r="AI967" s="3">
        <f t="shared" si="54"/>
        <v>0</v>
      </c>
      <c r="AJ967" s="10">
        <v>0</v>
      </c>
      <c r="AK967" s="10">
        <v>0</v>
      </c>
    </row>
    <row r="968" spans="1:37" x14ac:dyDescent="0.25">
      <c r="A968" s="1">
        <v>966</v>
      </c>
      <c r="B968" t="s">
        <v>968</v>
      </c>
      <c r="C968" s="3">
        <v>0</v>
      </c>
      <c r="D968" t="s">
        <v>5306</v>
      </c>
      <c r="E968" s="3">
        <v>1414</v>
      </c>
      <c r="F968" s="2">
        <v>0</v>
      </c>
      <c r="G968" s="3">
        <v>0</v>
      </c>
      <c r="H968" s="3">
        <v>0</v>
      </c>
      <c r="I968" s="5">
        <f t="shared" si="52"/>
        <v>0</v>
      </c>
      <c r="J968" s="2">
        <f t="shared" si="53"/>
        <v>0</v>
      </c>
      <c r="N968" s="3"/>
      <c r="AH968" t="s">
        <v>968</v>
      </c>
      <c r="AI968" s="3">
        <f t="shared" si="54"/>
        <v>0</v>
      </c>
      <c r="AJ968" s="10">
        <v>0</v>
      </c>
      <c r="AK968" s="10">
        <v>0</v>
      </c>
    </row>
    <row r="969" spans="1:37" x14ac:dyDescent="0.25">
      <c r="A969" s="1">
        <v>967</v>
      </c>
      <c r="B969" t="s">
        <v>969</v>
      </c>
      <c r="C969" s="3">
        <v>0</v>
      </c>
      <c r="D969" t="s">
        <v>5306</v>
      </c>
      <c r="E969" s="3">
        <v>1414</v>
      </c>
      <c r="F969" s="2">
        <v>0</v>
      </c>
      <c r="G969" s="3">
        <v>0</v>
      </c>
      <c r="H969" s="3">
        <v>0</v>
      </c>
      <c r="I969" s="5">
        <f t="shared" si="52"/>
        <v>0</v>
      </c>
      <c r="J969" s="2">
        <f t="shared" si="53"/>
        <v>0</v>
      </c>
      <c r="N969" s="3"/>
      <c r="AH969" t="s">
        <v>969</v>
      </c>
      <c r="AI969" s="3">
        <f t="shared" si="54"/>
        <v>0</v>
      </c>
      <c r="AJ969" s="10">
        <v>0</v>
      </c>
      <c r="AK969" s="10">
        <v>0</v>
      </c>
    </row>
    <row r="970" spans="1:37" x14ac:dyDescent="0.25">
      <c r="A970" s="1">
        <v>968</v>
      </c>
      <c r="B970" t="s">
        <v>970</v>
      </c>
      <c r="C970" s="3">
        <v>0</v>
      </c>
      <c r="D970" t="s">
        <v>5306</v>
      </c>
      <c r="E970" s="3">
        <v>1414</v>
      </c>
      <c r="F970" s="2">
        <v>0</v>
      </c>
      <c r="G970" s="3">
        <v>0</v>
      </c>
      <c r="H970" s="3">
        <v>0</v>
      </c>
      <c r="I970" s="5">
        <f t="shared" si="52"/>
        <v>0</v>
      </c>
      <c r="J970" s="2">
        <f t="shared" si="53"/>
        <v>0</v>
      </c>
      <c r="N970" s="3"/>
      <c r="AH970" t="s">
        <v>970</v>
      </c>
      <c r="AI970" s="3">
        <f t="shared" si="54"/>
        <v>0</v>
      </c>
      <c r="AJ970" s="10">
        <v>0</v>
      </c>
      <c r="AK970" s="10">
        <v>0</v>
      </c>
    </row>
    <row r="971" spans="1:37" x14ac:dyDescent="0.25">
      <c r="A971" s="1">
        <v>969</v>
      </c>
      <c r="B971" t="s">
        <v>971</v>
      </c>
      <c r="C971" s="3">
        <v>0</v>
      </c>
      <c r="D971" t="s">
        <v>5306</v>
      </c>
      <c r="E971" s="3">
        <v>1414</v>
      </c>
      <c r="F971" s="2">
        <v>0</v>
      </c>
      <c r="G971" s="3">
        <v>0</v>
      </c>
      <c r="H971" s="3">
        <v>0</v>
      </c>
      <c r="I971" s="5">
        <f t="shared" si="52"/>
        <v>0</v>
      </c>
      <c r="J971" s="2">
        <f t="shared" si="53"/>
        <v>0</v>
      </c>
      <c r="N971" s="3"/>
      <c r="AH971" t="s">
        <v>971</v>
      </c>
      <c r="AI971" s="3">
        <f t="shared" si="54"/>
        <v>0</v>
      </c>
      <c r="AJ971" s="10">
        <v>0</v>
      </c>
      <c r="AK971" s="10">
        <v>0</v>
      </c>
    </row>
    <row r="972" spans="1:37" x14ac:dyDescent="0.25">
      <c r="A972" s="1">
        <v>970</v>
      </c>
      <c r="B972" t="s">
        <v>972</v>
      </c>
      <c r="C972" s="3">
        <v>0</v>
      </c>
      <c r="D972" t="s">
        <v>5306</v>
      </c>
      <c r="E972" s="3">
        <v>1414</v>
      </c>
      <c r="F972" s="2">
        <v>0</v>
      </c>
      <c r="G972" s="3">
        <v>0</v>
      </c>
      <c r="H972" s="3">
        <v>0</v>
      </c>
      <c r="I972" s="5">
        <f t="shared" si="52"/>
        <v>0</v>
      </c>
      <c r="J972" s="2">
        <f t="shared" si="53"/>
        <v>0</v>
      </c>
      <c r="N972" s="3"/>
      <c r="AH972" t="s">
        <v>972</v>
      </c>
      <c r="AI972" s="3">
        <f t="shared" si="54"/>
        <v>0</v>
      </c>
      <c r="AJ972" s="10">
        <v>0</v>
      </c>
      <c r="AK972" s="10">
        <v>0</v>
      </c>
    </row>
    <row r="973" spans="1:37" x14ac:dyDescent="0.25">
      <c r="A973" s="1">
        <v>971</v>
      </c>
      <c r="B973" t="s">
        <v>374</v>
      </c>
      <c r="C973" s="3">
        <v>0</v>
      </c>
      <c r="D973" t="s">
        <v>5306</v>
      </c>
      <c r="E973" s="3">
        <v>1414</v>
      </c>
      <c r="F973" s="2">
        <v>0</v>
      </c>
      <c r="G973" s="3">
        <v>0</v>
      </c>
      <c r="H973" s="3">
        <v>0</v>
      </c>
      <c r="I973" s="5">
        <f t="shared" si="52"/>
        <v>0</v>
      </c>
      <c r="J973" s="2">
        <f t="shared" si="53"/>
        <v>0</v>
      </c>
      <c r="N973" s="3"/>
      <c r="AH973" t="s">
        <v>374</v>
      </c>
      <c r="AI973" s="3">
        <f t="shared" si="54"/>
        <v>2785.2580192400292</v>
      </c>
      <c r="AJ973" s="10">
        <v>0</v>
      </c>
      <c r="AK973" s="10">
        <v>0</v>
      </c>
    </row>
    <row r="974" spans="1:37" x14ac:dyDescent="0.25">
      <c r="A974" s="1">
        <v>972</v>
      </c>
      <c r="B974" t="s">
        <v>150</v>
      </c>
      <c r="C974" s="3">
        <v>0</v>
      </c>
      <c r="D974" t="s">
        <v>5306</v>
      </c>
      <c r="E974" s="3">
        <v>1414</v>
      </c>
      <c r="F974" s="2">
        <v>0</v>
      </c>
      <c r="G974" s="3">
        <v>0</v>
      </c>
      <c r="H974" s="3">
        <v>0</v>
      </c>
      <c r="I974" s="5">
        <f t="shared" si="52"/>
        <v>0</v>
      </c>
      <c r="J974" s="2">
        <f t="shared" si="53"/>
        <v>0</v>
      </c>
      <c r="N974" s="3"/>
      <c r="AH974" t="s">
        <v>150</v>
      </c>
      <c r="AI974" s="3">
        <f t="shared" si="54"/>
        <v>3776.646821586326</v>
      </c>
      <c r="AJ974" s="10">
        <v>0</v>
      </c>
      <c r="AK974" s="10">
        <v>0</v>
      </c>
    </row>
    <row r="975" spans="1:37" x14ac:dyDescent="0.25">
      <c r="A975" s="1">
        <v>973</v>
      </c>
      <c r="B975" t="s">
        <v>973</v>
      </c>
      <c r="C975" s="3">
        <v>0</v>
      </c>
      <c r="D975" t="s">
        <v>5306</v>
      </c>
      <c r="E975" s="3">
        <v>1414</v>
      </c>
      <c r="F975" s="2">
        <v>0</v>
      </c>
      <c r="G975" s="3">
        <v>0</v>
      </c>
      <c r="H975" s="3">
        <v>0</v>
      </c>
      <c r="I975" s="5">
        <f t="shared" si="52"/>
        <v>0</v>
      </c>
      <c r="J975" s="2">
        <f t="shared" si="53"/>
        <v>0</v>
      </c>
      <c r="N975" s="3"/>
      <c r="AH975" t="s">
        <v>973</v>
      </c>
      <c r="AI975" s="3">
        <f t="shared" si="54"/>
        <v>0</v>
      </c>
      <c r="AJ975" s="10">
        <v>0</v>
      </c>
      <c r="AK975" s="10">
        <v>0</v>
      </c>
    </row>
    <row r="976" spans="1:37" x14ac:dyDescent="0.25">
      <c r="A976" s="1">
        <v>974</v>
      </c>
      <c r="B976" t="s">
        <v>974</v>
      </c>
      <c r="C976" s="3">
        <v>0</v>
      </c>
      <c r="D976" t="s">
        <v>5306</v>
      </c>
      <c r="E976" s="3">
        <v>1414</v>
      </c>
      <c r="F976" s="2">
        <v>0</v>
      </c>
      <c r="G976" s="3">
        <v>0</v>
      </c>
      <c r="H976" s="3">
        <v>0</v>
      </c>
      <c r="I976" s="5">
        <f t="shared" si="52"/>
        <v>0</v>
      </c>
      <c r="J976" s="2">
        <f t="shared" si="53"/>
        <v>0</v>
      </c>
      <c r="N976" s="3"/>
      <c r="AH976" t="s">
        <v>974</v>
      </c>
      <c r="AI976" s="3">
        <f t="shared" si="54"/>
        <v>0</v>
      </c>
      <c r="AJ976" s="10">
        <v>0</v>
      </c>
      <c r="AK976" s="10">
        <v>0</v>
      </c>
    </row>
    <row r="977" spans="1:37" x14ac:dyDescent="0.25">
      <c r="A977" s="1">
        <v>975</v>
      </c>
      <c r="B977" t="s">
        <v>975</v>
      </c>
      <c r="C977" s="3">
        <v>0</v>
      </c>
      <c r="D977" t="s">
        <v>5306</v>
      </c>
      <c r="E977" s="3">
        <v>1414</v>
      </c>
      <c r="F977" s="2">
        <v>0</v>
      </c>
      <c r="G977" s="3">
        <v>0</v>
      </c>
      <c r="H977" s="3">
        <v>0</v>
      </c>
      <c r="I977" s="5">
        <f t="shared" si="52"/>
        <v>0</v>
      </c>
      <c r="J977" s="2">
        <f t="shared" si="53"/>
        <v>0</v>
      </c>
      <c r="N977" s="3"/>
      <c r="AH977" t="s">
        <v>975</v>
      </c>
      <c r="AI977" s="3">
        <f t="shared" si="54"/>
        <v>0</v>
      </c>
      <c r="AJ977" s="10">
        <v>0</v>
      </c>
      <c r="AK977" s="10">
        <v>0</v>
      </c>
    </row>
    <row r="978" spans="1:37" x14ac:dyDescent="0.25">
      <c r="A978" s="1">
        <v>976</v>
      </c>
      <c r="B978" t="s">
        <v>976</v>
      </c>
      <c r="C978" s="3">
        <v>0</v>
      </c>
      <c r="D978" t="s">
        <v>5306</v>
      </c>
      <c r="E978" s="3">
        <v>1414</v>
      </c>
      <c r="F978" s="2">
        <v>0</v>
      </c>
      <c r="G978" s="3">
        <v>0</v>
      </c>
      <c r="H978" s="3">
        <v>0</v>
      </c>
      <c r="I978" s="5">
        <f t="shared" si="52"/>
        <v>0</v>
      </c>
      <c r="J978" s="2">
        <f t="shared" si="53"/>
        <v>0</v>
      </c>
      <c r="N978" s="3"/>
      <c r="AH978" t="s">
        <v>976</v>
      </c>
      <c r="AI978" s="3">
        <f t="shared" si="54"/>
        <v>0</v>
      </c>
      <c r="AJ978" s="10">
        <v>0</v>
      </c>
      <c r="AK978" s="10">
        <v>0</v>
      </c>
    </row>
    <row r="979" spans="1:37" x14ac:dyDescent="0.25">
      <c r="A979" s="1">
        <v>977</v>
      </c>
      <c r="B979" t="s">
        <v>977</v>
      </c>
      <c r="C979" s="3">
        <v>0</v>
      </c>
      <c r="D979" t="s">
        <v>5306</v>
      </c>
      <c r="E979" s="3">
        <v>1414</v>
      </c>
      <c r="F979" s="2">
        <v>0</v>
      </c>
      <c r="G979" s="3">
        <v>0</v>
      </c>
      <c r="H979" s="3">
        <v>0</v>
      </c>
      <c r="I979" s="5">
        <f t="shared" si="52"/>
        <v>0</v>
      </c>
      <c r="J979" s="2">
        <f t="shared" si="53"/>
        <v>0</v>
      </c>
      <c r="N979" s="3"/>
      <c r="AH979" t="s">
        <v>977</v>
      </c>
      <c r="AI979" s="3">
        <f t="shared" si="54"/>
        <v>0</v>
      </c>
      <c r="AJ979" s="10">
        <v>0</v>
      </c>
      <c r="AK979" s="10">
        <v>0</v>
      </c>
    </row>
    <row r="980" spans="1:37" x14ac:dyDescent="0.25">
      <c r="A980" s="1">
        <v>978</v>
      </c>
      <c r="B980" t="s">
        <v>978</v>
      </c>
      <c r="C980" s="3">
        <v>0</v>
      </c>
      <c r="D980" t="s">
        <v>5306</v>
      </c>
      <c r="E980" s="3">
        <v>1414</v>
      </c>
      <c r="F980" s="2">
        <v>0</v>
      </c>
      <c r="G980" s="3">
        <v>0</v>
      </c>
      <c r="H980" s="3">
        <v>0</v>
      </c>
      <c r="I980" s="5">
        <f t="shared" si="52"/>
        <v>0</v>
      </c>
      <c r="J980" s="2">
        <f t="shared" si="53"/>
        <v>0</v>
      </c>
      <c r="N980" s="3"/>
      <c r="AH980" t="s">
        <v>978</v>
      </c>
      <c r="AI980" s="3">
        <f t="shared" si="54"/>
        <v>0</v>
      </c>
      <c r="AJ980" s="10">
        <v>0</v>
      </c>
      <c r="AK980" s="10">
        <v>0</v>
      </c>
    </row>
    <row r="981" spans="1:37" x14ac:dyDescent="0.25">
      <c r="A981" s="1">
        <v>979</v>
      </c>
      <c r="B981" t="s">
        <v>979</v>
      </c>
      <c r="C981" s="3">
        <v>0</v>
      </c>
      <c r="D981" t="s">
        <v>5306</v>
      </c>
      <c r="E981" s="3">
        <v>1414</v>
      </c>
      <c r="F981" s="2">
        <v>0</v>
      </c>
      <c r="G981" s="3">
        <v>0</v>
      </c>
      <c r="H981" s="3">
        <v>0</v>
      </c>
      <c r="I981" s="5">
        <f t="shared" si="52"/>
        <v>0</v>
      </c>
      <c r="J981" s="2">
        <f t="shared" si="53"/>
        <v>0</v>
      </c>
      <c r="N981" s="3"/>
      <c r="AH981" t="s">
        <v>979</v>
      </c>
      <c r="AI981" s="3">
        <f t="shared" si="54"/>
        <v>0</v>
      </c>
      <c r="AJ981" s="10">
        <v>0</v>
      </c>
      <c r="AK981" s="10">
        <v>0</v>
      </c>
    </row>
    <row r="982" spans="1:37" x14ac:dyDescent="0.25">
      <c r="A982" s="1">
        <v>980</v>
      </c>
      <c r="B982" t="s">
        <v>980</v>
      </c>
      <c r="C982" s="3">
        <v>0</v>
      </c>
      <c r="D982" t="s">
        <v>5306</v>
      </c>
      <c r="E982" s="3">
        <v>1414</v>
      </c>
      <c r="F982" s="2">
        <v>0</v>
      </c>
      <c r="G982" s="3">
        <v>0</v>
      </c>
      <c r="H982" s="3">
        <v>0</v>
      </c>
      <c r="I982" s="5">
        <f t="shared" si="52"/>
        <v>0</v>
      </c>
      <c r="J982" s="2">
        <f t="shared" si="53"/>
        <v>0</v>
      </c>
      <c r="N982" s="3"/>
      <c r="AH982" t="s">
        <v>980</v>
      </c>
      <c r="AI982" s="3">
        <f t="shared" si="54"/>
        <v>0</v>
      </c>
      <c r="AJ982" s="10">
        <v>0</v>
      </c>
      <c r="AK982" s="10">
        <v>0</v>
      </c>
    </row>
    <row r="983" spans="1:37" x14ac:dyDescent="0.25">
      <c r="A983" s="1">
        <v>981</v>
      </c>
      <c r="B983" t="s">
        <v>981</v>
      </c>
      <c r="C983" s="3">
        <v>0</v>
      </c>
      <c r="D983" t="s">
        <v>5306</v>
      </c>
      <c r="E983" s="3">
        <v>1414</v>
      </c>
      <c r="F983" s="2">
        <v>0</v>
      </c>
      <c r="G983" s="3">
        <v>0</v>
      </c>
      <c r="H983" s="3">
        <v>0</v>
      </c>
      <c r="I983" s="5">
        <f t="shared" si="52"/>
        <v>0</v>
      </c>
      <c r="J983" s="2">
        <f t="shared" si="53"/>
        <v>0</v>
      </c>
      <c r="N983" s="3"/>
      <c r="AH983" t="s">
        <v>981</v>
      </c>
      <c r="AI983" s="3">
        <f t="shared" si="54"/>
        <v>0</v>
      </c>
      <c r="AJ983" s="10">
        <v>0</v>
      </c>
      <c r="AK983" s="10">
        <v>0</v>
      </c>
    </row>
    <row r="984" spans="1:37" x14ac:dyDescent="0.25">
      <c r="A984" s="1">
        <v>982</v>
      </c>
      <c r="B984" t="s">
        <v>982</v>
      </c>
      <c r="C984" s="3">
        <v>0</v>
      </c>
      <c r="D984" t="s">
        <v>5306</v>
      </c>
      <c r="E984" s="3">
        <v>1414</v>
      </c>
      <c r="F984" s="2">
        <v>0</v>
      </c>
      <c r="G984" s="3">
        <v>0</v>
      </c>
      <c r="H984" s="3">
        <v>0</v>
      </c>
      <c r="I984" s="5">
        <f t="shared" si="52"/>
        <v>0</v>
      </c>
      <c r="J984" s="2">
        <f t="shared" si="53"/>
        <v>0</v>
      </c>
      <c r="N984" s="3"/>
      <c r="AH984" t="s">
        <v>982</v>
      </c>
      <c r="AI984" s="3">
        <f t="shared" si="54"/>
        <v>0</v>
      </c>
      <c r="AJ984" s="10">
        <v>0</v>
      </c>
      <c r="AK984" s="10">
        <v>0</v>
      </c>
    </row>
    <row r="985" spans="1:37" x14ac:dyDescent="0.25">
      <c r="A985" s="1">
        <v>983</v>
      </c>
      <c r="B985" t="s">
        <v>983</v>
      </c>
      <c r="C985" s="3">
        <v>0</v>
      </c>
      <c r="D985" t="s">
        <v>5306</v>
      </c>
      <c r="E985" s="3">
        <v>1414</v>
      </c>
      <c r="F985" s="2">
        <v>0</v>
      </c>
      <c r="G985" s="3">
        <v>0</v>
      </c>
      <c r="H985" s="3">
        <v>0</v>
      </c>
      <c r="I985" s="5">
        <f t="shared" si="52"/>
        <v>0</v>
      </c>
      <c r="J985" s="2">
        <f t="shared" si="53"/>
        <v>0</v>
      </c>
      <c r="N985" s="3"/>
      <c r="AH985" t="s">
        <v>983</v>
      </c>
      <c r="AI985" s="3">
        <f t="shared" si="54"/>
        <v>0</v>
      </c>
      <c r="AJ985" s="10">
        <v>0</v>
      </c>
      <c r="AK985" s="10">
        <v>0</v>
      </c>
    </row>
    <row r="986" spans="1:37" x14ac:dyDescent="0.25">
      <c r="A986" s="1">
        <v>984</v>
      </c>
      <c r="B986" t="s">
        <v>984</v>
      </c>
      <c r="C986" s="3">
        <v>180</v>
      </c>
      <c r="D986" t="s">
        <v>5306</v>
      </c>
      <c r="E986" s="3">
        <v>1414</v>
      </c>
      <c r="F986" s="2">
        <v>0.12729844413012731</v>
      </c>
      <c r="G986" s="3">
        <v>0</v>
      </c>
      <c r="H986" s="3">
        <v>0</v>
      </c>
      <c r="I986" s="5">
        <f t="shared" si="52"/>
        <v>-180</v>
      </c>
      <c r="J986" s="2">
        <f t="shared" si="53"/>
        <v>0</v>
      </c>
      <c r="N986" s="3"/>
      <c r="AH986" t="s">
        <v>984</v>
      </c>
      <c r="AI986" s="3">
        <f t="shared" si="54"/>
        <v>0</v>
      </c>
      <c r="AJ986" s="10">
        <v>0.12729844413012731</v>
      </c>
      <c r="AK986" s="10">
        <v>0</v>
      </c>
    </row>
    <row r="987" spans="1:37" x14ac:dyDescent="0.25">
      <c r="A987" s="1">
        <v>985</v>
      </c>
      <c r="B987" t="s">
        <v>985</v>
      </c>
      <c r="C987" s="3">
        <v>0</v>
      </c>
      <c r="D987" t="s">
        <v>5306</v>
      </c>
      <c r="E987" s="3">
        <v>1414</v>
      </c>
      <c r="F987" s="2">
        <v>0</v>
      </c>
      <c r="G987" s="3">
        <v>0</v>
      </c>
      <c r="H987" s="3">
        <v>0</v>
      </c>
      <c r="I987" s="5">
        <f t="shared" si="52"/>
        <v>0</v>
      </c>
      <c r="J987" s="2">
        <f t="shared" si="53"/>
        <v>0</v>
      </c>
      <c r="N987" s="3"/>
      <c r="AH987" t="s">
        <v>985</v>
      </c>
      <c r="AI987" s="3">
        <f t="shared" si="54"/>
        <v>0</v>
      </c>
      <c r="AJ987" s="10">
        <v>0</v>
      </c>
      <c r="AK987" s="10">
        <v>0</v>
      </c>
    </row>
    <row r="988" spans="1:37" x14ac:dyDescent="0.25">
      <c r="A988" s="1">
        <v>986</v>
      </c>
      <c r="B988" t="s">
        <v>986</v>
      </c>
      <c r="C988" s="3">
        <v>0</v>
      </c>
      <c r="D988" t="s">
        <v>5306</v>
      </c>
      <c r="E988" s="3">
        <v>1414</v>
      </c>
      <c r="F988" s="2">
        <v>0</v>
      </c>
      <c r="G988" s="3">
        <v>0</v>
      </c>
      <c r="H988" s="3">
        <v>0</v>
      </c>
      <c r="I988" s="5">
        <f t="shared" si="52"/>
        <v>0</v>
      </c>
      <c r="J988" s="2">
        <f t="shared" si="53"/>
        <v>0</v>
      </c>
      <c r="N988" s="3"/>
      <c r="AH988" t="s">
        <v>986</v>
      </c>
      <c r="AI988" s="3">
        <f t="shared" si="54"/>
        <v>0</v>
      </c>
      <c r="AJ988" s="10">
        <v>0</v>
      </c>
      <c r="AK988" s="10">
        <v>0</v>
      </c>
    </row>
    <row r="989" spans="1:37" x14ac:dyDescent="0.25">
      <c r="A989" s="1">
        <v>987</v>
      </c>
      <c r="B989" t="s">
        <v>987</v>
      </c>
      <c r="C989" s="3">
        <v>0</v>
      </c>
      <c r="D989" t="s">
        <v>5306</v>
      </c>
      <c r="E989" s="3">
        <v>1414</v>
      </c>
      <c r="F989" s="2">
        <v>0</v>
      </c>
      <c r="G989" s="3">
        <v>0</v>
      </c>
      <c r="H989" s="3">
        <v>0</v>
      </c>
      <c r="I989" s="5">
        <f t="shared" si="52"/>
        <v>0</v>
      </c>
      <c r="J989" s="2">
        <f t="shared" si="53"/>
        <v>0</v>
      </c>
      <c r="N989" s="3"/>
      <c r="AH989" t="s">
        <v>987</v>
      </c>
      <c r="AI989" s="3">
        <f t="shared" si="54"/>
        <v>0</v>
      </c>
      <c r="AJ989" s="10">
        <v>0</v>
      </c>
      <c r="AK989" s="10">
        <v>0</v>
      </c>
    </row>
    <row r="990" spans="1:37" x14ac:dyDescent="0.25">
      <c r="A990" s="1">
        <v>988</v>
      </c>
      <c r="B990" t="s">
        <v>988</v>
      </c>
      <c r="C990" s="3">
        <v>0</v>
      </c>
      <c r="D990" t="s">
        <v>5306</v>
      </c>
      <c r="E990" s="3">
        <v>1414</v>
      </c>
      <c r="F990" s="2">
        <v>0</v>
      </c>
      <c r="G990" s="3">
        <v>0</v>
      </c>
      <c r="H990" s="3">
        <v>0</v>
      </c>
      <c r="I990" s="5">
        <f t="shared" si="52"/>
        <v>0</v>
      </c>
      <c r="J990" s="2">
        <f t="shared" si="53"/>
        <v>0</v>
      </c>
      <c r="N990" s="3"/>
      <c r="AH990" t="s">
        <v>988</v>
      </c>
      <c r="AI990" s="3">
        <f t="shared" si="54"/>
        <v>0</v>
      </c>
      <c r="AJ990" s="10">
        <v>0</v>
      </c>
      <c r="AK990" s="10">
        <v>0</v>
      </c>
    </row>
    <row r="991" spans="1:37" x14ac:dyDescent="0.25">
      <c r="A991" s="1">
        <v>989</v>
      </c>
      <c r="B991" t="s">
        <v>989</v>
      </c>
      <c r="C991" s="3">
        <v>0</v>
      </c>
      <c r="D991" t="s">
        <v>5306</v>
      </c>
      <c r="E991" s="3">
        <v>1414</v>
      </c>
      <c r="F991" s="2">
        <v>0</v>
      </c>
      <c r="G991" s="3">
        <v>0</v>
      </c>
      <c r="H991" s="3">
        <v>0</v>
      </c>
      <c r="I991" s="5">
        <f t="shared" si="52"/>
        <v>0</v>
      </c>
      <c r="J991" s="2">
        <f t="shared" si="53"/>
        <v>0</v>
      </c>
      <c r="N991" s="3"/>
      <c r="AH991" t="s">
        <v>989</v>
      </c>
      <c r="AI991" s="3">
        <f t="shared" si="54"/>
        <v>0</v>
      </c>
      <c r="AJ991" s="10">
        <v>0</v>
      </c>
      <c r="AK991" s="10">
        <v>0</v>
      </c>
    </row>
    <row r="992" spans="1:37" x14ac:dyDescent="0.25">
      <c r="A992" s="1">
        <v>990</v>
      </c>
      <c r="B992" t="s">
        <v>990</v>
      </c>
      <c r="C992" s="3">
        <v>0</v>
      </c>
      <c r="D992" t="s">
        <v>5306</v>
      </c>
      <c r="E992" s="3">
        <v>1414</v>
      </c>
      <c r="F992" s="2">
        <v>0</v>
      </c>
      <c r="G992" s="3">
        <v>0</v>
      </c>
      <c r="H992" s="3">
        <v>0</v>
      </c>
      <c r="I992" s="5">
        <f t="shared" si="52"/>
        <v>0</v>
      </c>
      <c r="J992" s="2">
        <f t="shared" si="53"/>
        <v>0</v>
      </c>
      <c r="N992" s="3"/>
      <c r="AH992" t="s">
        <v>990</v>
      </c>
      <c r="AI992" s="3">
        <f t="shared" si="54"/>
        <v>0</v>
      </c>
      <c r="AJ992" s="10">
        <v>0</v>
      </c>
      <c r="AK992" s="10">
        <v>0</v>
      </c>
    </row>
    <row r="993" spans="1:37" x14ac:dyDescent="0.25">
      <c r="A993" s="1">
        <v>991</v>
      </c>
      <c r="B993" t="s">
        <v>991</v>
      </c>
      <c r="C993" s="3">
        <v>800</v>
      </c>
      <c r="D993" t="s">
        <v>5306</v>
      </c>
      <c r="E993" s="3">
        <v>1414</v>
      </c>
      <c r="F993" s="2">
        <v>0.56577086280056577</v>
      </c>
      <c r="G993" s="3">
        <v>0</v>
      </c>
      <c r="H993" s="3">
        <v>0</v>
      </c>
      <c r="I993" s="5">
        <f t="shared" si="52"/>
        <v>-800</v>
      </c>
      <c r="J993" s="2">
        <f t="shared" si="53"/>
        <v>0</v>
      </c>
      <c r="N993" s="3"/>
      <c r="AH993" t="s">
        <v>991</v>
      </c>
      <c r="AI993" s="3">
        <f t="shared" si="54"/>
        <v>0</v>
      </c>
      <c r="AJ993" s="10">
        <v>0.56577086280056577</v>
      </c>
      <c r="AK993" s="10">
        <v>0</v>
      </c>
    </row>
    <row r="994" spans="1:37" x14ac:dyDescent="0.25">
      <c r="A994" s="1">
        <v>992</v>
      </c>
      <c r="B994" t="s">
        <v>992</v>
      </c>
      <c r="C994" s="3">
        <v>0</v>
      </c>
      <c r="D994" t="s">
        <v>5306</v>
      </c>
      <c r="E994" s="3">
        <v>1414</v>
      </c>
      <c r="F994" s="2">
        <v>0</v>
      </c>
      <c r="G994" s="3">
        <v>0</v>
      </c>
      <c r="H994" s="3">
        <v>0</v>
      </c>
      <c r="I994" s="5">
        <f t="shared" si="52"/>
        <v>0</v>
      </c>
      <c r="J994" s="2">
        <f t="shared" si="53"/>
        <v>0</v>
      </c>
      <c r="N994" s="3"/>
      <c r="AH994" t="s">
        <v>992</v>
      </c>
      <c r="AI994" s="3">
        <f t="shared" si="54"/>
        <v>0</v>
      </c>
      <c r="AJ994" s="10">
        <v>0</v>
      </c>
      <c r="AK994" s="10">
        <v>0</v>
      </c>
    </row>
    <row r="995" spans="1:37" x14ac:dyDescent="0.25">
      <c r="A995" s="1">
        <v>993</v>
      </c>
      <c r="B995" t="s">
        <v>993</v>
      </c>
      <c r="C995" s="3">
        <v>64</v>
      </c>
      <c r="D995" t="s">
        <v>5306</v>
      </c>
      <c r="E995" s="3">
        <v>1414</v>
      </c>
      <c r="F995" s="2">
        <v>4.5261669024045263E-2</v>
      </c>
      <c r="G995" s="3">
        <v>0</v>
      </c>
      <c r="H995" s="3">
        <v>0</v>
      </c>
      <c r="I995" s="5">
        <f t="shared" si="52"/>
        <v>-64</v>
      </c>
      <c r="J995" s="2">
        <f t="shared" si="53"/>
        <v>0</v>
      </c>
      <c r="N995" s="3"/>
      <c r="AH995" t="s">
        <v>993</v>
      </c>
      <c r="AI995" s="3">
        <f t="shared" si="54"/>
        <v>0</v>
      </c>
      <c r="AJ995" s="10">
        <v>4.5261669024045263E-2</v>
      </c>
      <c r="AK995" s="10">
        <v>0</v>
      </c>
    </row>
    <row r="996" spans="1:37" x14ac:dyDescent="0.25">
      <c r="A996" s="1">
        <v>994</v>
      </c>
      <c r="B996" t="s">
        <v>994</v>
      </c>
      <c r="C996" s="3">
        <v>0</v>
      </c>
      <c r="D996" t="s">
        <v>5306</v>
      </c>
      <c r="E996" s="3">
        <v>1414</v>
      </c>
      <c r="F996" s="2">
        <v>0</v>
      </c>
      <c r="G996" s="3">
        <v>0</v>
      </c>
      <c r="H996" s="3">
        <v>0</v>
      </c>
      <c r="I996" s="5">
        <f t="shared" si="52"/>
        <v>0</v>
      </c>
      <c r="J996" s="2">
        <f t="shared" si="53"/>
        <v>0</v>
      </c>
      <c r="N996" s="3"/>
      <c r="AH996" t="s">
        <v>994</v>
      </c>
      <c r="AI996" s="3">
        <f t="shared" si="54"/>
        <v>0</v>
      </c>
      <c r="AJ996" s="10">
        <v>0</v>
      </c>
      <c r="AK996" s="10">
        <v>0</v>
      </c>
    </row>
    <row r="997" spans="1:37" x14ac:dyDescent="0.25">
      <c r="A997" s="1">
        <v>995</v>
      </c>
      <c r="B997" t="s">
        <v>995</v>
      </c>
      <c r="C997" s="3">
        <v>0</v>
      </c>
      <c r="D997" t="s">
        <v>5306</v>
      </c>
      <c r="E997" s="3">
        <v>1414</v>
      </c>
      <c r="F997" s="2">
        <v>0</v>
      </c>
      <c r="G997" s="3">
        <v>0</v>
      </c>
      <c r="H997" s="3">
        <v>0</v>
      </c>
      <c r="I997" s="5">
        <f t="shared" si="52"/>
        <v>0</v>
      </c>
      <c r="J997" s="2">
        <f t="shared" si="53"/>
        <v>0</v>
      </c>
      <c r="N997" s="3"/>
      <c r="AH997" t="s">
        <v>995</v>
      </c>
      <c r="AI997" s="3">
        <f t="shared" si="54"/>
        <v>0</v>
      </c>
      <c r="AJ997" s="10">
        <v>0</v>
      </c>
      <c r="AK997" s="10">
        <v>0</v>
      </c>
    </row>
    <row r="998" spans="1:37" x14ac:dyDescent="0.25">
      <c r="A998" s="1">
        <v>996</v>
      </c>
      <c r="B998" t="s">
        <v>996</v>
      </c>
      <c r="C998" s="3">
        <v>0</v>
      </c>
      <c r="D998" t="s">
        <v>5306</v>
      </c>
      <c r="E998" s="3">
        <v>1414</v>
      </c>
      <c r="F998" s="2">
        <v>0</v>
      </c>
      <c r="G998" s="3">
        <v>0</v>
      </c>
      <c r="H998" s="3">
        <v>0</v>
      </c>
      <c r="I998" s="5">
        <f t="shared" si="52"/>
        <v>0</v>
      </c>
      <c r="J998" s="2">
        <f t="shared" si="53"/>
        <v>0</v>
      </c>
      <c r="N998" s="3"/>
      <c r="AH998" t="s">
        <v>996</v>
      </c>
      <c r="AI998" s="3">
        <f t="shared" si="54"/>
        <v>0</v>
      </c>
      <c r="AJ998" s="10">
        <v>0</v>
      </c>
      <c r="AK998" s="10">
        <v>0</v>
      </c>
    </row>
    <row r="999" spans="1:37" x14ac:dyDescent="0.25">
      <c r="A999" s="1">
        <v>997</v>
      </c>
      <c r="B999" t="s">
        <v>997</v>
      </c>
      <c r="C999" s="3">
        <v>0</v>
      </c>
      <c r="D999" t="s">
        <v>5306</v>
      </c>
      <c r="E999" s="3">
        <v>1414</v>
      </c>
      <c r="F999" s="2">
        <v>0</v>
      </c>
      <c r="G999" s="3">
        <v>0</v>
      </c>
      <c r="H999" s="3">
        <v>0</v>
      </c>
      <c r="I999" s="5">
        <f t="shared" si="52"/>
        <v>0</v>
      </c>
      <c r="J999" s="2">
        <f t="shared" si="53"/>
        <v>0</v>
      </c>
      <c r="N999" s="3"/>
      <c r="AH999" t="s">
        <v>997</v>
      </c>
      <c r="AI999" s="3">
        <f t="shared" si="54"/>
        <v>0</v>
      </c>
      <c r="AJ999" s="10">
        <v>0</v>
      </c>
      <c r="AK999" s="10">
        <v>0</v>
      </c>
    </row>
    <row r="1000" spans="1:37" x14ac:dyDescent="0.25">
      <c r="A1000" s="1">
        <v>998</v>
      </c>
      <c r="B1000" t="s">
        <v>998</v>
      </c>
      <c r="C1000" s="3">
        <v>0</v>
      </c>
      <c r="D1000" t="s">
        <v>5306</v>
      </c>
      <c r="E1000" s="3">
        <v>1414</v>
      </c>
      <c r="F1000" s="2">
        <v>0</v>
      </c>
      <c r="G1000" s="3">
        <v>0</v>
      </c>
      <c r="H1000" s="3">
        <v>0</v>
      </c>
      <c r="I1000" s="5">
        <f t="shared" si="52"/>
        <v>0</v>
      </c>
      <c r="J1000" s="2">
        <f t="shared" si="53"/>
        <v>0</v>
      </c>
      <c r="N1000" s="3"/>
      <c r="AH1000" t="s">
        <v>998</v>
      </c>
      <c r="AI1000" s="3">
        <f t="shared" si="54"/>
        <v>0</v>
      </c>
      <c r="AJ1000" s="10">
        <v>0</v>
      </c>
      <c r="AK1000" s="10">
        <v>0</v>
      </c>
    </row>
    <row r="1001" spans="1:37" x14ac:dyDescent="0.25">
      <c r="A1001" s="1">
        <v>999</v>
      </c>
      <c r="B1001" t="s">
        <v>999</v>
      </c>
      <c r="C1001" s="3">
        <v>0</v>
      </c>
      <c r="D1001" t="s">
        <v>5306</v>
      </c>
      <c r="E1001" s="3">
        <v>1414</v>
      </c>
      <c r="F1001" s="2">
        <v>0</v>
      </c>
      <c r="G1001" s="3">
        <v>0</v>
      </c>
      <c r="H1001" s="3">
        <v>0</v>
      </c>
      <c r="I1001" s="5">
        <f t="shared" si="52"/>
        <v>0</v>
      </c>
      <c r="J1001" s="2">
        <f t="shared" si="53"/>
        <v>0</v>
      </c>
      <c r="N1001" s="3"/>
      <c r="AH1001" t="s">
        <v>999</v>
      </c>
      <c r="AI1001" s="3">
        <f t="shared" si="54"/>
        <v>0</v>
      </c>
      <c r="AJ1001" s="10">
        <v>0</v>
      </c>
      <c r="AK1001" s="10">
        <v>0</v>
      </c>
    </row>
    <row r="1002" spans="1:37" x14ac:dyDescent="0.25">
      <c r="A1002" s="1">
        <v>1000</v>
      </c>
      <c r="B1002" t="s">
        <v>1000</v>
      </c>
      <c r="C1002" s="3">
        <v>0</v>
      </c>
      <c r="D1002" t="s">
        <v>5306</v>
      </c>
      <c r="E1002" s="3">
        <v>1414</v>
      </c>
      <c r="F1002" s="2">
        <v>0</v>
      </c>
      <c r="G1002" s="3">
        <v>0</v>
      </c>
      <c r="H1002" s="3">
        <v>0</v>
      </c>
      <c r="I1002" s="5">
        <f t="shared" si="52"/>
        <v>0</v>
      </c>
      <c r="J1002" s="2">
        <f t="shared" si="53"/>
        <v>0</v>
      </c>
      <c r="N1002" s="3"/>
      <c r="AH1002" t="s">
        <v>1000</v>
      </c>
      <c r="AI1002" s="3">
        <f t="shared" si="54"/>
        <v>0</v>
      </c>
      <c r="AJ1002" s="10">
        <v>0</v>
      </c>
      <c r="AK1002" s="10">
        <v>0</v>
      </c>
    </row>
    <row r="1003" spans="1:37" x14ac:dyDescent="0.25">
      <c r="A1003" s="1">
        <v>1001</v>
      </c>
      <c r="B1003" t="s">
        <v>1001</v>
      </c>
      <c r="C1003" s="3">
        <v>0</v>
      </c>
      <c r="D1003" t="s">
        <v>5306</v>
      </c>
      <c r="E1003" s="3">
        <v>1414</v>
      </c>
      <c r="F1003" s="2">
        <v>0</v>
      </c>
      <c r="G1003" s="3">
        <v>0</v>
      </c>
      <c r="H1003" s="3">
        <v>0</v>
      </c>
      <c r="I1003" s="5">
        <f t="shared" si="52"/>
        <v>0</v>
      </c>
      <c r="J1003" s="2">
        <f t="shared" si="53"/>
        <v>0</v>
      </c>
      <c r="N1003" s="3"/>
      <c r="AH1003" t="s">
        <v>1001</v>
      </c>
      <c r="AI1003" s="3">
        <f t="shared" si="54"/>
        <v>0</v>
      </c>
      <c r="AJ1003" s="10">
        <v>0</v>
      </c>
      <c r="AK1003" s="10">
        <v>0</v>
      </c>
    </row>
    <row r="1004" spans="1:37" x14ac:dyDescent="0.25">
      <c r="A1004" s="1">
        <v>1002</v>
      </c>
      <c r="B1004" t="s">
        <v>1002</v>
      </c>
      <c r="C1004" s="3">
        <v>0</v>
      </c>
      <c r="D1004" t="s">
        <v>5306</v>
      </c>
      <c r="E1004" s="3">
        <v>1414</v>
      </c>
      <c r="F1004" s="2">
        <v>0</v>
      </c>
      <c r="G1004" s="3">
        <v>0</v>
      </c>
      <c r="H1004" s="3">
        <v>0</v>
      </c>
      <c r="I1004" s="5">
        <f t="shared" si="52"/>
        <v>0</v>
      </c>
      <c r="J1004" s="2">
        <f t="shared" si="53"/>
        <v>0</v>
      </c>
      <c r="N1004" s="3"/>
      <c r="AH1004" t="s">
        <v>1002</v>
      </c>
      <c r="AI1004" s="3">
        <f t="shared" si="54"/>
        <v>0</v>
      </c>
      <c r="AJ1004" s="10">
        <v>0</v>
      </c>
      <c r="AK1004" s="10">
        <v>0</v>
      </c>
    </row>
    <row r="1005" spans="1:37" x14ac:dyDescent="0.25">
      <c r="A1005" s="1">
        <v>1003</v>
      </c>
      <c r="B1005" t="s">
        <v>1003</v>
      </c>
      <c r="C1005" s="3">
        <v>0</v>
      </c>
      <c r="D1005" t="s">
        <v>5306</v>
      </c>
      <c r="E1005" s="3">
        <v>1414</v>
      </c>
      <c r="F1005" s="2">
        <v>0</v>
      </c>
      <c r="G1005" s="3">
        <v>0</v>
      </c>
      <c r="H1005" s="3">
        <v>0</v>
      </c>
      <c r="I1005" s="5">
        <f t="shared" si="52"/>
        <v>0</v>
      </c>
      <c r="J1005" s="2">
        <f t="shared" si="53"/>
        <v>0</v>
      </c>
      <c r="N1005" s="3"/>
      <c r="AH1005" t="s">
        <v>1003</v>
      </c>
      <c r="AI1005" s="3">
        <f t="shared" si="54"/>
        <v>0</v>
      </c>
      <c r="AJ1005" s="10">
        <v>0</v>
      </c>
      <c r="AK1005" s="10">
        <v>0</v>
      </c>
    </row>
    <row r="1006" spans="1:37" x14ac:dyDescent="0.25">
      <c r="A1006" s="1">
        <v>1004</v>
      </c>
      <c r="B1006" t="s">
        <v>1004</v>
      </c>
      <c r="C1006" s="3">
        <v>0</v>
      </c>
      <c r="D1006" t="s">
        <v>5306</v>
      </c>
      <c r="E1006" s="3">
        <v>1414</v>
      </c>
      <c r="F1006" s="2">
        <v>0</v>
      </c>
      <c r="G1006" s="3">
        <v>0</v>
      </c>
      <c r="H1006" s="3">
        <v>0</v>
      </c>
      <c r="I1006" s="5">
        <f t="shared" si="52"/>
        <v>0</v>
      </c>
      <c r="J1006" s="2">
        <f t="shared" si="53"/>
        <v>0</v>
      </c>
      <c r="N1006" s="3"/>
      <c r="AH1006" t="s">
        <v>1004</v>
      </c>
      <c r="AI1006" s="3">
        <f t="shared" si="54"/>
        <v>0</v>
      </c>
      <c r="AJ1006" s="10">
        <v>0</v>
      </c>
      <c r="AK1006" s="10">
        <v>0</v>
      </c>
    </row>
    <row r="1007" spans="1:37" x14ac:dyDescent="0.25">
      <c r="A1007" s="1">
        <v>1005</v>
      </c>
      <c r="B1007" t="s">
        <v>1005</v>
      </c>
      <c r="C1007" s="3">
        <v>0</v>
      </c>
      <c r="D1007" t="s">
        <v>5306</v>
      </c>
      <c r="E1007" s="3">
        <v>1414</v>
      </c>
      <c r="F1007" s="2">
        <v>0</v>
      </c>
      <c r="G1007" s="3">
        <v>0</v>
      </c>
      <c r="H1007" s="3">
        <v>0</v>
      </c>
      <c r="I1007" s="5">
        <f t="shared" si="52"/>
        <v>0</v>
      </c>
      <c r="J1007" s="2">
        <f t="shared" si="53"/>
        <v>0</v>
      </c>
      <c r="N1007" s="3"/>
      <c r="AH1007" t="s">
        <v>1005</v>
      </c>
      <c r="AI1007" s="3">
        <f t="shared" si="54"/>
        <v>0</v>
      </c>
      <c r="AJ1007" s="10">
        <v>0</v>
      </c>
      <c r="AK1007" s="10">
        <v>0</v>
      </c>
    </row>
    <row r="1008" spans="1:37" x14ac:dyDescent="0.25">
      <c r="A1008" s="1">
        <v>1006</v>
      </c>
      <c r="B1008" t="s">
        <v>1006</v>
      </c>
      <c r="C1008" s="3">
        <v>0</v>
      </c>
      <c r="D1008" t="s">
        <v>5306</v>
      </c>
      <c r="E1008" s="3">
        <v>1414</v>
      </c>
      <c r="F1008" s="2">
        <v>0</v>
      </c>
      <c r="G1008" s="3">
        <v>0</v>
      </c>
      <c r="H1008" s="3">
        <v>0</v>
      </c>
      <c r="I1008" s="5">
        <f t="shared" si="52"/>
        <v>0</v>
      </c>
      <c r="J1008" s="2">
        <f t="shared" si="53"/>
        <v>0</v>
      </c>
      <c r="N1008" s="3"/>
      <c r="AH1008" t="s">
        <v>1006</v>
      </c>
      <c r="AI1008" s="3">
        <f t="shared" si="54"/>
        <v>0</v>
      </c>
      <c r="AJ1008" s="10">
        <v>0</v>
      </c>
      <c r="AK1008" s="10">
        <v>0</v>
      </c>
    </row>
    <row r="1009" spans="1:37" x14ac:dyDescent="0.25">
      <c r="A1009" s="1">
        <v>1007</v>
      </c>
      <c r="B1009" t="s">
        <v>1007</v>
      </c>
      <c r="C1009" s="3">
        <v>0</v>
      </c>
      <c r="D1009" t="s">
        <v>5306</v>
      </c>
      <c r="E1009" s="3">
        <v>1414</v>
      </c>
      <c r="F1009" s="2">
        <v>0</v>
      </c>
      <c r="G1009" s="3">
        <v>0</v>
      </c>
      <c r="H1009" s="3">
        <v>0</v>
      </c>
      <c r="I1009" s="5">
        <f t="shared" si="52"/>
        <v>0</v>
      </c>
      <c r="J1009" s="2">
        <f t="shared" si="53"/>
        <v>0</v>
      </c>
      <c r="N1009" s="3"/>
      <c r="AH1009" t="s">
        <v>1007</v>
      </c>
      <c r="AI1009" s="3">
        <f t="shared" si="54"/>
        <v>0</v>
      </c>
      <c r="AJ1009" s="10">
        <v>0</v>
      </c>
      <c r="AK1009" s="10">
        <v>0</v>
      </c>
    </row>
    <row r="1010" spans="1:37" x14ac:dyDescent="0.25">
      <c r="A1010" s="1">
        <v>1008</v>
      </c>
      <c r="B1010" t="s">
        <v>1008</v>
      </c>
      <c r="C1010" s="3">
        <v>0</v>
      </c>
      <c r="D1010" t="s">
        <v>5306</v>
      </c>
      <c r="E1010" s="3">
        <v>1414</v>
      </c>
      <c r="F1010" s="2">
        <v>0</v>
      </c>
      <c r="G1010" s="3">
        <v>0</v>
      </c>
      <c r="H1010" s="3">
        <v>0</v>
      </c>
      <c r="I1010" s="5">
        <f t="shared" si="52"/>
        <v>0</v>
      </c>
      <c r="J1010" s="2">
        <f t="shared" si="53"/>
        <v>0</v>
      </c>
      <c r="N1010" s="3"/>
      <c r="AH1010" t="s">
        <v>1008</v>
      </c>
      <c r="AI1010" s="3">
        <f t="shared" si="54"/>
        <v>0</v>
      </c>
      <c r="AJ1010" s="10">
        <v>0</v>
      </c>
      <c r="AK1010" s="10">
        <v>0</v>
      </c>
    </row>
    <row r="1011" spans="1:37" x14ac:dyDescent="0.25">
      <c r="A1011" s="1">
        <v>1009</v>
      </c>
      <c r="B1011" t="s">
        <v>1009</v>
      </c>
      <c r="C1011" s="3">
        <v>0</v>
      </c>
      <c r="D1011" t="s">
        <v>5306</v>
      </c>
      <c r="E1011" s="3">
        <v>1414</v>
      </c>
      <c r="F1011" s="2">
        <v>0</v>
      </c>
      <c r="G1011" s="3">
        <v>0</v>
      </c>
      <c r="H1011" s="3">
        <v>0</v>
      </c>
      <c r="I1011" s="5">
        <f t="shared" si="52"/>
        <v>0</v>
      </c>
      <c r="J1011" s="2">
        <f t="shared" si="53"/>
        <v>0</v>
      </c>
      <c r="N1011" s="3"/>
      <c r="AH1011" t="s">
        <v>1009</v>
      </c>
      <c r="AI1011" s="3">
        <f t="shared" si="54"/>
        <v>0</v>
      </c>
      <c r="AJ1011" s="10">
        <v>0</v>
      </c>
      <c r="AK1011" s="10">
        <v>0</v>
      </c>
    </row>
    <row r="1012" spans="1:37" x14ac:dyDescent="0.25">
      <c r="A1012" s="1">
        <v>1010</v>
      </c>
      <c r="B1012" t="s">
        <v>1010</v>
      </c>
      <c r="C1012" s="3">
        <v>0</v>
      </c>
      <c r="D1012" t="s">
        <v>5306</v>
      </c>
      <c r="E1012" s="3">
        <v>1414</v>
      </c>
      <c r="F1012" s="2">
        <v>0</v>
      </c>
      <c r="G1012" s="3">
        <v>0</v>
      </c>
      <c r="H1012" s="3">
        <v>0</v>
      </c>
      <c r="I1012" s="5">
        <f t="shared" si="52"/>
        <v>0</v>
      </c>
      <c r="J1012" s="2">
        <f t="shared" si="53"/>
        <v>0</v>
      </c>
      <c r="N1012" s="3"/>
      <c r="AH1012" t="s">
        <v>1010</v>
      </c>
      <c r="AI1012" s="3">
        <f t="shared" si="54"/>
        <v>0</v>
      </c>
      <c r="AJ1012" s="10">
        <v>0</v>
      </c>
      <c r="AK1012" s="10">
        <v>0</v>
      </c>
    </row>
    <row r="1013" spans="1:37" x14ac:dyDescent="0.25">
      <c r="A1013" s="1">
        <v>1011</v>
      </c>
      <c r="B1013" t="s">
        <v>398</v>
      </c>
      <c r="C1013" s="3">
        <v>0</v>
      </c>
      <c r="D1013" t="s">
        <v>5306</v>
      </c>
      <c r="E1013" s="3">
        <v>1414</v>
      </c>
      <c r="F1013" s="2">
        <v>0</v>
      </c>
      <c r="G1013" s="3">
        <v>0</v>
      </c>
      <c r="H1013" s="3">
        <v>0</v>
      </c>
      <c r="I1013" s="5">
        <f t="shared" si="52"/>
        <v>0</v>
      </c>
      <c r="J1013" s="2">
        <f t="shared" si="53"/>
        <v>0</v>
      </c>
      <c r="N1013" s="3"/>
      <c r="AH1013" t="s">
        <v>398</v>
      </c>
      <c r="AI1013" s="3">
        <f t="shared" si="54"/>
        <v>361.59490074344239</v>
      </c>
      <c r="AJ1013" s="10">
        <v>0</v>
      </c>
      <c r="AK1013" s="10">
        <v>0</v>
      </c>
    </row>
    <row r="1014" spans="1:37" x14ac:dyDescent="0.25">
      <c r="A1014" s="1">
        <v>1012</v>
      </c>
      <c r="B1014" t="s">
        <v>1011</v>
      </c>
      <c r="C1014" s="3">
        <v>0</v>
      </c>
      <c r="D1014" t="s">
        <v>5306</v>
      </c>
      <c r="E1014" s="3">
        <v>1414</v>
      </c>
      <c r="F1014" s="2">
        <v>0</v>
      </c>
      <c r="G1014" s="3">
        <v>0</v>
      </c>
      <c r="H1014" s="3">
        <v>0</v>
      </c>
      <c r="I1014" s="5">
        <f t="shared" si="52"/>
        <v>0</v>
      </c>
      <c r="J1014" s="2">
        <f t="shared" si="53"/>
        <v>0</v>
      </c>
      <c r="N1014" s="3"/>
      <c r="AH1014" t="s">
        <v>1011</v>
      </c>
      <c r="AI1014" s="3">
        <f t="shared" si="54"/>
        <v>0</v>
      </c>
      <c r="AJ1014" s="10">
        <v>0</v>
      </c>
      <c r="AK1014" s="10">
        <v>0</v>
      </c>
    </row>
    <row r="1015" spans="1:37" x14ac:dyDescent="0.25">
      <c r="A1015" s="1">
        <v>1013</v>
      </c>
      <c r="B1015" t="s">
        <v>1012</v>
      </c>
      <c r="C1015" s="3">
        <v>0</v>
      </c>
      <c r="D1015" t="s">
        <v>5306</v>
      </c>
      <c r="E1015" s="3">
        <v>1414</v>
      </c>
      <c r="F1015" s="2">
        <v>0</v>
      </c>
      <c r="G1015" s="3">
        <v>0</v>
      </c>
      <c r="H1015" s="3">
        <v>0</v>
      </c>
      <c r="I1015" s="5">
        <f t="shared" si="52"/>
        <v>0</v>
      </c>
      <c r="J1015" s="2">
        <f t="shared" si="53"/>
        <v>0</v>
      </c>
      <c r="N1015" s="3"/>
      <c r="AH1015" t="s">
        <v>1012</v>
      </c>
      <c r="AI1015" s="3">
        <f t="shared" si="54"/>
        <v>0</v>
      </c>
      <c r="AJ1015" s="10">
        <v>0</v>
      </c>
      <c r="AK1015" s="10">
        <v>0</v>
      </c>
    </row>
    <row r="1016" spans="1:37" x14ac:dyDescent="0.25">
      <c r="A1016" s="1">
        <v>1014</v>
      </c>
      <c r="B1016" t="s">
        <v>1013</v>
      </c>
      <c r="C1016" s="3">
        <v>0</v>
      </c>
      <c r="D1016" t="s">
        <v>5306</v>
      </c>
      <c r="E1016" s="3">
        <v>1414</v>
      </c>
      <c r="F1016" s="2">
        <v>0</v>
      </c>
      <c r="G1016" s="3">
        <v>0</v>
      </c>
      <c r="H1016" s="3">
        <v>0</v>
      </c>
      <c r="I1016" s="5">
        <f t="shared" si="52"/>
        <v>0</v>
      </c>
      <c r="J1016" s="2">
        <f t="shared" si="53"/>
        <v>0</v>
      </c>
      <c r="N1016" s="3"/>
      <c r="AH1016" t="s">
        <v>1013</v>
      </c>
      <c r="AI1016" s="3">
        <f t="shared" si="54"/>
        <v>0</v>
      </c>
      <c r="AJ1016" s="10">
        <v>0</v>
      </c>
      <c r="AK1016" s="10">
        <v>0</v>
      </c>
    </row>
    <row r="1017" spans="1:37" x14ac:dyDescent="0.25">
      <c r="A1017" s="1">
        <v>1015</v>
      </c>
      <c r="B1017" t="s">
        <v>1014</v>
      </c>
      <c r="C1017" s="3">
        <v>0</v>
      </c>
      <c r="D1017" t="s">
        <v>5306</v>
      </c>
      <c r="E1017" s="3">
        <v>1414</v>
      </c>
      <c r="F1017" s="2">
        <v>0</v>
      </c>
      <c r="G1017" s="3">
        <v>0</v>
      </c>
      <c r="H1017" s="3">
        <v>0</v>
      </c>
      <c r="I1017" s="5">
        <f t="shared" si="52"/>
        <v>0</v>
      </c>
      <c r="J1017" s="2">
        <f t="shared" si="53"/>
        <v>0</v>
      </c>
      <c r="N1017" s="3"/>
      <c r="AH1017" t="s">
        <v>1014</v>
      </c>
      <c r="AI1017" s="3">
        <f t="shared" si="54"/>
        <v>0</v>
      </c>
      <c r="AJ1017" s="10">
        <v>0</v>
      </c>
      <c r="AK1017" s="10">
        <v>0</v>
      </c>
    </row>
    <row r="1018" spans="1:37" x14ac:dyDescent="0.25">
      <c r="A1018" s="1">
        <v>1016</v>
      </c>
      <c r="B1018" t="s">
        <v>1015</v>
      </c>
      <c r="C1018" s="3">
        <v>0</v>
      </c>
      <c r="D1018" t="s">
        <v>5306</v>
      </c>
      <c r="E1018" s="3">
        <v>1414</v>
      </c>
      <c r="F1018" s="2">
        <v>0</v>
      </c>
      <c r="G1018" s="3">
        <v>0</v>
      </c>
      <c r="H1018" s="3">
        <v>0</v>
      </c>
      <c r="I1018" s="5">
        <f t="shared" si="52"/>
        <v>0</v>
      </c>
      <c r="J1018" s="2">
        <f t="shared" si="53"/>
        <v>0</v>
      </c>
      <c r="N1018" s="3"/>
      <c r="AH1018" t="s">
        <v>1015</v>
      </c>
      <c r="AI1018" s="3">
        <f t="shared" si="54"/>
        <v>0</v>
      </c>
      <c r="AJ1018" s="10">
        <v>0</v>
      </c>
      <c r="AK1018" s="10">
        <v>0</v>
      </c>
    </row>
    <row r="1019" spans="1:37" x14ac:dyDescent="0.25">
      <c r="A1019" s="1">
        <v>1017</v>
      </c>
      <c r="B1019" t="s">
        <v>1016</v>
      </c>
      <c r="C1019" s="3">
        <v>0</v>
      </c>
      <c r="D1019" t="s">
        <v>5306</v>
      </c>
      <c r="E1019" s="3">
        <v>1414</v>
      </c>
      <c r="F1019" s="2">
        <v>0</v>
      </c>
      <c r="G1019" s="3">
        <v>0</v>
      </c>
      <c r="H1019" s="3">
        <v>0</v>
      </c>
      <c r="I1019" s="5">
        <f t="shared" si="52"/>
        <v>0</v>
      </c>
      <c r="J1019" s="2">
        <f t="shared" si="53"/>
        <v>0</v>
      </c>
      <c r="N1019" s="3"/>
      <c r="AH1019" t="s">
        <v>1016</v>
      </c>
      <c r="AI1019" s="3">
        <f t="shared" si="54"/>
        <v>0</v>
      </c>
      <c r="AJ1019" s="10">
        <v>0</v>
      </c>
      <c r="AK1019" s="10">
        <v>0</v>
      </c>
    </row>
    <row r="1020" spans="1:37" x14ac:dyDescent="0.25">
      <c r="A1020" s="1">
        <v>1018</v>
      </c>
      <c r="B1020" t="s">
        <v>1017</v>
      </c>
      <c r="C1020" s="3">
        <v>0</v>
      </c>
      <c r="D1020" t="s">
        <v>5306</v>
      </c>
      <c r="E1020" s="3">
        <v>1414</v>
      </c>
      <c r="F1020" s="2">
        <v>0</v>
      </c>
      <c r="G1020" s="3">
        <v>0</v>
      </c>
      <c r="H1020" s="3">
        <v>0</v>
      </c>
      <c r="I1020" s="5">
        <f t="shared" si="52"/>
        <v>0</v>
      </c>
      <c r="J1020" s="2">
        <f t="shared" si="53"/>
        <v>0</v>
      </c>
      <c r="N1020" s="3"/>
      <c r="AH1020" t="s">
        <v>1017</v>
      </c>
      <c r="AI1020" s="3">
        <f t="shared" si="54"/>
        <v>0</v>
      </c>
      <c r="AJ1020" s="10">
        <v>0</v>
      </c>
      <c r="AK1020" s="10">
        <v>0</v>
      </c>
    </row>
    <row r="1021" spans="1:37" x14ac:dyDescent="0.25">
      <c r="A1021" s="1">
        <v>1019</v>
      </c>
      <c r="B1021" t="s">
        <v>1018</v>
      </c>
      <c r="C1021" s="3">
        <v>0</v>
      </c>
      <c r="D1021" t="s">
        <v>5306</v>
      </c>
      <c r="E1021" s="3">
        <v>1414</v>
      </c>
      <c r="F1021" s="2">
        <v>0</v>
      </c>
      <c r="G1021" s="3">
        <v>0</v>
      </c>
      <c r="H1021" s="3">
        <v>0</v>
      </c>
      <c r="I1021" s="5">
        <f t="shared" si="52"/>
        <v>0</v>
      </c>
      <c r="J1021" s="2">
        <f t="shared" si="53"/>
        <v>0</v>
      </c>
      <c r="N1021" s="3"/>
      <c r="AH1021" t="s">
        <v>1018</v>
      </c>
      <c r="AI1021" s="3">
        <f t="shared" si="54"/>
        <v>0</v>
      </c>
      <c r="AJ1021" s="10">
        <v>0</v>
      </c>
      <c r="AK1021" s="10">
        <v>0</v>
      </c>
    </row>
    <row r="1022" spans="1:37" x14ac:dyDescent="0.25">
      <c r="A1022" s="1">
        <v>1020</v>
      </c>
      <c r="B1022" t="s">
        <v>1019</v>
      </c>
      <c r="C1022" s="3">
        <v>0</v>
      </c>
      <c r="D1022" t="s">
        <v>5306</v>
      </c>
      <c r="E1022" s="3">
        <v>1414</v>
      </c>
      <c r="F1022" s="2">
        <v>0</v>
      </c>
      <c r="G1022" s="3">
        <v>0</v>
      </c>
      <c r="H1022" s="3">
        <v>0</v>
      </c>
      <c r="I1022" s="5">
        <f t="shared" si="52"/>
        <v>0</v>
      </c>
      <c r="J1022" s="2">
        <f t="shared" si="53"/>
        <v>0</v>
      </c>
      <c r="N1022" s="3"/>
      <c r="AH1022" t="s">
        <v>1019</v>
      </c>
      <c r="AI1022" s="3">
        <f t="shared" si="54"/>
        <v>0</v>
      </c>
      <c r="AJ1022" s="10">
        <v>0</v>
      </c>
      <c r="AK1022" s="10">
        <v>0</v>
      </c>
    </row>
    <row r="1023" spans="1:37" x14ac:dyDescent="0.25">
      <c r="A1023" s="1">
        <v>1021</v>
      </c>
      <c r="B1023" t="s">
        <v>1020</v>
      </c>
      <c r="C1023" s="3">
        <v>0</v>
      </c>
      <c r="D1023" t="s">
        <v>5306</v>
      </c>
      <c r="E1023" s="3">
        <v>1414</v>
      </c>
      <c r="F1023" s="2">
        <v>0</v>
      </c>
      <c r="G1023" s="3">
        <v>0</v>
      </c>
      <c r="H1023" s="3">
        <v>0</v>
      </c>
      <c r="I1023" s="5">
        <f t="shared" si="52"/>
        <v>0</v>
      </c>
      <c r="J1023" s="2">
        <f t="shared" si="53"/>
        <v>0</v>
      </c>
      <c r="N1023" s="3"/>
      <c r="AH1023" t="s">
        <v>1020</v>
      </c>
      <c r="AI1023" s="3">
        <f t="shared" si="54"/>
        <v>0</v>
      </c>
      <c r="AJ1023" s="10">
        <v>0</v>
      </c>
      <c r="AK1023" s="10">
        <v>0</v>
      </c>
    </row>
    <row r="1024" spans="1:37" x14ac:dyDescent="0.25">
      <c r="A1024" s="1">
        <v>1022</v>
      </c>
      <c r="B1024" t="s">
        <v>1021</v>
      </c>
      <c r="C1024" s="3">
        <v>0</v>
      </c>
      <c r="D1024" t="s">
        <v>5306</v>
      </c>
      <c r="E1024" s="3">
        <v>1414</v>
      </c>
      <c r="F1024" s="2">
        <v>0</v>
      </c>
      <c r="G1024" s="3">
        <v>0</v>
      </c>
      <c r="H1024" s="3">
        <v>0</v>
      </c>
      <c r="I1024" s="5">
        <f t="shared" si="52"/>
        <v>0</v>
      </c>
      <c r="J1024" s="2">
        <f t="shared" si="53"/>
        <v>0</v>
      </c>
      <c r="N1024" s="3"/>
      <c r="AH1024" t="s">
        <v>1021</v>
      </c>
      <c r="AI1024" s="3">
        <f t="shared" si="54"/>
        <v>0</v>
      </c>
      <c r="AJ1024" s="10">
        <v>0</v>
      </c>
      <c r="AK1024" s="10">
        <v>0</v>
      </c>
    </row>
    <row r="1025" spans="1:37" x14ac:dyDescent="0.25">
      <c r="A1025" s="1">
        <v>1023</v>
      </c>
      <c r="B1025" t="s">
        <v>1022</v>
      </c>
      <c r="C1025" s="3">
        <v>0</v>
      </c>
      <c r="D1025" t="s">
        <v>5306</v>
      </c>
      <c r="E1025" s="3">
        <v>1414</v>
      </c>
      <c r="F1025" s="2">
        <v>0</v>
      </c>
      <c r="G1025" s="3">
        <v>0</v>
      </c>
      <c r="H1025" s="3">
        <v>0</v>
      </c>
      <c r="I1025" s="5">
        <f t="shared" si="52"/>
        <v>0</v>
      </c>
      <c r="J1025" s="2">
        <f t="shared" si="53"/>
        <v>0</v>
      </c>
      <c r="N1025" s="3"/>
      <c r="AH1025" t="s">
        <v>1022</v>
      </c>
      <c r="AI1025" s="3">
        <f t="shared" si="54"/>
        <v>0</v>
      </c>
      <c r="AJ1025" s="10">
        <v>0</v>
      </c>
      <c r="AK1025" s="10">
        <v>0</v>
      </c>
    </row>
    <row r="1026" spans="1:37" x14ac:dyDescent="0.25">
      <c r="A1026" s="1">
        <v>1024</v>
      </c>
      <c r="B1026" t="s">
        <v>1023</v>
      </c>
      <c r="C1026" s="3">
        <v>0</v>
      </c>
      <c r="D1026" t="s">
        <v>5306</v>
      </c>
      <c r="E1026" s="3">
        <v>1414</v>
      </c>
      <c r="F1026" s="2">
        <v>0</v>
      </c>
      <c r="G1026" s="3">
        <v>0</v>
      </c>
      <c r="H1026" s="3">
        <v>0</v>
      </c>
      <c r="I1026" s="5">
        <f t="shared" ref="I1026:I1089" si="55">H1026-C1026</f>
        <v>0</v>
      </c>
      <c r="J1026" s="2">
        <f t="shared" si="53"/>
        <v>0</v>
      </c>
      <c r="N1026" s="3"/>
      <c r="AH1026" t="s">
        <v>1023</v>
      </c>
      <c r="AI1026" s="3">
        <f t="shared" si="54"/>
        <v>0</v>
      </c>
      <c r="AJ1026" s="10">
        <v>0</v>
      </c>
      <c r="AK1026" s="10">
        <v>0</v>
      </c>
    </row>
    <row r="1027" spans="1:37" x14ac:dyDescent="0.25">
      <c r="A1027" s="1">
        <v>1025</v>
      </c>
      <c r="B1027" t="s">
        <v>1024</v>
      </c>
      <c r="C1027" s="3">
        <v>0</v>
      </c>
      <c r="D1027" t="s">
        <v>5306</v>
      </c>
      <c r="E1027" s="3">
        <v>1414</v>
      </c>
      <c r="F1027" s="2">
        <v>0</v>
      </c>
      <c r="G1027" s="3">
        <v>0</v>
      </c>
      <c r="H1027" s="3">
        <v>0</v>
      </c>
      <c r="I1027" s="5">
        <f t="shared" si="55"/>
        <v>0</v>
      </c>
      <c r="J1027" s="2">
        <f t="shared" ref="J1027:J1090" si="56">H1027/E1027</f>
        <v>0</v>
      </c>
      <c r="N1027" s="3"/>
      <c r="AH1027" t="s">
        <v>1024</v>
      </c>
      <c r="AI1027" s="3">
        <f t="shared" ref="AI1027:AI1090" si="57">VLOOKUP(AH1027,$B:$H,7,FALSE)</f>
        <v>0</v>
      </c>
      <c r="AJ1027" s="10">
        <v>0</v>
      </c>
      <c r="AK1027" s="10">
        <v>0</v>
      </c>
    </row>
    <row r="1028" spans="1:37" x14ac:dyDescent="0.25">
      <c r="A1028" s="1">
        <v>1026</v>
      </c>
      <c r="B1028" t="s">
        <v>1025</v>
      </c>
      <c r="C1028" s="3">
        <v>0</v>
      </c>
      <c r="D1028" t="s">
        <v>5306</v>
      </c>
      <c r="E1028" s="3">
        <v>1414</v>
      </c>
      <c r="F1028" s="2">
        <v>0</v>
      </c>
      <c r="G1028" s="3">
        <v>0</v>
      </c>
      <c r="H1028" s="3">
        <v>0</v>
      </c>
      <c r="I1028" s="5">
        <f t="shared" si="55"/>
        <v>0</v>
      </c>
      <c r="J1028" s="2">
        <f t="shared" si="56"/>
        <v>0</v>
      </c>
      <c r="N1028" s="3"/>
      <c r="AH1028" t="s">
        <v>1025</v>
      </c>
      <c r="AI1028" s="3">
        <f t="shared" si="57"/>
        <v>0</v>
      </c>
      <c r="AJ1028" s="10">
        <v>0</v>
      </c>
      <c r="AK1028" s="10">
        <v>0</v>
      </c>
    </row>
    <row r="1029" spans="1:37" x14ac:dyDescent="0.25">
      <c r="A1029" s="1">
        <v>1027</v>
      </c>
      <c r="B1029" t="s">
        <v>1026</v>
      </c>
      <c r="C1029" s="3">
        <v>0</v>
      </c>
      <c r="D1029" t="s">
        <v>5306</v>
      </c>
      <c r="E1029" s="3">
        <v>1414</v>
      </c>
      <c r="F1029" s="2">
        <v>0</v>
      </c>
      <c r="G1029" s="3">
        <v>0</v>
      </c>
      <c r="H1029" s="3">
        <v>0</v>
      </c>
      <c r="I1029" s="5">
        <f t="shared" si="55"/>
        <v>0</v>
      </c>
      <c r="J1029" s="2">
        <f t="shared" si="56"/>
        <v>0</v>
      </c>
      <c r="N1029" s="3"/>
      <c r="AH1029" t="s">
        <v>1026</v>
      </c>
      <c r="AI1029" s="3">
        <f t="shared" si="57"/>
        <v>0</v>
      </c>
      <c r="AJ1029" s="10">
        <v>0</v>
      </c>
      <c r="AK1029" s="10">
        <v>0</v>
      </c>
    </row>
    <row r="1030" spans="1:37" x14ac:dyDescent="0.25">
      <c r="A1030" s="1">
        <v>1028</v>
      </c>
      <c r="B1030" t="s">
        <v>1027</v>
      </c>
      <c r="C1030" s="3">
        <v>0</v>
      </c>
      <c r="D1030" t="s">
        <v>5306</v>
      </c>
      <c r="E1030" s="3">
        <v>1414</v>
      </c>
      <c r="F1030" s="2">
        <v>0</v>
      </c>
      <c r="G1030" s="3">
        <v>0</v>
      </c>
      <c r="H1030" s="3">
        <v>0</v>
      </c>
      <c r="I1030" s="5">
        <f t="shared" si="55"/>
        <v>0</v>
      </c>
      <c r="J1030" s="2">
        <f t="shared" si="56"/>
        <v>0</v>
      </c>
      <c r="N1030" s="3"/>
      <c r="AH1030" t="s">
        <v>1027</v>
      </c>
      <c r="AI1030" s="3">
        <f t="shared" si="57"/>
        <v>0</v>
      </c>
      <c r="AJ1030" s="10">
        <v>0</v>
      </c>
      <c r="AK1030" s="10">
        <v>0</v>
      </c>
    </row>
    <row r="1031" spans="1:37" x14ac:dyDescent="0.25">
      <c r="A1031" s="1">
        <v>1029</v>
      </c>
      <c r="B1031" t="s">
        <v>1028</v>
      </c>
      <c r="C1031" s="3">
        <v>0</v>
      </c>
      <c r="D1031" t="s">
        <v>5306</v>
      </c>
      <c r="E1031" s="3">
        <v>1414</v>
      </c>
      <c r="F1031" s="2">
        <v>0</v>
      </c>
      <c r="G1031" s="3">
        <v>0</v>
      </c>
      <c r="H1031" s="3">
        <v>0</v>
      </c>
      <c r="I1031" s="5">
        <f t="shared" si="55"/>
        <v>0</v>
      </c>
      <c r="J1031" s="2">
        <f t="shared" si="56"/>
        <v>0</v>
      </c>
      <c r="N1031" s="3"/>
      <c r="AH1031" t="s">
        <v>1028</v>
      </c>
      <c r="AI1031" s="3">
        <f t="shared" si="57"/>
        <v>0</v>
      </c>
      <c r="AJ1031" s="10">
        <v>0</v>
      </c>
      <c r="AK1031" s="10">
        <v>0</v>
      </c>
    </row>
    <row r="1032" spans="1:37" x14ac:dyDescent="0.25">
      <c r="A1032" s="1">
        <v>1030</v>
      </c>
      <c r="B1032" t="s">
        <v>1029</v>
      </c>
      <c r="C1032" s="3">
        <v>0</v>
      </c>
      <c r="D1032" t="s">
        <v>5306</v>
      </c>
      <c r="E1032" s="3">
        <v>1414</v>
      </c>
      <c r="F1032" s="2">
        <v>0</v>
      </c>
      <c r="G1032" s="3">
        <v>0</v>
      </c>
      <c r="H1032" s="3">
        <v>0</v>
      </c>
      <c r="I1032" s="5">
        <f t="shared" si="55"/>
        <v>0</v>
      </c>
      <c r="J1032" s="2">
        <f t="shared" si="56"/>
        <v>0</v>
      </c>
      <c r="N1032" s="3"/>
      <c r="AH1032" t="s">
        <v>1029</v>
      </c>
      <c r="AI1032" s="3">
        <f t="shared" si="57"/>
        <v>0</v>
      </c>
      <c r="AJ1032" s="10">
        <v>0</v>
      </c>
      <c r="AK1032" s="10">
        <v>0</v>
      </c>
    </row>
    <row r="1033" spans="1:37" x14ac:dyDescent="0.25">
      <c r="A1033" s="1">
        <v>1031</v>
      </c>
      <c r="B1033" t="s">
        <v>1030</v>
      </c>
      <c r="C1033" s="3">
        <v>0</v>
      </c>
      <c r="D1033" t="s">
        <v>5306</v>
      </c>
      <c r="E1033" s="3">
        <v>1414</v>
      </c>
      <c r="F1033" s="2">
        <v>0</v>
      </c>
      <c r="G1033" s="3">
        <v>0</v>
      </c>
      <c r="H1033" s="3">
        <v>0</v>
      </c>
      <c r="I1033" s="5">
        <f t="shared" si="55"/>
        <v>0</v>
      </c>
      <c r="J1033" s="2">
        <f t="shared" si="56"/>
        <v>0</v>
      </c>
      <c r="N1033" s="3"/>
      <c r="AH1033" t="s">
        <v>1030</v>
      </c>
      <c r="AI1033" s="3">
        <f t="shared" si="57"/>
        <v>0</v>
      </c>
      <c r="AJ1033" s="10">
        <v>0</v>
      </c>
      <c r="AK1033" s="10">
        <v>0</v>
      </c>
    </row>
    <row r="1034" spans="1:37" x14ac:dyDescent="0.25">
      <c r="A1034" s="1">
        <v>1032</v>
      </c>
      <c r="B1034" t="s">
        <v>1031</v>
      </c>
      <c r="C1034" s="3">
        <v>0</v>
      </c>
      <c r="D1034" t="s">
        <v>5306</v>
      </c>
      <c r="E1034" s="3">
        <v>1414</v>
      </c>
      <c r="F1034" s="2">
        <v>0</v>
      </c>
      <c r="G1034" s="3">
        <v>0</v>
      </c>
      <c r="H1034" s="3">
        <v>0</v>
      </c>
      <c r="I1034" s="5">
        <f t="shared" si="55"/>
        <v>0</v>
      </c>
      <c r="J1034" s="2">
        <f t="shared" si="56"/>
        <v>0</v>
      </c>
      <c r="N1034" s="3"/>
      <c r="AH1034" t="s">
        <v>1031</v>
      </c>
      <c r="AI1034" s="3">
        <f t="shared" si="57"/>
        <v>0</v>
      </c>
      <c r="AJ1034" s="10">
        <v>0</v>
      </c>
      <c r="AK1034" s="10">
        <v>0</v>
      </c>
    </row>
    <row r="1035" spans="1:37" x14ac:dyDescent="0.25">
      <c r="A1035" s="1">
        <v>1033</v>
      </c>
      <c r="B1035" t="s">
        <v>1032</v>
      </c>
      <c r="C1035" s="3">
        <v>0</v>
      </c>
      <c r="D1035" t="s">
        <v>5306</v>
      </c>
      <c r="E1035" s="3">
        <v>1414</v>
      </c>
      <c r="F1035" s="2">
        <v>0</v>
      </c>
      <c r="G1035" s="3">
        <v>0</v>
      </c>
      <c r="H1035" s="3">
        <v>0</v>
      </c>
      <c r="I1035" s="5">
        <f t="shared" si="55"/>
        <v>0</v>
      </c>
      <c r="J1035" s="2">
        <f t="shared" si="56"/>
        <v>0</v>
      </c>
      <c r="N1035" s="3"/>
      <c r="AH1035" t="s">
        <v>1032</v>
      </c>
      <c r="AI1035" s="3">
        <f t="shared" si="57"/>
        <v>0</v>
      </c>
      <c r="AJ1035" s="10">
        <v>0</v>
      </c>
      <c r="AK1035" s="10">
        <v>0</v>
      </c>
    </row>
    <row r="1036" spans="1:37" x14ac:dyDescent="0.25">
      <c r="A1036" s="1">
        <v>1034</v>
      </c>
      <c r="B1036" t="s">
        <v>1033</v>
      </c>
      <c r="C1036" s="3">
        <v>0</v>
      </c>
      <c r="D1036" t="s">
        <v>5306</v>
      </c>
      <c r="E1036" s="3">
        <v>1414</v>
      </c>
      <c r="F1036" s="2">
        <v>0</v>
      </c>
      <c r="G1036" s="3">
        <v>0</v>
      </c>
      <c r="H1036" s="3">
        <v>0</v>
      </c>
      <c r="I1036" s="5">
        <f t="shared" si="55"/>
        <v>0</v>
      </c>
      <c r="J1036" s="2">
        <f t="shared" si="56"/>
        <v>0</v>
      </c>
      <c r="N1036" s="3"/>
      <c r="AH1036" t="s">
        <v>1033</v>
      </c>
      <c r="AI1036" s="3">
        <f t="shared" si="57"/>
        <v>0</v>
      </c>
      <c r="AJ1036" s="10">
        <v>0</v>
      </c>
      <c r="AK1036" s="10">
        <v>0</v>
      </c>
    </row>
    <row r="1037" spans="1:37" x14ac:dyDescent="0.25">
      <c r="A1037" s="1">
        <v>1035</v>
      </c>
      <c r="B1037" t="s">
        <v>1034</v>
      </c>
      <c r="C1037" s="3">
        <v>0</v>
      </c>
      <c r="D1037" t="s">
        <v>5306</v>
      </c>
      <c r="E1037" s="3">
        <v>1414</v>
      </c>
      <c r="F1037" s="2">
        <v>0</v>
      </c>
      <c r="G1037" s="3">
        <v>0</v>
      </c>
      <c r="H1037" s="3">
        <v>0</v>
      </c>
      <c r="I1037" s="5">
        <f t="shared" si="55"/>
        <v>0</v>
      </c>
      <c r="J1037" s="2">
        <f t="shared" si="56"/>
        <v>0</v>
      </c>
      <c r="N1037" s="3"/>
      <c r="AH1037" t="s">
        <v>1034</v>
      </c>
      <c r="AI1037" s="3">
        <f t="shared" si="57"/>
        <v>0</v>
      </c>
      <c r="AJ1037" s="10">
        <v>0</v>
      </c>
      <c r="AK1037" s="10">
        <v>0</v>
      </c>
    </row>
    <row r="1038" spans="1:37" x14ac:dyDescent="0.25">
      <c r="A1038" s="1">
        <v>1036</v>
      </c>
      <c r="B1038" t="s">
        <v>1035</v>
      </c>
      <c r="C1038" s="3">
        <v>0</v>
      </c>
      <c r="D1038" t="s">
        <v>5306</v>
      </c>
      <c r="E1038" s="3">
        <v>1414</v>
      </c>
      <c r="F1038" s="2">
        <v>0</v>
      </c>
      <c r="G1038" s="3">
        <v>0</v>
      </c>
      <c r="H1038" s="3">
        <v>0</v>
      </c>
      <c r="I1038" s="5">
        <f t="shared" si="55"/>
        <v>0</v>
      </c>
      <c r="J1038" s="2">
        <f t="shared" si="56"/>
        <v>0</v>
      </c>
      <c r="N1038" s="3"/>
      <c r="AH1038" t="s">
        <v>1035</v>
      </c>
      <c r="AI1038" s="3">
        <f t="shared" si="57"/>
        <v>0</v>
      </c>
      <c r="AJ1038" s="10">
        <v>0</v>
      </c>
      <c r="AK1038" s="10">
        <v>0</v>
      </c>
    </row>
    <row r="1039" spans="1:37" x14ac:dyDescent="0.25">
      <c r="A1039" s="1">
        <v>1037</v>
      </c>
      <c r="B1039" t="s">
        <v>1036</v>
      </c>
      <c r="C1039" s="3">
        <v>0</v>
      </c>
      <c r="D1039" t="s">
        <v>5306</v>
      </c>
      <c r="E1039" s="3">
        <v>1414</v>
      </c>
      <c r="F1039" s="2">
        <v>0</v>
      </c>
      <c r="G1039" s="3">
        <v>0</v>
      </c>
      <c r="H1039" s="3">
        <v>0</v>
      </c>
      <c r="I1039" s="5">
        <f t="shared" si="55"/>
        <v>0</v>
      </c>
      <c r="J1039" s="2">
        <f t="shared" si="56"/>
        <v>0</v>
      </c>
      <c r="N1039" s="3"/>
      <c r="AH1039" t="s">
        <v>1036</v>
      </c>
      <c r="AI1039" s="3">
        <f t="shared" si="57"/>
        <v>0</v>
      </c>
      <c r="AJ1039" s="10">
        <v>0</v>
      </c>
      <c r="AK1039" s="10">
        <v>0</v>
      </c>
    </row>
    <row r="1040" spans="1:37" x14ac:dyDescent="0.25">
      <c r="A1040" s="1">
        <v>1038</v>
      </c>
      <c r="B1040" t="s">
        <v>1037</v>
      </c>
      <c r="C1040" s="3">
        <v>0</v>
      </c>
      <c r="D1040" t="s">
        <v>5306</v>
      </c>
      <c r="E1040" s="3">
        <v>1414</v>
      </c>
      <c r="F1040" s="2">
        <v>0</v>
      </c>
      <c r="G1040" s="3">
        <v>0</v>
      </c>
      <c r="H1040" s="3">
        <v>0</v>
      </c>
      <c r="I1040" s="5">
        <f t="shared" si="55"/>
        <v>0</v>
      </c>
      <c r="J1040" s="2">
        <f t="shared" si="56"/>
        <v>0</v>
      </c>
      <c r="N1040" s="3"/>
      <c r="AH1040" t="s">
        <v>1037</v>
      </c>
      <c r="AI1040" s="3">
        <f t="shared" si="57"/>
        <v>0</v>
      </c>
      <c r="AJ1040" s="10">
        <v>0</v>
      </c>
      <c r="AK1040" s="10">
        <v>0</v>
      </c>
    </row>
    <row r="1041" spans="1:37" x14ac:dyDescent="0.25">
      <c r="A1041" s="1">
        <v>1039</v>
      </c>
      <c r="B1041" t="s">
        <v>1038</v>
      </c>
      <c r="C1041" s="3">
        <v>0</v>
      </c>
      <c r="D1041" t="s">
        <v>5306</v>
      </c>
      <c r="E1041" s="3">
        <v>1414</v>
      </c>
      <c r="F1041" s="2">
        <v>0</v>
      </c>
      <c r="G1041" s="3">
        <v>0</v>
      </c>
      <c r="H1041" s="3">
        <v>0</v>
      </c>
      <c r="I1041" s="5">
        <f t="shared" si="55"/>
        <v>0</v>
      </c>
      <c r="J1041" s="2">
        <f t="shared" si="56"/>
        <v>0</v>
      </c>
      <c r="N1041" s="3"/>
      <c r="AH1041" t="s">
        <v>1038</v>
      </c>
      <c r="AI1041" s="3">
        <f t="shared" si="57"/>
        <v>0</v>
      </c>
      <c r="AJ1041" s="10">
        <v>0</v>
      </c>
      <c r="AK1041" s="10">
        <v>0</v>
      </c>
    </row>
    <row r="1042" spans="1:37" x14ac:dyDescent="0.25">
      <c r="A1042" s="1">
        <v>1040</v>
      </c>
      <c r="B1042" t="s">
        <v>1039</v>
      </c>
      <c r="C1042" s="3">
        <v>0</v>
      </c>
      <c r="D1042" t="s">
        <v>5306</v>
      </c>
      <c r="E1042" s="3">
        <v>1414</v>
      </c>
      <c r="F1042" s="2">
        <v>0</v>
      </c>
      <c r="G1042" s="3">
        <v>0</v>
      </c>
      <c r="H1042" s="3">
        <v>0</v>
      </c>
      <c r="I1042" s="5">
        <f t="shared" si="55"/>
        <v>0</v>
      </c>
      <c r="J1042" s="2">
        <f t="shared" si="56"/>
        <v>0</v>
      </c>
      <c r="N1042" s="3"/>
      <c r="AH1042" t="s">
        <v>1039</v>
      </c>
      <c r="AI1042" s="3">
        <f t="shared" si="57"/>
        <v>0</v>
      </c>
      <c r="AJ1042" s="10">
        <v>0</v>
      </c>
      <c r="AK1042" s="10">
        <v>0</v>
      </c>
    </row>
    <row r="1043" spans="1:37" x14ac:dyDescent="0.25">
      <c r="A1043" s="1">
        <v>1041</v>
      </c>
      <c r="B1043" t="s">
        <v>1040</v>
      </c>
      <c r="C1043" s="3">
        <v>0</v>
      </c>
      <c r="D1043" t="s">
        <v>5306</v>
      </c>
      <c r="E1043" s="3">
        <v>1414</v>
      </c>
      <c r="F1043" s="2">
        <v>0</v>
      </c>
      <c r="G1043" s="3">
        <v>0</v>
      </c>
      <c r="H1043" s="3">
        <v>0</v>
      </c>
      <c r="I1043" s="5">
        <f t="shared" si="55"/>
        <v>0</v>
      </c>
      <c r="J1043" s="2">
        <f t="shared" si="56"/>
        <v>0</v>
      </c>
      <c r="N1043" s="3"/>
      <c r="AH1043" t="s">
        <v>1040</v>
      </c>
      <c r="AI1043" s="3">
        <f t="shared" si="57"/>
        <v>0</v>
      </c>
      <c r="AJ1043" s="10">
        <v>0</v>
      </c>
      <c r="AK1043" s="10">
        <v>0</v>
      </c>
    </row>
    <row r="1044" spans="1:37" x14ac:dyDescent="0.25">
      <c r="A1044" s="1">
        <v>1042</v>
      </c>
      <c r="B1044" t="s">
        <v>258</v>
      </c>
      <c r="C1044" s="3">
        <v>0</v>
      </c>
      <c r="D1044" t="s">
        <v>5306</v>
      </c>
      <c r="E1044" s="3">
        <v>1414</v>
      </c>
      <c r="F1044" s="2">
        <v>0</v>
      </c>
      <c r="G1044" s="3">
        <v>0</v>
      </c>
      <c r="H1044" s="3">
        <v>0</v>
      </c>
      <c r="I1044" s="5">
        <f t="shared" si="55"/>
        <v>0</v>
      </c>
      <c r="J1044" s="2">
        <f t="shared" si="56"/>
        <v>0</v>
      </c>
      <c r="N1044" s="3"/>
      <c r="AH1044" t="s">
        <v>258</v>
      </c>
      <c r="AI1044" s="3">
        <f t="shared" si="57"/>
        <v>10104.26171527274</v>
      </c>
      <c r="AJ1044" s="10">
        <v>0</v>
      </c>
      <c r="AK1044" s="10">
        <v>0</v>
      </c>
    </row>
    <row r="1045" spans="1:37" x14ac:dyDescent="0.25">
      <c r="A1045" s="1">
        <v>1043</v>
      </c>
      <c r="B1045" t="s">
        <v>1041</v>
      </c>
      <c r="C1045" s="3">
        <v>0</v>
      </c>
      <c r="D1045" t="s">
        <v>5306</v>
      </c>
      <c r="E1045" s="3">
        <v>1414</v>
      </c>
      <c r="F1045" s="2">
        <v>0</v>
      </c>
      <c r="G1045" s="3">
        <v>0</v>
      </c>
      <c r="H1045" s="3">
        <v>0</v>
      </c>
      <c r="I1045" s="5">
        <f t="shared" si="55"/>
        <v>0</v>
      </c>
      <c r="J1045" s="2">
        <f t="shared" si="56"/>
        <v>0</v>
      </c>
      <c r="N1045" s="3"/>
      <c r="AH1045" t="s">
        <v>1041</v>
      </c>
      <c r="AI1045" s="3">
        <f t="shared" si="57"/>
        <v>0</v>
      </c>
      <c r="AJ1045" s="10">
        <v>0</v>
      </c>
      <c r="AK1045" s="10">
        <v>0</v>
      </c>
    </row>
    <row r="1046" spans="1:37" x14ac:dyDescent="0.25">
      <c r="A1046" s="1">
        <v>1044</v>
      </c>
      <c r="B1046" t="s">
        <v>1042</v>
      </c>
      <c r="C1046" s="3">
        <v>0</v>
      </c>
      <c r="D1046" t="s">
        <v>5306</v>
      </c>
      <c r="E1046" s="3">
        <v>1414</v>
      </c>
      <c r="F1046" s="2">
        <v>0</v>
      </c>
      <c r="G1046" s="3">
        <v>0</v>
      </c>
      <c r="H1046" s="3">
        <v>0</v>
      </c>
      <c r="I1046" s="5">
        <f t="shared" si="55"/>
        <v>0</v>
      </c>
      <c r="J1046" s="2">
        <f t="shared" si="56"/>
        <v>0</v>
      </c>
      <c r="N1046" s="3"/>
      <c r="AH1046" t="s">
        <v>1042</v>
      </c>
      <c r="AI1046" s="3">
        <f t="shared" si="57"/>
        <v>0</v>
      </c>
      <c r="AJ1046" s="10">
        <v>0</v>
      </c>
      <c r="AK1046" s="10">
        <v>0</v>
      </c>
    </row>
    <row r="1047" spans="1:37" x14ac:dyDescent="0.25">
      <c r="A1047" s="1">
        <v>1045</v>
      </c>
      <c r="B1047" t="s">
        <v>1043</v>
      </c>
      <c r="C1047" s="3">
        <v>0</v>
      </c>
      <c r="D1047" t="s">
        <v>5306</v>
      </c>
      <c r="E1047" s="3">
        <v>1414</v>
      </c>
      <c r="F1047" s="2">
        <v>0</v>
      </c>
      <c r="G1047" s="3">
        <v>0</v>
      </c>
      <c r="H1047" s="3">
        <v>0</v>
      </c>
      <c r="I1047" s="5">
        <f t="shared" si="55"/>
        <v>0</v>
      </c>
      <c r="J1047" s="2">
        <f t="shared" si="56"/>
        <v>0</v>
      </c>
      <c r="N1047" s="3"/>
      <c r="AH1047" t="s">
        <v>1043</v>
      </c>
      <c r="AI1047" s="3">
        <f t="shared" si="57"/>
        <v>0</v>
      </c>
      <c r="AJ1047" s="10">
        <v>0</v>
      </c>
      <c r="AK1047" s="10">
        <v>0</v>
      </c>
    </row>
    <row r="1048" spans="1:37" x14ac:dyDescent="0.25">
      <c r="A1048" s="1">
        <v>1046</v>
      </c>
      <c r="B1048" t="s">
        <v>1044</v>
      </c>
      <c r="C1048" s="3">
        <v>0</v>
      </c>
      <c r="D1048" t="s">
        <v>5306</v>
      </c>
      <c r="E1048" s="3">
        <v>1414</v>
      </c>
      <c r="F1048" s="2">
        <v>0</v>
      </c>
      <c r="G1048" s="3">
        <v>0</v>
      </c>
      <c r="H1048" s="3">
        <v>0</v>
      </c>
      <c r="I1048" s="5">
        <f t="shared" si="55"/>
        <v>0</v>
      </c>
      <c r="J1048" s="2">
        <f t="shared" si="56"/>
        <v>0</v>
      </c>
      <c r="N1048" s="3"/>
      <c r="AH1048" t="s">
        <v>1044</v>
      </c>
      <c r="AI1048" s="3">
        <f t="shared" si="57"/>
        <v>0</v>
      </c>
      <c r="AJ1048" s="10">
        <v>0</v>
      </c>
      <c r="AK1048" s="10">
        <v>0</v>
      </c>
    </row>
    <row r="1049" spans="1:37" x14ac:dyDescent="0.25">
      <c r="A1049" s="1">
        <v>1047</v>
      </c>
      <c r="B1049" t="s">
        <v>1045</v>
      </c>
      <c r="C1049" s="3">
        <v>0</v>
      </c>
      <c r="D1049" t="s">
        <v>5306</v>
      </c>
      <c r="E1049" s="3">
        <v>1414</v>
      </c>
      <c r="F1049" s="2">
        <v>0</v>
      </c>
      <c r="G1049" s="3">
        <v>0</v>
      </c>
      <c r="H1049" s="3">
        <v>0</v>
      </c>
      <c r="I1049" s="5">
        <f t="shared" si="55"/>
        <v>0</v>
      </c>
      <c r="J1049" s="2">
        <f t="shared" si="56"/>
        <v>0</v>
      </c>
      <c r="N1049" s="3"/>
      <c r="AH1049" t="s">
        <v>1045</v>
      </c>
      <c r="AI1049" s="3">
        <f t="shared" si="57"/>
        <v>0</v>
      </c>
      <c r="AJ1049" s="10">
        <v>0</v>
      </c>
      <c r="AK1049" s="10">
        <v>0</v>
      </c>
    </row>
    <row r="1050" spans="1:37" x14ac:dyDescent="0.25">
      <c r="A1050" s="1">
        <v>1048</v>
      </c>
      <c r="B1050" t="s">
        <v>1046</v>
      </c>
      <c r="C1050" s="3">
        <v>0</v>
      </c>
      <c r="D1050" t="s">
        <v>5306</v>
      </c>
      <c r="E1050" s="3">
        <v>1414</v>
      </c>
      <c r="F1050" s="2">
        <v>0</v>
      </c>
      <c r="G1050" s="3">
        <v>0</v>
      </c>
      <c r="H1050" s="3">
        <v>0</v>
      </c>
      <c r="I1050" s="5">
        <f t="shared" si="55"/>
        <v>0</v>
      </c>
      <c r="J1050" s="2">
        <f t="shared" si="56"/>
        <v>0</v>
      </c>
      <c r="N1050" s="3"/>
      <c r="AH1050" t="s">
        <v>1046</v>
      </c>
      <c r="AI1050" s="3">
        <f t="shared" si="57"/>
        <v>0</v>
      </c>
      <c r="AJ1050" s="10">
        <v>0</v>
      </c>
      <c r="AK1050" s="10">
        <v>0</v>
      </c>
    </row>
    <row r="1051" spans="1:37" x14ac:dyDescent="0.25">
      <c r="A1051" s="1">
        <v>1049</v>
      </c>
      <c r="B1051" t="s">
        <v>1047</v>
      </c>
      <c r="C1051" s="3">
        <v>0</v>
      </c>
      <c r="D1051" t="s">
        <v>5306</v>
      </c>
      <c r="E1051" s="3">
        <v>1414</v>
      </c>
      <c r="F1051" s="2">
        <v>0</v>
      </c>
      <c r="G1051" s="3">
        <v>0</v>
      </c>
      <c r="H1051" s="3">
        <v>0</v>
      </c>
      <c r="I1051" s="5">
        <f t="shared" si="55"/>
        <v>0</v>
      </c>
      <c r="J1051" s="2">
        <f t="shared" si="56"/>
        <v>0</v>
      </c>
      <c r="N1051" s="3"/>
      <c r="AH1051" t="s">
        <v>1047</v>
      </c>
      <c r="AI1051" s="3">
        <f t="shared" si="57"/>
        <v>0</v>
      </c>
      <c r="AJ1051" s="10">
        <v>0</v>
      </c>
      <c r="AK1051" s="10">
        <v>0</v>
      </c>
    </row>
    <row r="1052" spans="1:37" x14ac:dyDescent="0.25">
      <c r="A1052" s="1">
        <v>1050</v>
      </c>
      <c r="B1052" t="s">
        <v>1048</v>
      </c>
      <c r="C1052" s="3">
        <v>0</v>
      </c>
      <c r="D1052" t="s">
        <v>5306</v>
      </c>
      <c r="E1052" s="3">
        <v>1414</v>
      </c>
      <c r="F1052" s="2">
        <v>0</v>
      </c>
      <c r="G1052" s="3">
        <v>0</v>
      </c>
      <c r="H1052" s="3">
        <v>0</v>
      </c>
      <c r="I1052" s="5">
        <f t="shared" si="55"/>
        <v>0</v>
      </c>
      <c r="J1052" s="2">
        <f t="shared" si="56"/>
        <v>0</v>
      </c>
      <c r="N1052" s="3"/>
      <c r="AH1052" t="s">
        <v>1048</v>
      </c>
      <c r="AI1052" s="3">
        <f t="shared" si="57"/>
        <v>0</v>
      </c>
      <c r="AJ1052" s="10">
        <v>0</v>
      </c>
      <c r="AK1052" s="10">
        <v>0</v>
      </c>
    </row>
    <row r="1053" spans="1:37" x14ac:dyDescent="0.25">
      <c r="A1053" s="1">
        <v>1051</v>
      </c>
      <c r="B1053" t="s">
        <v>1049</v>
      </c>
      <c r="C1053" s="3">
        <v>0</v>
      </c>
      <c r="D1053" t="s">
        <v>5306</v>
      </c>
      <c r="E1053" s="3">
        <v>1414</v>
      </c>
      <c r="F1053" s="2">
        <v>0</v>
      </c>
      <c r="G1053" s="3">
        <v>0</v>
      </c>
      <c r="H1053" s="3">
        <v>0</v>
      </c>
      <c r="I1053" s="5">
        <f t="shared" si="55"/>
        <v>0</v>
      </c>
      <c r="J1053" s="2">
        <f t="shared" si="56"/>
        <v>0</v>
      </c>
      <c r="N1053" s="3"/>
      <c r="AH1053" t="s">
        <v>1049</v>
      </c>
      <c r="AI1053" s="3">
        <f t="shared" si="57"/>
        <v>0</v>
      </c>
      <c r="AJ1053" s="10">
        <v>0</v>
      </c>
      <c r="AK1053" s="10">
        <v>0</v>
      </c>
    </row>
    <row r="1054" spans="1:37" x14ac:dyDescent="0.25">
      <c r="A1054" s="1">
        <v>1052</v>
      </c>
      <c r="B1054" t="s">
        <v>1050</v>
      </c>
      <c r="C1054" s="3">
        <v>0</v>
      </c>
      <c r="D1054" t="s">
        <v>5306</v>
      </c>
      <c r="E1054" s="3">
        <v>1414</v>
      </c>
      <c r="F1054" s="2">
        <v>0</v>
      </c>
      <c r="G1054" s="3">
        <v>0</v>
      </c>
      <c r="H1054" s="3">
        <v>0</v>
      </c>
      <c r="I1054" s="5">
        <f t="shared" si="55"/>
        <v>0</v>
      </c>
      <c r="J1054" s="2">
        <f t="shared" si="56"/>
        <v>0</v>
      </c>
      <c r="N1054" s="3"/>
      <c r="AH1054" t="s">
        <v>1050</v>
      </c>
      <c r="AI1054" s="3">
        <f t="shared" si="57"/>
        <v>0</v>
      </c>
      <c r="AJ1054" s="10">
        <v>0</v>
      </c>
      <c r="AK1054" s="10">
        <v>0</v>
      </c>
    </row>
    <row r="1055" spans="1:37" x14ac:dyDescent="0.25">
      <c r="A1055" s="1">
        <v>1053</v>
      </c>
      <c r="B1055" t="s">
        <v>1051</v>
      </c>
      <c r="C1055" s="3">
        <v>0</v>
      </c>
      <c r="D1055" t="s">
        <v>5306</v>
      </c>
      <c r="E1055" s="3">
        <v>1414</v>
      </c>
      <c r="F1055" s="2">
        <v>0</v>
      </c>
      <c r="G1055" s="3">
        <v>0</v>
      </c>
      <c r="H1055" s="3">
        <v>0</v>
      </c>
      <c r="I1055" s="5">
        <f t="shared" si="55"/>
        <v>0</v>
      </c>
      <c r="J1055" s="2">
        <f t="shared" si="56"/>
        <v>0</v>
      </c>
      <c r="N1055" s="3"/>
      <c r="AH1055" t="s">
        <v>1051</v>
      </c>
      <c r="AI1055" s="3">
        <f t="shared" si="57"/>
        <v>0</v>
      </c>
      <c r="AJ1055" s="10">
        <v>0</v>
      </c>
      <c r="AK1055" s="10">
        <v>0</v>
      </c>
    </row>
    <row r="1056" spans="1:37" x14ac:dyDescent="0.25">
      <c r="A1056" s="1">
        <v>1054</v>
      </c>
      <c r="B1056" t="s">
        <v>1052</v>
      </c>
      <c r="C1056" s="3">
        <v>0</v>
      </c>
      <c r="D1056" t="s">
        <v>5306</v>
      </c>
      <c r="E1056" s="3">
        <v>1414</v>
      </c>
      <c r="F1056" s="2">
        <v>0</v>
      </c>
      <c r="G1056" s="3">
        <v>0</v>
      </c>
      <c r="H1056" s="3">
        <v>0</v>
      </c>
      <c r="I1056" s="5">
        <f t="shared" si="55"/>
        <v>0</v>
      </c>
      <c r="J1056" s="2">
        <f t="shared" si="56"/>
        <v>0</v>
      </c>
      <c r="N1056" s="3"/>
      <c r="AH1056" t="s">
        <v>1052</v>
      </c>
      <c r="AI1056" s="3">
        <f t="shared" si="57"/>
        <v>0</v>
      </c>
      <c r="AJ1056" s="10">
        <v>0</v>
      </c>
      <c r="AK1056" s="10">
        <v>0</v>
      </c>
    </row>
    <row r="1057" spans="1:37" x14ac:dyDescent="0.25">
      <c r="A1057" s="1">
        <v>1055</v>
      </c>
      <c r="B1057" t="s">
        <v>1053</v>
      </c>
      <c r="C1057" s="3">
        <v>0</v>
      </c>
      <c r="D1057" t="s">
        <v>5306</v>
      </c>
      <c r="E1057" s="3">
        <v>1414</v>
      </c>
      <c r="F1057" s="2">
        <v>0</v>
      </c>
      <c r="G1057" s="3">
        <v>0</v>
      </c>
      <c r="H1057" s="3">
        <v>0</v>
      </c>
      <c r="I1057" s="5">
        <f t="shared" si="55"/>
        <v>0</v>
      </c>
      <c r="J1057" s="2">
        <f t="shared" si="56"/>
        <v>0</v>
      </c>
      <c r="N1057" s="3"/>
      <c r="AH1057" t="s">
        <v>1053</v>
      </c>
      <c r="AI1057" s="3">
        <f t="shared" si="57"/>
        <v>0</v>
      </c>
      <c r="AJ1057" s="10">
        <v>0</v>
      </c>
      <c r="AK1057" s="10">
        <v>0</v>
      </c>
    </row>
    <row r="1058" spans="1:37" x14ac:dyDescent="0.25">
      <c r="A1058" s="1">
        <v>1056</v>
      </c>
      <c r="B1058" t="s">
        <v>1054</v>
      </c>
      <c r="C1058" s="3">
        <v>0</v>
      </c>
      <c r="D1058" t="s">
        <v>5306</v>
      </c>
      <c r="E1058" s="3">
        <v>1414</v>
      </c>
      <c r="F1058" s="2">
        <v>0</v>
      </c>
      <c r="G1058" s="3">
        <v>0</v>
      </c>
      <c r="H1058" s="3">
        <v>0</v>
      </c>
      <c r="I1058" s="5">
        <f t="shared" si="55"/>
        <v>0</v>
      </c>
      <c r="J1058" s="2">
        <f t="shared" si="56"/>
        <v>0</v>
      </c>
      <c r="N1058" s="3"/>
      <c r="AH1058" t="s">
        <v>1054</v>
      </c>
      <c r="AI1058" s="3">
        <f t="shared" si="57"/>
        <v>0</v>
      </c>
      <c r="AJ1058" s="10">
        <v>0</v>
      </c>
      <c r="AK1058" s="10">
        <v>0</v>
      </c>
    </row>
    <row r="1059" spans="1:37" x14ac:dyDescent="0.25">
      <c r="A1059" s="1">
        <v>1057</v>
      </c>
      <c r="B1059" t="s">
        <v>1055</v>
      </c>
      <c r="C1059" s="3">
        <v>0</v>
      </c>
      <c r="D1059" t="s">
        <v>5306</v>
      </c>
      <c r="E1059" s="3">
        <v>1414</v>
      </c>
      <c r="F1059" s="2">
        <v>0</v>
      </c>
      <c r="G1059" s="3">
        <v>0</v>
      </c>
      <c r="H1059" s="3">
        <v>0</v>
      </c>
      <c r="I1059" s="5">
        <f t="shared" si="55"/>
        <v>0</v>
      </c>
      <c r="J1059" s="2">
        <f t="shared" si="56"/>
        <v>0</v>
      </c>
      <c r="N1059" s="3"/>
      <c r="AH1059" t="s">
        <v>1055</v>
      </c>
      <c r="AI1059" s="3">
        <f t="shared" si="57"/>
        <v>0</v>
      </c>
      <c r="AJ1059" s="10">
        <v>0</v>
      </c>
      <c r="AK1059" s="10">
        <v>0</v>
      </c>
    </row>
    <row r="1060" spans="1:37" x14ac:dyDescent="0.25">
      <c r="A1060" s="1">
        <v>1058</v>
      </c>
      <c r="B1060" t="s">
        <v>1056</v>
      </c>
      <c r="C1060" s="3">
        <v>0</v>
      </c>
      <c r="D1060" t="s">
        <v>5306</v>
      </c>
      <c r="E1060" s="3">
        <v>1414</v>
      </c>
      <c r="F1060" s="2">
        <v>0</v>
      </c>
      <c r="G1060" s="3">
        <v>0</v>
      </c>
      <c r="H1060" s="3">
        <v>0</v>
      </c>
      <c r="I1060" s="5">
        <f t="shared" si="55"/>
        <v>0</v>
      </c>
      <c r="J1060" s="2">
        <f t="shared" si="56"/>
        <v>0</v>
      </c>
      <c r="N1060" s="3"/>
      <c r="AH1060" t="s">
        <v>1056</v>
      </c>
      <c r="AI1060" s="3">
        <f t="shared" si="57"/>
        <v>0</v>
      </c>
      <c r="AJ1060" s="10">
        <v>0</v>
      </c>
      <c r="AK1060" s="10">
        <v>0</v>
      </c>
    </row>
    <row r="1061" spans="1:37" x14ac:dyDescent="0.25">
      <c r="A1061" s="1">
        <v>1059</v>
      </c>
      <c r="B1061" t="s">
        <v>1057</v>
      </c>
      <c r="C1061" s="3">
        <v>0</v>
      </c>
      <c r="D1061" t="s">
        <v>5306</v>
      </c>
      <c r="E1061" s="3">
        <v>1414</v>
      </c>
      <c r="F1061" s="2">
        <v>0</v>
      </c>
      <c r="G1061" s="3">
        <v>0</v>
      </c>
      <c r="H1061" s="3">
        <v>0</v>
      </c>
      <c r="I1061" s="5">
        <f t="shared" si="55"/>
        <v>0</v>
      </c>
      <c r="J1061" s="2">
        <f t="shared" si="56"/>
        <v>0</v>
      </c>
      <c r="N1061" s="3"/>
      <c r="AH1061" t="s">
        <v>1057</v>
      </c>
      <c r="AI1061" s="3">
        <f t="shared" si="57"/>
        <v>0</v>
      </c>
      <c r="AJ1061" s="10">
        <v>0</v>
      </c>
      <c r="AK1061" s="10">
        <v>0</v>
      </c>
    </row>
    <row r="1062" spans="1:37" x14ac:dyDescent="0.25">
      <c r="A1062" s="1">
        <v>1060</v>
      </c>
      <c r="B1062" t="s">
        <v>1058</v>
      </c>
      <c r="C1062" s="3">
        <v>0</v>
      </c>
      <c r="D1062" t="s">
        <v>5306</v>
      </c>
      <c r="E1062" s="3">
        <v>1414</v>
      </c>
      <c r="F1062" s="2">
        <v>0</v>
      </c>
      <c r="G1062" s="3">
        <v>0</v>
      </c>
      <c r="H1062" s="3">
        <v>0</v>
      </c>
      <c r="I1062" s="5">
        <f t="shared" si="55"/>
        <v>0</v>
      </c>
      <c r="J1062" s="2">
        <f t="shared" si="56"/>
        <v>0</v>
      </c>
      <c r="N1062" s="3"/>
      <c r="AH1062" t="s">
        <v>1058</v>
      </c>
      <c r="AI1062" s="3">
        <f t="shared" si="57"/>
        <v>0</v>
      </c>
      <c r="AJ1062" s="10">
        <v>0</v>
      </c>
      <c r="AK1062" s="10">
        <v>0</v>
      </c>
    </row>
    <row r="1063" spans="1:37" x14ac:dyDescent="0.25">
      <c r="A1063" s="1">
        <v>1061</v>
      </c>
      <c r="B1063" t="s">
        <v>1059</v>
      </c>
      <c r="C1063" s="3">
        <v>0</v>
      </c>
      <c r="D1063" t="s">
        <v>5306</v>
      </c>
      <c r="E1063" s="3">
        <v>1414</v>
      </c>
      <c r="F1063" s="2">
        <v>0</v>
      </c>
      <c r="G1063" s="3">
        <v>0</v>
      </c>
      <c r="H1063" s="3">
        <v>0</v>
      </c>
      <c r="I1063" s="5">
        <f t="shared" si="55"/>
        <v>0</v>
      </c>
      <c r="J1063" s="2">
        <f t="shared" si="56"/>
        <v>0</v>
      </c>
      <c r="N1063" s="3"/>
      <c r="AH1063" t="s">
        <v>1059</v>
      </c>
      <c r="AI1063" s="3">
        <f t="shared" si="57"/>
        <v>0</v>
      </c>
      <c r="AJ1063" s="10">
        <v>0</v>
      </c>
      <c r="AK1063" s="10">
        <v>0</v>
      </c>
    </row>
    <row r="1064" spans="1:37" x14ac:dyDescent="0.25">
      <c r="A1064" s="1">
        <v>1062</v>
      </c>
      <c r="B1064" t="s">
        <v>1060</v>
      </c>
      <c r="C1064" s="3">
        <v>0</v>
      </c>
      <c r="D1064" t="s">
        <v>5306</v>
      </c>
      <c r="E1064" s="3">
        <v>1414</v>
      </c>
      <c r="F1064" s="2">
        <v>0</v>
      </c>
      <c r="G1064" s="3">
        <v>0</v>
      </c>
      <c r="H1064" s="3">
        <v>0</v>
      </c>
      <c r="I1064" s="5">
        <f t="shared" si="55"/>
        <v>0</v>
      </c>
      <c r="J1064" s="2">
        <f t="shared" si="56"/>
        <v>0</v>
      </c>
      <c r="N1064" s="3"/>
      <c r="AH1064" t="s">
        <v>1060</v>
      </c>
      <c r="AI1064" s="3">
        <f t="shared" si="57"/>
        <v>0</v>
      </c>
      <c r="AJ1064" s="10">
        <v>0</v>
      </c>
      <c r="AK1064" s="10">
        <v>0</v>
      </c>
    </row>
    <row r="1065" spans="1:37" x14ac:dyDescent="0.25">
      <c r="A1065" s="1">
        <v>1063</v>
      </c>
      <c r="B1065" t="s">
        <v>1061</v>
      </c>
      <c r="C1065" s="3">
        <v>110</v>
      </c>
      <c r="D1065" t="s">
        <v>5306</v>
      </c>
      <c r="E1065" s="3">
        <v>1414</v>
      </c>
      <c r="F1065" s="2">
        <v>7.7793493635077787E-2</v>
      </c>
      <c r="G1065" s="3">
        <v>0</v>
      </c>
      <c r="H1065" s="3">
        <v>0</v>
      </c>
      <c r="I1065" s="5">
        <f t="shared" si="55"/>
        <v>-110</v>
      </c>
      <c r="J1065" s="2">
        <f t="shared" si="56"/>
        <v>0</v>
      </c>
      <c r="N1065" s="3"/>
      <c r="AH1065" t="s">
        <v>1061</v>
      </c>
      <c r="AI1065" s="3">
        <f t="shared" si="57"/>
        <v>0</v>
      </c>
      <c r="AJ1065" s="10">
        <v>7.7793493635077787E-2</v>
      </c>
      <c r="AK1065" s="10">
        <v>0</v>
      </c>
    </row>
    <row r="1066" spans="1:37" x14ac:dyDescent="0.25">
      <c r="A1066" s="1">
        <v>1064</v>
      </c>
      <c r="B1066" t="s">
        <v>1062</v>
      </c>
      <c r="C1066" s="3">
        <v>0</v>
      </c>
      <c r="D1066" t="s">
        <v>5306</v>
      </c>
      <c r="E1066" s="3">
        <v>1414</v>
      </c>
      <c r="F1066" s="2">
        <v>0</v>
      </c>
      <c r="G1066" s="3">
        <v>0</v>
      </c>
      <c r="H1066" s="3">
        <v>0</v>
      </c>
      <c r="I1066" s="5">
        <f t="shared" si="55"/>
        <v>0</v>
      </c>
      <c r="J1066" s="2">
        <f t="shared" si="56"/>
        <v>0</v>
      </c>
      <c r="N1066" s="3"/>
      <c r="AH1066" t="s">
        <v>1062</v>
      </c>
      <c r="AI1066" s="3">
        <f t="shared" si="57"/>
        <v>0</v>
      </c>
      <c r="AJ1066" s="10">
        <v>0</v>
      </c>
      <c r="AK1066" s="10">
        <v>0</v>
      </c>
    </row>
    <row r="1067" spans="1:37" x14ac:dyDescent="0.25">
      <c r="A1067" s="1">
        <v>1065</v>
      </c>
      <c r="B1067" t="s">
        <v>1063</v>
      </c>
      <c r="C1067" s="3">
        <v>0</v>
      </c>
      <c r="D1067" t="s">
        <v>5306</v>
      </c>
      <c r="E1067" s="3">
        <v>1414</v>
      </c>
      <c r="F1067" s="2">
        <v>0</v>
      </c>
      <c r="G1067" s="3">
        <v>0</v>
      </c>
      <c r="H1067" s="3">
        <v>0</v>
      </c>
      <c r="I1067" s="5">
        <f t="shared" si="55"/>
        <v>0</v>
      </c>
      <c r="J1067" s="2">
        <f t="shared" si="56"/>
        <v>0</v>
      </c>
      <c r="N1067" s="3"/>
      <c r="AH1067" t="s">
        <v>1063</v>
      </c>
      <c r="AI1067" s="3">
        <f t="shared" si="57"/>
        <v>0</v>
      </c>
      <c r="AJ1067" s="10">
        <v>0</v>
      </c>
      <c r="AK1067" s="10">
        <v>0</v>
      </c>
    </row>
    <row r="1068" spans="1:37" x14ac:dyDescent="0.25">
      <c r="A1068" s="1">
        <v>1066</v>
      </c>
      <c r="B1068" t="s">
        <v>1064</v>
      </c>
      <c r="C1068" s="3">
        <v>0</v>
      </c>
      <c r="D1068" t="s">
        <v>5306</v>
      </c>
      <c r="E1068" s="3">
        <v>1414</v>
      </c>
      <c r="F1068" s="2">
        <v>0</v>
      </c>
      <c r="G1068" s="3">
        <v>0</v>
      </c>
      <c r="H1068" s="3">
        <v>0</v>
      </c>
      <c r="I1068" s="5">
        <f t="shared" si="55"/>
        <v>0</v>
      </c>
      <c r="J1068" s="2">
        <f t="shared" si="56"/>
        <v>0</v>
      </c>
      <c r="N1068" s="3"/>
      <c r="AH1068" t="s">
        <v>1064</v>
      </c>
      <c r="AI1068" s="3">
        <f t="shared" si="57"/>
        <v>0</v>
      </c>
      <c r="AJ1068" s="10">
        <v>0</v>
      </c>
      <c r="AK1068" s="10">
        <v>0</v>
      </c>
    </row>
    <row r="1069" spans="1:37" x14ac:dyDescent="0.25">
      <c r="A1069" s="1">
        <v>1067</v>
      </c>
      <c r="B1069" t="s">
        <v>1065</v>
      </c>
      <c r="C1069" s="3">
        <v>0</v>
      </c>
      <c r="D1069" t="s">
        <v>5306</v>
      </c>
      <c r="E1069" s="3">
        <v>1414</v>
      </c>
      <c r="F1069" s="2">
        <v>0</v>
      </c>
      <c r="G1069" s="3">
        <v>0</v>
      </c>
      <c r="H1069" s="3">
        <v>0</v>
      </c>
      <c r="I1069" s="5">
        <f t="shared" si="55"/>
        <v>0</v>
      </c>
      <c r="J1069" s="2">
        <f t="shared" si="56"/>
        <v>0</v>
      </c>
      <c r="N1069" s="3"/>
      <c r="AH1069" t="s">
        <v>1065</v>
      </c>
      <c r="AI1069" s="3">
        <f t="shared" si="57"/>
        <v>0</v>
      </c>
      <c r="AJ1069" s="10">
        <v>0</v>
      </c>
      <c r="AK1069" s="10">
        <v>0</v>
      </c>
    </row>
    <row r="1070" spans="1:37" x14ac:dyDescent="0.25">
      <c r="A1070" s="1">
        <v>1068</v>
      </c>
      <c r="B1070" t="s">
        <v>1066</v>
      </c>
      <c r="C1070" s="3">
        <v>0</v>
      </c>
      <c r="D1070" t="s">
        <v>5306</v>
      </c>
      <c r="E1070" s="3">
        <v>1414</v>
      </c>
      <c r="F1070" s="2">
        <v>0</v>
      </c>
      <c r="G1070" s="3">
        <v>0</v>
      </c>
      <c r="H1070" s="3">
        <v>0</v>
      </c>
      <c r="I1070" s="5">
        <f t="shared" si="55"/>
        <v>0</v>
      </c>
      <c r="J1070" s="2">
        <f t="shared" si="56"/>
        <v>0</v>
      </c>
      <c r="N1070" s="3"/>
      <c r="AH1070" t="s">
        <v>1066</v>
      </c>
      <c r="AI1070" s="3">
        <f t="shared" si="57"/>
        <v>0</v>
      </c>
      <c r="AJ1070" s="10">
        <v>0</v>
      </c>
      <c r="AK1070" s="10">
        <v>0</v>
      </c>
    </row>
    <row r="1071" spans="1:37" x14ac:dyDescent="0.25">
      <c r="A1071" s="1">
        <v>1069</v>
      </c>
      <c r="B1071" t="s">
        <v>1067</v>
      </c>
      <c r="C1071" s="3">
        <v>0</v>
      </c>
      <c r="D1071" t="s">
        <v>5306</v>
      </c>
      <c r="E1071" s="3">
        <v>1414</v>
      </c>
      <c r="F1071" s="2">
        <v>0</v>
      </c>
      <c r="G1071" s="3">
        <v>0</v>
      </c>
      <c r="H1071" s="3">
        <v>0</v>
      </c>
      <c r="I1071" s="5">
        <f t="shared" si="55"/>
        <v>0</v>
      </c>
      <c r="J1071" s="2">
        <f t="shared" si="56"/>
        <v>0</v>
      </c>
      <c r="N1071" s="3"/>
      <c r="AH1071" t="s">
        <v>1067</v>
      </c>
      <c r="AI1071" s="3">
        <f t="shared" si="57"/>
        <v>0</v>
      </c>
      <c r="AJ1071" s="10">
        <v>0</v>
      </c>
      <c r="AK1071" s="10">
        <v>0</v>
      </c>
    </row>
    <row r="1072" spans="1:37" x14ac:dyDescent="0.25">
      <c r="A1072" s="1">
        <v>1070</v>
      </c>
      <c r="B1072" t="s">
        <v>1068</v>
      </c>
      <c r="C1072" s="3">
        <v>0</v>
      </c>
      <c r="D1072" t="s">
        <v>5306</v>
      </c>
      <c r="E1072" s="3">
        <v>1414</v>
      </c>
      <c r="F1072" s="2">
        <v>0</v>
      </c>
      <c r="G1072" s="3">
        <v>0</v>
      </c>
      <c r="H1072" s="3">
        <v>0</v>
      </c>
      <c r="I1072" s="5">
        <f t="shared" si="55"/>
        <v>0</v>
      </c>
      <c r="J1072" s="2">
        <f t="shared" si="56"/>
        <v>0</v>
      </c>
      <c r="N1072" s="3"/>
      <c r="AH1072" t="s">
        <v>1068</v>
      </c>
      <c r="AI1072" s="3">
        <f t="shared" si="57"/>
        <v>0</v>
      </c>
      <c r="AJ1072" s="10">
        <v>0</v>
      </c>
      <c r="AK1072" s="10">
        <v>0</v>
      </c>
    </row>
    <row r="1073" spans="1:37" x14ac:dyDescent="0.25">
      <c r="A1073" s="1">
        <v>1071</v>
      </c>
      <c r="B1073" t="s">
        <v>1069</v>
      </c>
      <c r="C1073" s="3">
        <v>0</v>
      </c>
      <c r="D1073" t="s">
        <v>5306</v>
      </c>
      <c r="E1073" s="3">
        <v>1414</v>
      </c>
      <c r="F1073" s="2">
        <v>0</v>
      </c>
      <c r="G1073" s="3">
        <v>0</v>
      </c>
      <c r="H1073" s="3">
        <v>0</v>
      </c>
      <c r="I1073" s="5">
        <f t="shared" si="55"/>
        <v>0</v>
      </c>
      <c r="J1073" s="2">
        <f t="shared" si="56"/>
        <v>0</v>
      </c>
      <c r="N1073" s="3"/>
      <c r="AH1073" t="s">
        <v>1069</v>
      </c>
      <c r="AI1073" s="3">
        <f t="shared" si="57"/>
        <v>0</v>
      </c>
      <c r="AJ1073" s="10">
        <v>0</v>
      </c>
      <c r="AK1073" s="10">
        <v>0</v>
      </c>
    </row>
    <row r="1074" spans="1:37" x14ac:dyDescent="0.25">
      <c r="A1074" s="1">
        <v>1072</v>
      </c>
      <c r="B1074" t="s">
        <v>1070</v>
      </c>
      <c r="C1074" s="3">
        <v>0</v>
      </c>
      <c r="D1074" t="s">
        <v>5306</v>
      </c>
      <c r="E1074" s="3">
        <v>1414</v>
      </c>
      <c r="F1074" s="2">
        <v>0</v>
      </c>
      <c r="G1074" s="3">
        <v>0</v>
      </c>
      <c r="H1074" s="3">
        <v>0</v>
      </c>
      <c r="I1074" s="5">
        <f t="shared" si="55"/>
        <v>0</v>
      </c>
      <c r="J1074" s="2">
        <f t="shared" si="56"/>
        <v>0</v>
      </c>
      <c r="N1074" s="3"/>
      <c r="AH1074" t="s">
        <v>1070</v>
      </c>
      <c r="AI1074" s="3">
        <f t="shared" si="57"/>
        <v>0</v>
      </c>
      <c r="AJ1074" s="10">
        <v>0</v>
      </c>
      <c r="AK1074" s="10">
        <v>0</v>
      </c>
    </row>
    <row r="1075" spans="1:37" x14ac:dyDescent="0.25">
      <c r="A1075" s="1">
        <v>1073</v>
      </c>
      <c r="B1075" t="s">
        <v>1071</v>
      </c>
      <c r="C1075" s="3">
        <v>0</v>
      </c>
      <c r="D1075" t="s">
        <v>5306</v>
      </c>
      <c r="E1075" s="3">
        <v>1414</v>
      </c>
      <c r="F1075" s="2">
        <v>0</v>
      </c>
      <c r="G1075" s="3">
        <v>0</v>
      </c>
      <c r="H1075" s="3">
        <v>0</v>
      </c>
      <c r="I1075" s="5">
        <f t="shared" si="55"/>
        <v>0</v>
      </c>
      <c r="J1075" s="2">
        <f t="shared" si="56"/>
        <v>0</v>
      </c>
      <c r="N1075" s="3"/>
      <c r="AH1075" t="s">
        <v>1071</v>
      </c>
      <c r="AI1075" s="3">
        <f t="shared" si="57"/>
        <v>0</v>
      </c>
      <c r="AJ1075" s="10">
        <v>0</v>
      </c>
      <c r="AK1075" s="10">
        <v>0</v>
      </c>
    </row>
    <row r="1076" spans="1:37" x14ac:dyDescent="0.25">
      <c r="A1076" s="1">
        <v>1074</v>
      </c>
      <c r="B1076" t="s">
        <v>1072</v>
      </c>
      <c r="C1076" s="3">
        <v>0</v>
      </c>
      <c r="D1076" t="s">
        <v>5307</v>
      </c>
      <c r="E1076" s="3">
        <v>0</v>
      </c>
      <c r="G1076" s="3">
        <v>0</v>
      </c>
      <c r="H1076" s="3"/>
      <c r="I1076" s="5">
        <f t="shared" si="55"/>
        <v>0</v>
      </c>
      <c r="J1076" s="2" t="e">
        <f t="shared" si="56"/>
        <v>#DIV/0!</v>
      </c>
      <c r="N1076" s="3"/>
      <c r="AH1076" t="s">
        <v>1499</v>
      </c>
      <c r="AI1076" s="3">
        <f t="shared" si="57"/>
        <v>0</v>
      </c>
      <c r="AJ1076" s="10">
        <v>1</v>
      </c>
      <c r="AK1076" s="10">
        <v>0</v>
      </c>
    </row>
    <row r="1077" spans="1:37" x14ac:dyDescent="0.25">
      <c r="A1077" s="1">
        <v>1075</v>
      </c>
      <c r="B1077" t="s">
        <v>1073</v>
      </c>
      <c r="C1077" s="3">
        <v>0</v>
      </c>
      <c r="D1077" t="s">
        <v>5307</v>
      </c>
      <c r="E1077" s="3">
        <v>0</v>
      </c>
      <c r="G1077" s="3">
        <v>0</v>
      </c>
      <c r="H1077" s="3"/>
      <c r="I1077" s="5">
        <f t="shared" si="55"/>
        <v>0</v>
      </c>
      <c r="J1077" s="2" t="e">
        <f t="shared" si="56"/>
        <v>#DIV/0!</v>
      </c>
      <c r="N1077" s="3"/>
      <c r="AH1077" t="s">
        <v>1607</v>
      </c>
      <c r="AI1077" s="3">
        <f t="shared" si="57"/>
        <v>590.27777777777771</v>
      </c>
      <c r="AJ1077" s="10">
        <v>0.25664251207729472</v>
      </c>
      <c r="AK1077" s="10">
        <v>0.17822396672034352</v>
      </c>
    </row>
    <row r="1078" spans="1:37" x14ac:dyDescent="0.25">
      <c r="A1078" s="1">
        <v>1076</v>
      </c>
      <c r="B1078" t="s">
        <v>1074</v>
      </c>
      <c r="C1078" s="3">
        <v>0</v>
      </c>
      <c r="D1078" t="s">
        <v>5307</v>
      </c>
      <c r="E1078" s="3">
        <v>0</v>
      </c>
      <c r="G1078" s="3">
        <v>0</v>
      </c>
      <c r="H1078" s="3"/>
      <c r="I1078" s="5">
        <f t="shared" si="55"/>
        <v>0</v>
      </c>
      <c r="J1078" s="2" t="e">
        <f t="shared" si="56"/>
        <v>#DIV/0!</v>
      </c>
      <c r="N1078" s="3"/>
      <c r="AH1078" t="s">
        <v>1609</v>
      </c>
      <c r="AI1078" s="3">
        <f t="shared" si="57"/>
        <v>138.88888888888891</v>
      </c>
      <c r="AJ1078" s="10">
        <v>6.0386473429951702E-2</v>
      </c>
      <c r="AK1078" s="10">
        <v>4.1935050993022013E-2</v>
      </c>
    </row>
    <row r="1079" spans="1:37" x14ac:dyDescent="0.25">
      <c r="A1079" s="1">
        <v>1077</v>
      </c>
      <c r="B1079" t="s">
        <v>1075</v>
      </c>
      <c r="C1079" s="3">
        <v>0</v>
      </c>
      <c r="D1079" t="s">
        <v>5307</v>
      </c>
      <c r="E1079" s="3">
        <v>0</v>
      </c>
      <c r="G1079" s="3">
        <v>0</v>
      </c>
      <c r="H1079" s="3"/>
      <c r="I1079" s="5">
        <f t="shared" si="55"/>
        <v>0</v>
      </c>
      <c r="J1079" s="2" t="e">
        <f t="shared" si="56"/>
        <v>#DIV/0!</v>
      </c>
      <c r="N1079" s="3"/>
      <c r="AH1079" t="s">
        <v>1617</v>
      </c>
      <c r="AI1079" s="3">
        <f t="shared" si="57"/>
        <v>381.9444444444444</v>
      </c>
      <c r="AJ1079" s="10">
        <v>0.16606280193236711</v>
      </c>
      <c r="AK1079" s="10">
        <v>0.11532139023081051</v>
      </c>
    </row>
    <row r="1080" spans="1:37" x14ac:dyDescent="0.25">
      <c r="A1080" s="1">
        <v>1078</v>
      </c>
      <c r="B1080" t="s">
        <v>1076</v>
      </c>
      <c r="C1080" s="3">
        <v>0</v>
      </c>
      <c r="D1080" t="s">
        <v>5307</v>
      </c>
      <c r="E1080" s="3">
        <v>0</v>
      </c>
      <c r="G1080" s="3">
        <v>0</v>
      </c>
      <c r="H1080" s="3"/>
      <c r="I1080" s="5">
        <f t="shared" si="55"/>
        <v>0</v>
      </c>
      <c r="J1080" s="2" t="e">
        <f t="shared" si="56"/>
        <v>#DIV/0!</v>
      </c>
      <c r="N1080" s="3"/>
      <c r="AH1080" t="s">
        <v>1138</v>
      </c>
      <c r="AI1080" s="3">
        <f t="shared" si="57"/>
        <v>0</v>
      </c>
      <c r="AJ1080" s="10">
        <v>0.1358695652173913</v>
      </c>
      <c r="AK1080" s="10">
        <v>9.435386473429952E-2</v>
      </c>
    </row>
    <row r="1081" spans="1:37" x14ac:dyDescent="0.25">
      <c r="A1081" s="1">
        <v>1079</v>
      </c>
      <c r="B1081" t="s">
        <v>1077</v>
      </c>
      <c r="C1081" s="3">
        <v>0</v>
      </c>
      <c r="D1081" t="s">
        <v>5307</v>
      </c>
      <c r="E1081" s="3">
        <v>0</v>
      </c>
      <c r="G1081" s="3">
        <v>0</v>
      </c>
      <c r="H1081" s="3"/>
      <c r="I1081" s="5">
        <f t="shared" si="55"/>
        <v>0</v>
      </c>
      <c r="J1081" s="2" t="e">
        <f t="shared" si="56"/>
        <v>#DIV/0!</v>
      </c>
      <c r="N1081" s="3"/>
      <c r="AH1081" t="s">
        <v>1644</v>
      </c>
      <c r="AI1081" s="3">
        <f t="shared" si="57"/>
        <v>36.111111111111107</v>
      </c>
      <c r="AJ1081" s="10">
        <v>1.570048309178744E-2</v>
      </c>
      <c r="AK1081" s="10">
        <v>1.090311325818572E-2</v>
      </c>
    </row>
    <row r="1082" spans="1:37" x14ac:dyDescent="0.25">
      <c r="A1082" s="1">
        <v>1080</v>
      </c>
      <c r="B1082" t="s">
        <v>1078</v>
      </c>
      <c r="C1082" s="3">
        <v>0</v>
      </c>
      <c r="D1082" t="s">
        <v>5307</v>
      </c>
      <c r="E1082" s="3">
        <v>0</v>
      </c>
      <c r="G1082" s="3">
        <v>0</v>
      </c>
      <c r="H1082" s="3"/>
      <c r="I1082" s="5">
        <f t="shared" si="55"/>
        <v>0</v>
      </c>
      <c r="J1082" s="2" t="e">
        <f t="shared" si="56"/>
        <v>#DIV/0!</v>
      </c>
      <c r="N1082" s="3"/>
      <c r="AH1082" t="s">
        <v>1646</v>
      </c>
      <c r="AI1082" s="3">
        <f t="shared" si="57"/>
        <v>590.27777777777771</v>
      </c>
      <c r="AJ1082" s="10">
        <v>0.25664251207729472</v>
      </c>
      <c r="AK1082" s="10">
        <v>0.17822396672034352</v>
      </c>
    </row>
    <row r="1083" spans="1:37" x14ac:dyDescent="0.25">
      <c r="A1083" s="1">
        <v>1081</v>
      </c>
      <c r="B1083" t="s">
        <v>1079</v>
      </c>
      <c r="C1083" s="3">
        <v>0</v>
      </c>
      <c r="D1083" t="s">
        <v>5307</v>
      </c>
      <c r="E1083" s="3">
        <v>0</v>
      </c>
      <c r="G1083" s="3">
        <v>0</v>
      </c>
      <c r="H1083" s="3"/>
      <c r="I1083" s="5">
        <f t="shared" si="55"/>
        <v>0</v>
      </c>
      <c r="J1083" s="2" t="e">
        <f t="shared" si="56"/>
        <v>#DIV/0!</v>
      </c>
      <c r="N1083" s="3"/>
      <c r="AH1083" t="s">
        <v>1660</v>
      </c>
      <c r="AI1083" s="3">
        <f t="shared" si="57"/>
        <v>55.555555555555557</v>
      </c>
      <c r="AJ1083" s="10">
        <v>2.415458937198068E-2</v>
      </c>
      <c r="AK1083" s="10">
        <v>1.6774020397208805E-2</v>
      </c>
    </row>
    <row r="1084" spans="1:37" x14ac:dyDescent="0.25">
      <c r="A1084" s="1">
        <v>1082</v>
      </c>
      <c r="B1084" t="s">
        <v>1080</v>
      </c>
      <c r="C1084" s="3">
        <v>0</v>
      </c>
      <c r="D1084" t="s">
        <v>5307</v>
      </c>
      <c r="E1084" s="3">
        <v>0</v>
      </c>
      <c r="G1084" s="3">
        <v>0</v>
      </c>
      <c r="H1084" s="3"/>
      <c r="I1084" s="5">
        <f t="shared" si="55"/>
        <v>0</v>
      </c>
      <c r="J1084" s="2" t="e">
        <f t="shared" si="56"/>
        <v>#DIV/0!</v>
      </c>
      <c r="N1084" s="3"/>
      <c r="AH1084" t="s">
        <v>1690</v>
      </c>
      <c r="AI1084" s="3">
        <f t="shared" si="57"/>
        <v>194.44444444444451</v>
      </c>
      <c r="AJ1084" s="10">
        <v>8.4541062801932368E-2</v>
      </c>
      <c r="AK1084" s="10">
        <v>5.8709071390230828E-2</v>
      </c>
    </row>
    <row r="1085" spans="1:37" x14ac:dyDescent="0.25">
      <c r="A1085" s="1">
        <v>1083</v>
      </c>
      <c r="B1085" t="s">
        <v>1081</v>
      </c>
      <c r="C1085" s="3">
        <v>0</v>
      </c>
      <c r="D1085" t="s">
        <v>5307</v>
      </c>
      <c r="E1085" s="3">
        <v>0</v>
      </c>
      <c r="G1085" s="3">
        <v>0</v>
      </c>
      <c r="H1085" s="3"/>
      <c r="I1085" s="5">
        <f t="shared" si="55"/>
        <v>0</v>
      </c>
      <c r="J1085" s="2" t="e">
        <f t="shared" si="56"/>
        <v>#DIV/0!</v>
      </c>
      <c r="N1085" s="3"/>
      <c r="AH1085" t="s">
        <v>1797</v>
      </c>
      <c r="AI1085" s="3">
        <f t="shared" si="57"/>
        <v>16259.58181491972</v>
      </c>
      <c r="AJ1085" s="10">
        <v>8.5884121143670611E-3</v>
      </c>
      <c r="AK1085" s="10">
        <v>9.5646568105341705E-3</v>
      </c>
    </row>
    <row r="1086" spans="1:37" x14ac:dyDescent="0.25">
      <c r="A1086" s="1">
        <v>1084</v>
      </c>
      <c r="B1086" t="s">
        <v>1082</v>
      </c>
      <c r="C1086" s="3">
        <v>0</v>
      </c>
      <c r="D1086" t="s">
        <v>5307</v>
      </c>
      <c r="E1086" s="3">
        <v>0</v>
      </c>
      <c r="G1086" s="3">
        <v>0</v>
      </c>
      <c r="H1086" s="3"/>
      <c r="I1086" s="5">
        <f t="shared" si="55"/>
        <v>0</v>
      </c>
      <c r="J1086" s="2" t="e">
        <f t="shared" si="56"/>
        <v>#DIV/0!</v>
      </c>
      <c r="N1086" s="3"/>
      <c r="AH1086" t="s">
        <v>1805</v>
      </c>
      <c r="AI1086" s="3">
        <f t="shared" si="57"/>
        <v>222733.99746465369</v>
      </c>
      <c r="AJ1086" s="10">
        <v>0.1176494810187269</v>
      </c>
      <c r="AK1086" s="10">
        <v>0.13102269603471464</v>
      </c>
    </row>
    <row r="1087" spans="1:37" x14ac:dyDescent="0.25">
      <c r="A1087" s="1">
        <v>1085</v>
      </c>
      <c r="B1087" t="s">
        <v>1083</v>
      </c>
      <c r="C1087" s="3">
        <v>0</v>
      </c>
      <c r="D1087" t="s">
        <v>5307</v>
      </c>
      <c r="E1087" s="3">
        <v>0</v>
      </c>
      <c r="G1087" s="3">
        <v>0</v>
      </c>
      <c r="H1087" s="3"/>
      <c r="I1087" s="5">
        <f t="shared" si="55"/>
        <v>0</v>
      </c>
      <c r="J1087" s="2" t="e">
        <f t="shared" si="56"/>
        <v>#DIV/0!</v>
      </c>
      <c r="N1087" s="3"/>
      <c r="AH1087" t="s">
        <v>1854</v>
      </c>
      <c r="AI1087" s="3">
        <f t="shared" si="57"/>
        <v>175.9598579970764</v>
      </c>
      <c r="AJ1087" s="10">
        <v>9.2943090004794221E-5</v>
      </c>
      <c r="AK1087" s="10">
        <v>1.0350792986742457E-4</v>
      </c>
    </row>
    <row r="1088" spans="1:37" x14ac:dyDescent="0.25">
      <c r="A1088" s="1">
        <v>1086</v>
      </c>
      <c r="B1088" t="s">
        <v>1084</v>
      </c>
      <c r="C1088" s="3">
        <v>0</v>
      </c>
      <c r="D1088" t="s">
        <v>5307</v>
      </c>
      <c r="E1088" s="3">
        <v>0</v>
      </c>
      <c r="G1088" s="3">
        <v>0</v>
      </c>
      <c r="H1088" s="3"/>
      <c r="I1088" s="5">
        <f t="shared" si="55"/>
        <v>0</v>
      </c>
      <c r="J1088" s="2" t="e">
        <f t="shared" si="56"/>
        <v>#DIV/0!</v>
      </c>
      <c r="N1088" s="3"/>
      <c r="AH1088" t="s">
        <v>1865</v>
      </c>
      <c r="AI1088" s="3">
        <f t="shared" si="57"/>
        <v>24500.73972111191</v>
      </c>
      <c r="AJ1088" s="10">
        <v>1.2941442912059949E-2</v>
      </c>
      <c r="AK1088" s="10">
        <v>1.4412496563818614E-2</v>
      </c>
    </row>
    <row r="1089" spans="1:37" x14ac:dyDescent="0.25">
      <c r="A1089" s="1">
        <v>1087</v>
      </c>
      <c r="B1089" t="s">
        <v>1085</v>
      </c>
      <c r="C1089" s="3">
        <v>0</v>
      </c>
      <c r="D1089" t="s">
        <v>5307</v>
      </c>
      <c r="E1089" s="3">
        <v>0</v>
      </c>
      <c r="G1089" s="3">
        <v>0</v>
      </c>
      <c r="H1089" s="3"/>
      <c r="I1089" s="5">
        <f t="shared" si="55"/>
        <v>0</v>
      </c>
      <c r="J1089" s="2" t="e">
        <f t="shared" si="56"/>
        <v>#DIV/0!</v>
      </c>
      <c r="N1089" s="3"/>
      <c r="AH1089" t="s">
        <v>1876</v>
      </c>
      <c r="AI1089" s="3">
        <f t="shared" si="57"/>
        <v>220506.65749000711</v>
      </c>
      <c r="AJ1089" s="10">
        <v>0.1164729862085396</v>
      </c>
      <c r="AK1089" s="10">
        <v>0.12971246907436748</v>
      </c>
    </row>
    <row r="1090" spans="1:37" x14ac:dyDescent="0.25">
      <c r="A1090" s="1">
        <v>1088</v>
      </c>
      <c r="B1090" t="s">
        <v>1086</v>
      </c>
      <c r="C1090" s="3">
        <v>0</v>
      </c>
      <c r="D1090" t="s">
        <v>5307</v>
      </c>
      <c r="E1090" s="3">
        <v>0</v>
      </c>
      <c r="G1090" s="3">
        <v>0</v>
      </c>
      <c r="H1090" s="3"/>
      <c r="I1090" s="5">
        <f t="shared" ref="I1090:I1153" si="58">H1090-C1090</f>
        <v>0</v>
      </c>
      <c r="J1090" s="2" t="e">
        <f t="shared" si="56"/>
        <v>#DIV/0!</v>
      </c>
      <c r="N1090" s="3"/>
      <c r="AH1090" t="s">
        <v>1877</v>
      </c>
      <c r="AI1090" s="3">
        <f t="shared" si="57"/>
        <v>222.7339974646537</v>
      </c>
      <c r="AJ1090" s="10">
        <v>1.176494810187268E-4</v>
      </c>
      <c r="AK1090" s="10">
        <v>1.3102269603471465E-4</v>
      </c>
    </row>
    <row r="1091" spans="1:37" x14ac:dyDescent="0.25">
      <c r="A1091" s="1">
        <v>1089</v>
      </c>
      <c r="B1091" t="s">
        <v>1087</v>
      </c>
      <c r="C1091" s="3">
        <v>0</v>
      </c>
      <c r="D1091" t="s">
        <v>5307</v>
      </c>
      <c r="E1091" s="3">
        <v>0</v>
      </c>
      <c r="G1091" s="3">
        <v>0</v>
      </c>
      <c r="H1091" s="3"/>
      <c r="I1091" s="5">
        <f t="shared" si="58"/>
        <v>0</v>
      </c>
      <c r="J1091" s="2" t="e">
        <f t="shared" ref="J1091:J1154" si="59">H1091/E1091</f>
        <v>#DIV/0!</v>
      </c>
      <c r="N1091" s="3"/>
      <c r="AH1091" t="s">
        <v>1897</v>
      </c>
      <c r="AI1091" s="3">
        <f t="shared" ref="AI1091:AI1154" si="60">VLOOKUP(AH1091,$B:$H,7,FALSE)</f>
        <v>507165.31222701637</v>
      </c>
      <c r="AJ1091" s="10">
        <v>0.26788786827964112</v>
      </c>
      <c r="AK1091" s="10">
        <v>0.2983386788710452</v>
      </c>
    </row>
    <row r="1092" spans="1:37" x14ac:dyDescent="0.25">
      <c r="A1092" s="1">
        <v>1090</v>
      </c>
      <c r="B1092" t="s">
        <v>1088</v>
      </c>
      <c r="C1092" s="3">
        <v>0</v>
      </c>
      <c r="D1092" t="s">
        <v>5307</v>
      </c>
      <c r="E1092" s="3">
        <v>0</v>
      </c>
      <c r="G1092" s="3">
        <v>0</v>
      </c>
      <c r="H1092" s="3"/>
      <c r="I1092" s="5">
        <f t="shared" si="58"/>
        <v>0</v>
      </c>
      <c r="J1092" s="2" t="e">
        <f t="shared" si="59"/>
        <v>#DIV/0!</v>
      </c>
      <c r="N1092" s="3"/>
      <c r="AH1092" t="s">
        <v>1956</v>
      </c>
      <c r="AI1092" s="3">
        <f t="shared" si="60"/>
        <v>61.251849302779767</v>
      </c>
      <c r="AJ1092" s="10">
        <v>3.2353607280149893E-5</v>
      </c>
      <c r="AK1092" s="10">
        <v>3.6031241409546529E-5</v>
      </c>
    </row>
    <row r="1093" spans="1:37" x14ac:dyDescent="0.25">
      <c r="A1093" s="1">
        <v>1091</v>
      </c>
      <c r="B1093" t="s">
        <v>1089</v>
      </c>
      <c r="C1093" s="3">
        <v>0</v>
      </c>
      <c r="D1093" t="s">
        <v>5307</v>
      </c>
      <c r="E1093" s="3">
        <v>0</v>
      </c>
      <c r="G1093" s="3">
        <v>0</v>
      </c>
      <c r="H1093" s="3"/>
      <c r="I1093" s="5">
        <f t="shared" si="58"/>
        <v>0</v>
      </c>
      <c r="J1093" s="2" t="e">
        <f t="shared" si="59"/>
        <v>#DIV/0!</v>
      </c>
      <c r="N1093" s="3"/>
      <c r="AH1093" t="s">
        <v>1960</v>
      </c>
      <c r="AI1093" s="3">
        <f t="shared" si="60"/>
        <v>22.273399746465369</v>
      </c>
      <c r="AJ1093" s="10">
        <v>1.1764948101872689E-5</v>
      </c>
      <c r="AK1093" s="10">
        <v>1.3102269603471464E-5</v>
      </c>
    </row>
    <row r="1094" spans="1:37" x14ac:dyDescent="0.25">
      <c r="A1094" s="1">
        <v>1092</v>
      </c>
      <c r="B1094" t="s">
        <v>699</v>
      </c>
      <c r="C1094" s="3">
        <v>0</v>
      </c>
      <c r="D1094" t="s">
        <v>5307</v>
      </c>
      <c r="E1094" s="3">
        <v>0</v>
      </c>
      <c r="G1094" s="3">
        <v>0</v>
      </c>
      <c r="H1094" s="3"/>
      <c r="I1094" s="5">
        <f t="shared" si="58"/>
        <v>0</v>
      </c>
      <c r="J1094" s="2" t="e">
        <f t="shared" si="59"/>
        <v>#DIV/0!</v>
      </c>
      <c r="N1094" s="3"/>
      <c r="AH1094" t="s">
        <v>1967</v>
      </c>
      <c r="AI1094" s="3">
        <f t="shared" si="60"/>
        <v>120164.9916321807</v>
      </c>
      <c r="AJ1094" s="10">
        <v>6.3471895009603138E-2</v>
      </c>
      <c r="AK1094" s="10">
        <v>7.0686744510728566E-2</v>
      </c>
    </row>
    <row r="1095" spans="1:37" x14ac:dyDescent="0.25">
      <c r="A1095" s="1">
        <v>1093</v>
      </c>
      <c r="B1095" t="s">
        <v>1090</v>
      </c>
      <c r="C1095" s="3">
        <v>0</v>
      </c>
      <c r="D1095" t="s">
        <v>5307</v>
      </c>
      <c r="E1095" s="3">
        <v>0</v>
      </c>
      <c r="G1095" s="3">
        <v>0</v>
      </c>
      <c r="H1095" s="3"/>
      <c r="I1095" s="5">
        <f t="shared" si="58"/>
        <v>0</v>
      </c>
      <c r="J1095" s="2" t="e">
        <f t="shared" si="59"/>
        <v>#DIV/0!</v>
      </c>
      <c r="N1095" s="3"/>
      <c r="AH1095" t="s">
        <v>1995</v>
      </c>
      <c r="AI1095" s="3">
        <f t="shared" si="60"/>
        <v>181639.57493242511</v>
      </c>
      <c r="AJ1095" s="10">
        <v>9.5943151770771756E-2</v>
      </c>
      <c r="AK1095" s="10">
        <v>0.10684900861630982</v>
      </c>
    </row>
    <row r="1096" spans="1:37" x14ac:dyDescent="0.25">
      <c r="A1096" s="1">
        <v>1094</v>
      </c>
      <c r="B1096" t="s">
        <v>1091</v>
      </c>
      <c r="C1096" s="3">
        <v>0</v>
      </c>
      <c r="D1096" t="s">
        <v>5307</v>
      </c>
      <c r="E1096" s="3">
        <v>0</v>
      </c>
      <c r="G1096" s="3">
        <v>0</v>
      </c>
      <c r="H1096" s="3"/>
      <c r="I1096" s="5">
        <f t="shared" si="58"/>
        <v>0</v>
      </c>
      <c r="J1096" s="2" t="e">
        <f t="shared" si="59"/>
        <v>#DIV/0!</v>
      </c>
      <c r="N1096" s="3"/>
      <c r="AH1096" t="s">
        <v>2004</v>
      </c>
      <c r="AI1096" s="3">
        <f t="shared" si="60"/>
        <v>648.15593262214225</v>
      </c>
      <c r="AJ1096" s="10">
        <v>3.4235998976449522E-4</v>
      </c>
      <c r="AK1096" s="10">
        <v>3.8127604546101966E-4</v>
      </c>
    </row>
    <row r="1097" spans="1:37" x14ac:dyDescent="0.25">
      <c r="A1097" s="1">
        <v>1095</v>
      </c>
      <c r="B1097" t="s">
        <v>1092</v>
      </c>
      <c r="C1097" s="3">
        <v>0</v>
      </c>
      <c r="D1097" t="s">
        <v>5307</v>
      </c>
      <c r="E1097" s="3">
        <v>0</v>
      </c>
      <c r="G1097" s="3">
        <v>0</v>
      </c>
      <c r="H1097" s="3"/>
      <c r="I1097" s="5">
        <f t="shared" si="58"/>
        <v>0</v>
      </c>
      <c r="J1097" s="2" t="e">
        <f t="shared" si="59"/>
        <v>#DIV/0!</v>
      </c>
      <c r="N1097" s="3"/>
      <c r="AH1097" t="s">
        <v>2023</v>
      </c>
      <c r="AI1097" s="3">
        <f t="shared" si="60"/>
        <v>935.48278935154542</v>
      </c>
      <c r="AJ1097" s="10">
        <v>4.9412782027865275E-4</v>
      </c>
      <c r="AK1097" s="10">
        <v>5.5029532334580154E-4</v>
      </c>
    </row>
    <row r="1098" spans="1:37" x14ac:dyDescent="0.25">
      <c r="A1098" s="1">
        <v>1096</v>
      </c>
      <c r="B1098" t="s">
        <v>1093</v>
      </c>
      <c r="C1098" s="3">
        <v>0</v>
      </c>
      <c r="D1098" t="s">
        <v>5307</v>
      </c>
      <c r="E1098" s="3">
        <v>0</v>
      </c>
      <c r="G1098" s="3">
        <v>0</v>
      </c>
      <c r="H1098" s="3"/>
      <c r="I1098" s="5">
        <f t="shared" si="58"/>
        <v>0</v>
      </c>
      <c r="J1098" s="2" t="e">
        <f t="shared" si="59"/>
        <v>#DIV/0!</v>
      </c>
      <c r="N1098" s="3"/>
      <c r="AH1098" t="s">
        <v>2028</v>
      </c>
      <c r="AI1098" s="3">
        <f t="shared" si="60"/>
        <v>222.7339974646537</v>
      </c>
      <c r="AJ1098" s="10">
        <v>1.176494810187268E-4</v>
      </c>
      <c r="AK1098" s="10">
        <v>1.3102269603471465E-4</v>
      </c>
    </row>
    <row r="1099" spans="1:37" x14ac:dyDescent="0.25">
      <c r="A1099" s="1">
        <v>1097</v>
      </c>
      <c r="B1099" t="s">
        <v>1094</v>
      </c>
      <c r="C1099" s="3">
        <v>0</v>
      </c>
      <c r="D1099" t="s">
        <v>5307</v>
      </c>
      <c r="E1099" s="3">
        <v>0</v>
      </c>
      <c r="G1099" s="3">
        <v>0</v>
      </c>
      <c r="H1099" s="3"/>
      <c r="I1099" s="5">
        <f t="shared" si="58"/>
        <v>0</v>
      </c>
      <c r="J1099" s="2" t="e">
        <f t="shared" si="59"/>
        <v>#DIV/0!</v>
      </c>
      <c r="N1099" s="3"/>
      <c r="AH1099" t="s">
        <v>2079</v>
      </c>
      <c r="AI1099" s="3">
        <f t="shared" si="60"/>
        <v>139208.74841540851</v>
      </c>
      <c r="AJ1099" s="10">
        <v>7.3530925636704283E-2</v>
      </c>
      <c r="AK1099" s="10">
        <v>8.1889185021696634E-2</v>
      </c>
    </row>
    <row r="1100" spans="1:37" x14ac:dyDescent="0.25">
      <c r="A1100" s="1">
        <v>1098</v>
      </c>
      <c r="B1100" t="s">
        <v>1095</v>
      </c>
      <c r="C1100" s="3">
        <v>0</v>
      </c>
      <c r="D1100" t="s">
        <v>5307</v>
      </c>
      <c r="E1100" s="3">
        <v>0</v>
      </c>
      <c r="G1100" s="3">
        <v>0</v>
      </c>
      <c r="H1100" s="3"/>
      <c r="I1100" s="5">
        <f t="shared" si="58"/>
        <v>0</v>
      </c>
      <c r="J1100" s="2" t="e">
        <f t="shared" si="59"/>
        <v>#DIV/0!</v>
      </c>
      <c r="N1100" s="3"/>
      <c r="AH1100" t="s">
        <v>314</v>
      </c>
      <c r="AI1100" s="3">
        <f t="shared" si="60"/>
        <v>0</v>
      </c>
      <c r="AJ1100" s="10">
        <v>9.9119687758277377E-4</v>
      </c>
      <c r="AK1100" s="10">
        <v>1.1038662140924708E-3</v>
      </c>
    </row>
    <row r="1101" spans="1:37" x14ac:dyDescent="0.25">
      <c r="A1101" s="1">
        <v>1099</v>
      </c>
      <c r="B1101" t="s">
        <v>1096</v>
      </c>
      <c r="C1101" s="3">
        <v>0</v>
      </c>
      <c r="D1101" t="s">
        <v>5307</v>
      </c>
      <c r="E1101" s="3">
        <v>0</v>
      </c>
      <c r="G1101" s="3">
        <v>0</v>
      </c>
      <c r="H1101" s="3"/>
      <c r="I1101" s="5">
        <f t="shared" si="58"/>
        <v>0</v>
      </c>
      <c r="J1101" s="2" t="e">
        <f t="shared" si="59"/>
        <v>#DIV/0!</v>
      </c>
      <c r="N1101" s="3"/>
      <c r="AH1101" t="s">
        <v>2098</v>
      </c>
      <c r="AI1101" s="3">
        <f t="shared" si="60"/>
        <v>890.93598985861468</v>
      </c>
      <c r="AJ1101" s="10">
        <v>4.7059792407490742E-4</v>
      </c>
      <c r="AK1101" s="10">
        <v>5.2409078413885851E-4</v>
      </c>
    </row>
    <row r="1102" spans="1:37" x14ac:dyDescent="0.25">
      <c r="A1102" s="1">
        <v>1100</v>
      </c>
      <c r="B1102" t="s">
        <v>1097</v>
      </c>
      <c r="C1102" s="3">
        <v>0</v>
      </c>
      <c r="D1102" t="s">
        <v>5307</v>
      </c>
      <c r="E1102" s="3">
        <v>0</v>
      </c>
      <c r="G1102" s="3">
        <v>0</v>
      </c>
      <c r="H1102" s="3"/>
      <c r="I1102" s="5">
        <f t="shared" si="58"/>
        <v>0</v>
      </c>
      <c r="J1102" s="2" t="e">
        <f t="shared" si="59"/>
        <v>#DIV/0!</v>
      </c>
      <c r="N1102" s="3"/>
      <c r="AH1102" t="s">
        <v>2102</v>
      </c>
      <c r="AI1102" s="3">
        <f t="shared" si="60"/>
        <v>449922.6748786004</v>
      </c>
      <c r="AJ1102" s="10">
        <v>0.23765195165782821</v>
      </c>
      <c r="AK1102" s="10">
        <v>0.26466584599012355</v>
      </c>
    </row>
    <row r="1103" spans="1:37" x14ac:dyDescent="0.25">
      <c r="A1103" s="1">
        <v>1101</v>
      </c>
      <c r="B1103" t="s">
        <v>1098</v>
      </c>
      <c r="C1103" s="3">
        <v>0</v>
      </c>
      <c r="D1103" t="s">
        <v>5307</v>
      </c>
      <c r="E1103" s="3">
        <v>0</v>
      </c>
      <c r="G1103" s="3">
        <v>0</v>
      </c>
      <c r="H1103" s="3"/>
      <c r="I1103" s="5">
        <f t="shared" si="58"/>
        <v>0</v>
      </c>
      <c r="J1103" s="2" t="e">
        <f t="shared" si="59"/>
        <v>#DIV/0!</v>
      </c>
      <c r="N1103" s="3"/>
      <c r="AH1103" t="s">
        <v>2120</v>
      </c>
      <c r="AI1103" s="3">
        <f t="shared" si="60"/>
        <v>4454.6799492930741</v>
      </c>
      <c r="AJ1103" s="10">
        <v>2.3529896203745371E-3</v>
      </c>
      <c r="AK1103" s="10">
        <v>2.620453920694293E-3</v>
      </c>
    </row>
    <row r="1104" spans="1:37" x14ac:dyDescent="0.25">
      <c r="A1104" s="1">
        <v>1102</v>
      </c>
      <c r="B1104" t="s">
        <v>1099</v>
      </c>
      <c r="C1104" s="3">
        <v>0</v>
      </c>
      <c r="D1104" t="s">
        <v>5307</v>
      </c>
      <c r="E1104" s="3">
        <v>0</v>
      </c>
      <c r="G1104" s="3">
        <v>0</v>
      </c>
      <c r="H1104" s="3"/>
      <c r="I1104" s="5">
        <f t="shared" si="58"/>
        <v>0</v>
      </c>
      <c r="J1104" s="2" t="e">
        <f t="shared" si="59"/>
        <v>#DIV/0!</v>
      </c>
      <c r="N1104" s="3"/>
      <c r="AH1104" t="s">
        <v>2126</v>
      </c>
      <c r="AI1104" s="3">
        <f t="shared" si="60"/>
        <v>250.5757471477354</v>
      </c>
      <c r="AJ1104" s="10">
        <v>1.3235566614606771E-4</v>
      </c>
      <c r="AK1104" s="10">
        <v>1.4740053303905398E-4</v>
      </c>
    </row>
    <row r="1105" spans="1:37" x14ac:dyDescent="0.25">
      <c r="A1105" s="1">
        <v>1103</v>
      </c>
      <c r="B1105" t="s">
        <v>1100</v>
      </c>
      <c r="C1105" s="3">
        <v>0</v>
      </c>
      <c r="D1105" t="s">
        <v>5307</v>
      </c>
      <c r="E1105" s="3">
        <v>0</v>
      </c>
      <c r="G1105" s="3">
        <v>0</v>
      </c>
      <c r="H1105" s="3"/>
      <c r="I1105" s="5">
        <f t="shared" si="58"/>
        <v>0</v>
      </c>
      <c r="J1105" s="2" t="e">
        <f t="shared" si="59"/>
        <v>#DIV/0!</v>
      </c>
      <c r="N1105" s="3"/>
      <c r="AH1105" t="s">
        <v>2130</v>
      </c>
      <c r="AI1105" s="3">
        <f t="shared" si="60"/>
        <v>1336.4039847879219</v>
      </c>
      <c r="AJ1105" s="10">
        <v>7.0589688611236113E-4</v>
      </c>
      <c r="AK1105" s="10">
        <v>7.8613617620828776E-4</v>
      </c>
    </row>
    <row r="1106" spans="1:37" x14ac:dyDescent="0.25">
      <c r="A1106" s="1">
        <v>1104</v>
      </c>
      <c r="B1106" t="s">
        <v>1101</v>
      </c>
      <c r="C1106" s="3">
        <v>0</v>
      </c>
      <c r="D1106" t="s">
        <v>5307</v>
      </c>
      <c r="E1106" s="3">
        <v>0</v>
      </c>
      <c r="G1106" s="3">
        <v>0</v>
      </c>
      <c r="H1106" s="3"/>
      <c r="I1106" s="5">
        <f t="shared" si="58"/>
        <v>0</v>
      </c>
      <c r="J1106" s="2" t="e">
        <f t="shared" si="59"/>
        <v>#DIV/0!</v>
      </c>
      <c r="N1106" s="3"/>
      <c r="AH1106" t="s">
        <v>2163</v>
      </c>
      <c r="AI1106" s="3">
        <f t="shared" si="60"/>
        <v>3586.1589657203681</v>
      </c>
      <c r="AJ1106" s="10">
        <v>1.8085425214183111E-3</v>
      </c>
      <c r="AK1106" s="10">
        <v>1.853063136591656E-3</v>
      </c>
    </row>
    <row r="1107" spans="1:37" x14ac:dyDescent="0.25">
      <c r="A1107" s="1">
        <v>1105</v>
      </c>
      <c r="B1107" t="s">
        <v>1102</v>
      </c>
      <c r="C1107" s="3">
        <v>0</v>
      </c>
      <c r="D1107" t="s">
        <v>5307</v>
      </c>
      <c r="E1107" s="3">
        <v>0</v>
      </c>
      <c r="G1107" s="3">
        <v>0</v>
      </c>
      <c r="H1107" s="3"/>
      <c r="I1107" s="5">
        <f t="shared" si="58"/>
        <v>0</v>
      </c>
      <c r="J1107" s="2" t="e">
        <f t="shared" si="59"/>
        <v>#DIV/0!</v>
      </c>
      <c r="N1107" s="3"/>
      <c r="AH1107" t="s">
        <v>2164</v>
      </c>
      <c r="AI1107" s="3">
        <f t="shared" si="60"/>
        <v>461.07758130690439</v>
      </c>
      <c r="AJ1107" s="10">
        <v>2.3252689561092561E-4</v>
      </c>
      <c r="AK1107" s="10">
        <v>2.3825097470464145E-4</v>
      </c>
    </row>
    <row r="1108" spans="1:37" x14ac:dyDescent="0.25">
      <c r="A1108" s="1">
        <v>1106</v>
      </c>
      <c r="B1108" t="s">
        <v>1103</v>
      </c>
      <c r="C1108" s="3">
        <v>0</v>
      </c>
      <c r="D1108" t="s">
        <v>5307</v>
      </c>
      <c r="E1108" s="3">
        <v>0</v>
      </c>
      <c r="G1108" s="3">
        <v>0</v>
      </c>
      <c r="H1108" s="3"/>
      <c r="I1108" s="5">
        <f t="shared" si="58"/>
        <v>0</v>
      </c>
      <c r="J1108" s="2" t="e">
        <f t="shared" si="59"/>
        <v>#DIV/0!</v>
      </c>
      <c r="N1108" s="3"/>
      <c r="AH1108" t="s">
        <v>2169</v>
      </c>
      <c r="AI1108" s="3">
        <f t="shared" si="60"/>
        <v>10246.16847348677</v>
      </c>
      <c r="AJ1108" s="10">
        <v>5.167264346909459E-3</v>
      </c>
      <c r="AK1108" s="10">
        <v>5.2944661045475905E-3</v>
      </c>
    </row>
    <row r="1109" spans="1:37" x14ac:dyDescent="0.25">
      <c r="A1109" s="1">
        <v>1107</v>
      </c>
      <c r="B1109" t="s">
        <v>1104</v>
      </c>
      <c r="C1109" s="3">
        <v>0</v>
      </c>
      <c r="D1109" t="s">
        <v>5307</v>
      </c>
      <c r="E1109" s="3">
        <v>0</v>
      </c>
      <c r="G1109" s="3">
        <v>0</v>
      </c>
      <c r="H1109" s="3"/>
      <c r="I1109" s="5">
        <f t="shared" si="58"/>
        <v>0</v>
      </c>
      <c r="J1109" s="2" t="e">
        <f t="shared" si="59"/>
        <v>#DIV/0!</v>
      </c>
      <c r="N1109" s="3"/>
      <c r="AH1109" t="s">
        <v>2170</v>
      </c>
      <c r="AI1109" s="3">
        <f t="shared" si="60"/>
        <v>409.8467389394707</v>
      </c>
      <c r="AJ1109" s="10">
        <v>2.066905738763784E-4</v>
      </c>
      <c r="AK1109" s="10">
        <v>2.1177864418190357E-4</v>
      </c>
    </row>
    <row r="1110" spans="1:37" x14ac:dyDescent="0.25">
      <c r="A1110" s="1">
        <v>1108</v>
      </c>
      <c r="B1110" t="s">
        <v>1105</v>
      </c>
      <c r="C1110" s="3">
        <v>0</v>
      </c>
      <c r="D1110" t="s">
        <v>5307</v>
      </c>
      <c r="E1110" s="3">
        <v>0</v>
      </c>
      <c r="G1110" s="3">
        <v>0</v>
      </c>
      <c r="H1110" s="3"/>
      <c r="I1110" s="5">
        <f t="shared" si="58"/>
        <v>0</v>
      </c>
      <c r="J1110" s="2" t="e">
        <f t="shared" si="59"/>
        <v>#DIV/0!</v>
      </c>
      <c r="N1110" s="3"/>
      <c r="AH1110" t="s">
        <v>2174</v>
      </c>
      <c r="AI1110" s="3">
        <f t="shared" si="60"/>
        <v>256.15421183716921</v>
      </c>
      <c r="AJ1110" s="10">
        <v>1.291816086727365E-4</v>
      </c>
      <c r="AK1110" s="10">
        <v>1.3236165261368973E-4</v>
      </c>
    </row>
    <row r="1111" spans="1:37" x14ac:dyDescent="0.25">
      <c r="A1111" s="1">
        <v>1109</v>
      </c>
      <c r="B1111" t="s">
        <v>1106</v>
      </c>
      <c r="C1111" s="3">
        <v>0</v>
      </c>
      <c r="D1111" t="s">
        <v>5307</v>
      </c>
      <c r="E1111" s="3">
        <v>0</v>
      </c>
      <c r="G1111" s="3">
        <v>0</v>
      </c>
      <c r="H1111" s="3"/>
      <c r="I1111" s="5">
        <f t="shared" si="58"/>
        <v>0</v>
      </c>
      <c r="J1111" s="2" t="e">
        <f t="shared" si="59"/>
        <v>#DIV/0!</v>
      </c>
      <c r="N1111" s="3"/>
      <c r="AH1111" t="s">
        <v>2178</v>
      </c>
      <c r="AI1111" s="3">
        <f t="shared" si="60"/>
        <v>11270.785320835441</v>
      </c>
      <c r="AJ1111" s="10">
        <v>5.6839907816004058E-3</v>
      </c>
      <c r="AK1111" s="10">
        <v>5.8239127150023461E-3</v>
      </c>
    </row>
    <row r="1112" spans="1:37" x14ac:dyDescent="0.25">
      <c r="A1112" s="1">
        <v>1110</v>
      </c>
      <c r="B1112" t="s">
        <v>1107</v>
      </c>
      <c r="C1112" s="3">
        <v>0</v>
      </c>
      <c r="D1112" t="s">
        <v>5307</v>
      </c>
      <c r="E1112" s="3">
        <v>0</v>
      </c>
      <c r="G1112" s="3">
        <v>0</v>
      </c>
      <c r="H1112" s="3"/>
      <c r="I1112" s="5">
        <f t="shared" si="58"/>
        <v>0</v>
      </c>
      <c r="J1112" s="2" t="e">
        <f t="shared" si="59"/>
        <v>#DIV/0!</v>
      </c>
      <c r="N1112" s="3"/>
      <c r="AH1112" t="s">
        <v>2182</v>
      </c>
      <c r="AI1112" s="3">
        <f t="shared" si="60"/>
        <v>2766.4654878414271</v>
      </c>
      <c r="AJ1112" s="10">
        <v>1.395161373665554E-3</v>
      </c>
      <c r="AK1112" s="10">
        <v>1.429505848227849E-3</v>
      </c>
    </row>
    <row r="1113" spans="1:37" x14ac:dyDescent="0.25">
      <c r="A1113" s="1">
        <v>1111</v>
      </c>
      <c r="B1113" t="s">
        <v>1108</v>
      </c>
      <c r="C1113" s="3">
        <v>0</v>
      </c>
      <c r="D1113" t="s">
        <v>5307</v>
      </c>
      <c r="E1113" s="3">
        <v>0</v>
      </c>
      <c r="G1113" s="3">
        <v>0</v>
      </c>
      <c r="H1113" s="3"/>
      <c r="I1113" s="5">
        <f t="shared" si="58"/>
        <v>0</v>
      </c>
      <c r="J1113" s="2" t="e">
        <f t="shared" si="59"/>
        <v>#DIV/0!</v>
      </c>
      <c r="N1113" s="3"/>
      <c r="AH1113" t="s">
        <v>2183</v>
      </c>
      <c r="AI1113" s="3">
        <f t="shared" si="60"/>
        <v>1229.5402168184121</v>
      </c>
      <c r="AJ1113" s="10">
        <v>6.2007172162913506E-4</v>
      </c>
      <c r="AK1113" s="10">
        <v>6.3533593254571068E-4</v>
      </c>
    </row>
    <row r="1114" spans="1:37" x14ac:dyDescent="0.25">
      <c r="A1114" s="1">
        <v>1112</v>
      </c>
      <c r="B1114" t="s">
        <v>1109</v>
      </c>
      <c r="C1114" s="3">
        <v>0</v>
      </c>
      <c r="D1114" t="s">
        <v>5307</v>
      </c>
      <c r="E1114" s="3">
        <v>0</v>
      </c>
      <c r="G1114" s="3">
        <v>0</v>
      </c>
      <c r="H1114" s="3"/>
      <c r="I1114" s="5">
        <f t="shared" si="58"/>
        <v>0</v>
      </c>
      <c r="J1114" s="2" t="e">
        <f t="shared" si="59"/>
        <v>#DIV/0!</v>
      </c>
      <c r="N1114" s="3"/>
      <c r="AH1114" t="s">
        <v>2190</v>
      </c>
      <c r="AI1114" s="3">
        <f t="shared" si="60"/>
        <v>512.30842367433831</v>
      </c>
      <c r="AJ1114" s="10">
        <v>2.5836321734547301E-4</v>
      </c>
      <c r="AK1114" s="10">
        <v>2.6472330522737942E-4</v>
      </c>
    </row>
    <row r="1115" spans="1:37" x14ac:dyDescent="0.25">
      <c r="A1115" s="1">
        <v>1113</v>
      </c>
      <c r="B1115" t="s">
        <v>1110</v>
      </c>
      <c r="C1115" s="3">
        <v>0</v>
      </c>
      <c r="D1115" t="s">
        <v>5307</v>
      </c>
      <c r="E1115" s="3">
        <v>0</v>
      </c>
      <c r="G1115" s="3">
        <v>0</v>
      </c>
      <c r="H1115" s="3"/>
      <c r="I1115" s="5">
        <f t="shared" si="58"/>
        <v>0</v>
      </c>
      <c r="J1115" s="2" t="e">
        <f t="shared" si="59"/>
        <v>#DIV/0!</v>
      </c>
      <c r="N1115" s="3"/>
      <c r="AH1115" t="s">
        <v>2192</v>
      </c>
      <c r="AI1115" s="3">
        <f t="shared" si="60"/>
        <v>1536.9252710230151</v>
      </c>
      <c r="AJ1115" s="10">
        <v>7.7508965203641885E-4</v>
      </c>
      <c r="AK1115" s="10">
        <v>7.9416991568213836E-4</v>
      </c>
    </row>
    <row r="1116" spans="1:37" x14ac:dyDescent="0.25">
      <c r="A1116" s="1">
        <v>1114</v>
      </c>
      <c r="B1116" t="s">
        <v>1111</v>
      </c>
      <c r="C1116" s="3">
        <v>0</v>
      </c>
      <c r="D1116" t="s">
        <v>5307</v>
      </c>
      <c r="E1116" s="3">
        <v>0</v>
      </c>
      <c r="G1116" s="3">
        <v>0</v>
      </c>
      <c r="H1116" s="3"/>
      <c r="I1116" s="5">
        <f t="shared" si="58"/>
        <v>0</v>
      </c>
      <c r="J1116" s="2" t="e">
        <f t="shared" si="59"/>
        <v>#DIV/0!</v>
      </c>
      <c r="N1116" s="3"/>
      <c r="AH1116" t="s">
        <v>2194</v>
      </c>
      <c r="AI1116" s="3">
        <f t="shared" si="60"/>
        <v>133.20019015532799</v>
      </c>
      <c r="AJ1116" s="10">
        <v>6.7174436509822975E-5</v>
      </c>
      <c r="AK1116" s="10">
        <v>6.8828059359118666E-5</v>
      </c>
    </row>
    <row r="1117" spans="1:37" x14ac:dyDescent="0.25">
      <c r="A1117" s="1">
        <v>1115</v>
      </c>
      <c r="B1117" t="s">
        <v>1112</v>
      </c>
      <c r="C1117" s="3">
        <v>0</v>
      </c>
      <c r="D1117" t="s">
        <v>5307</v>
      </c>
      <c r="E1117" s="3">
        <v>0</v>
      </c>
      <c r="G1117" s="3">
        <v>0</v>
      </c>
      <c r="H1117" s="3"/>
      <c r="I1117" s="5">
        <f t="shared" si="58"/>
        <v>0</v>
      </c>
      <c r="J1117" s="2" t="e">
        <f t="shared" si="59"/>
        <v>#DIV/0!</v>
      </c>
      <c r="N1117" s="3"/>
      <c r="AH1117" t="s">
        <v>2200</v>
      </c>
      <c r="AI1117" s="3">
        <f t="shared" si="60"/>
        <v>29713.888573111621</v>
      </c>
      <c r="AJ1117" s="10">
        <v>1.498506660603743E-2</v>
      </c>
      <c r="AK1117" s="10">
        <v>1.5353951703188005E-2</v>
      </c>
    </row>
    <row r="1118" spans="1:37" x14ac:dyDescent="0.25">
      <c r="A1118" s="1">
        <v>1116</v>
      </c>
      <c r="B1118" t="s">
        <v>1113</v>
      </c>
      <c r="C1118" s="3">
        <v>0</v>
      </c>
      <c r="D1118" t="s">
        <v>5307</v>
      </c>
      <c r="E1118" s="3">
        <v>0</v>
      </c>
      <c r="G1118" s="3">
        <v>0</v>
      </c>
      <c r="H1118" s="3"/>
      <c r="I1118" s="5">
        <f t="shared" si="58"/>
        <v>0</v>
      </c>
      <c r="J1118" s="2" t="e">
        <f t="shared" si="59"/>
        <v>#DIV/0!</v>
      </c>
      <c r="N1118" s="3"/>
      <c r="AH1118" t="s">
        <v>2203</v>
      </c>
      <c r="AI1118" s="3">
        <f t="shared" si="60"/>
        <v>1727.5040046298691</v>
      </c>
      <c r="AJ1118" s="10">
        <v>8.7120076888893487E-4</v>
      </c>
      <c r="AK1118" s="10">
        <v>8.9264698522672353E-4</v>
      </c>
    </row>
    <row r="1119" spans="1:37" x14ac:dyDescent="0.25">
      <c r="A1119" s="1">
        <v>1117</v>
      </c>
      <c r="B1119" t="s">
        <v>1114</v>
      </c>
      <c r="C1119" s="3">
        <v>0</v>
      </c>
      <c r="D1119" t="s">
        <v>5307</v>
      </c>
      <c r="E1119" s="3">
        <v>0</v>
      </c>
      <c r="G1119" s="3">
        <v>0</v>
      </c>
      <c r="H1119" s="3"/>
      <c r="I1119" s="5">
        <f t="shared" si="58"/>
        <v>0</v>
      </c>
      <c r="J1119" s="2" t="e">
        <f t="shared" si="59"/>
        <v>#DIV/0!</v>
      </c>
      <c r="N1119" s="3"/>
      <c r="AH1119" t="s">
        <v>2205</v>
      </c>
      <c r="AI1119" s="3">
        <f t="shared" si="60"/>
        <v>102.4616847348677</v>
      </c>
      <c r="AJ1119" s="10">
        <v>5.1672643469094593E-5</v>
      </c>
      <c r="AK1119" s="10">
        <v>5.2944661045475906E-5</v>
      </c>
    </row>
    <row r="1120" spans="1:37" x14ac:dyDescent="0.25">
      <c r="A1120" s="1">
        <v>1118</v>
      </c>
      <c r="B1120" t="s">
        <v>1115</v>
      </c>
      <c r="C1120" s="3">
        <v>0</v>
      </c>
      <c r="D1120" t="s">
        <v>5307</v>
      </c>
      <c r="E1120" s="3">
        <v>0</v>
      </c>
      <c r="G1120" s="3">
        <v>0</v>
      </c>
      <c r="H1120" s="3"/>
      <c r="I1120" s="5">
        <f t="shared" si="58"/>
        <v>0</v>
      </c>
      <c r="J1120" s="2" t="e">
        <f t="shared" si="59"/>
        <v>#DIV/0!</v>
      </c>
      <c r="N1120" s="3"/>
      <c r="AH1120" t="s">
        <v>2206</v>
      </c>
      <c r="AI1120" s="3">
        <f t="shared" si="60"/>
        <v>12807.71059185846</v>
      </c>
      <c r="AJ1120" s="10">
        <v>6.4590804336368242E-3</v>
      </c>
      <c r="AK1120" s="10">
        <v>6.6180826306844872E-3</v>
      </c>
    </row>
    <row r="1121" spans="1:37" x14ac:dyDescent="0.25">
      <c r="A1121" s="1">
        <v>1119</v>
      </c>
      <c r="B1121" t="s">
        <v>1116</v>
      </c>
      <c r="C1121" s="3">
        <v>0</v>
      </c>
      <c r="D1121" t="s">
        <v>5307</v>
      </c>
      <c r="E1121" s="3">
        <v>0</v>
      </c>
      <c r="G1121" s="3">
        <v>0</v>
      </c>
      <c r="H1121" s="3"/>
      <c r="I1121" s="5">
        <f t="shared" si="58"/>
        <v>0</v>
      </c>
      <c r="J1121" s="2" t="e">
        <f t="shared" si="59"/>
        <v>#DIV/0!</v>
      </c>
      <c r="N1121" s="3"/>
      <c r="AH1121" t="s">
        <v>2207</v>
      </c>
      <c r="AI1121" s="3">
        <f t="shared" si="60"/>
        <v>81.969347787894122</v>
      </c>
      <c r="AJ1121" s="10">
        <v>4.1338114775275672E-5</v>
      </c>
      <c r="AK1121" s="10">
        <v>4.2355728836380703E-5</v>
      </c>
    </row>
    <row r="1122" spans="1:37" x14ac:dyDescent="0.25">
      <c r="A1122" s="1">
        <v>1120</v>
      </c>
      <c r="B1122" t="s">
        <v>1117</v>
      </c>
      <c r="C1122" s="3">
        <v>0</v>
      </c>
      <c r="D1122" t="s">
        <v>5307</v>
      </c>
      <c r="E1122" s="3">
        <v>0</v>
      </c>
      <c r="G1122" s="3">
        <v>0</v>
      </c>
      <c r="H1122" s="3"/>
      <c r="I1122" s="5">
        <f t="shared" si="58"/>
        <v>0</v>
      </c>
      <c r="J1122" s="2" t="e">
        <f t="shared" si="59"/>
        <v>#DIV/0!</v>
      </c>
      <c r="N1122" s="3"/>
      <c r="AH1122" t="s">
        <v>2208</v>
      </c>
      <c r="AI1122" s="3">
        <f t="shared" si="60"/>
        <v>4918.1608672736475</v>
      </c>
      <c r="AJ1122" s="10">
        <v>2.4802868865165398E-3</v>
      </c>
      <c r="AK1122" s="10">
        <v>2.5413437301828423E-3</v>
      </c>
    </row>
    <row r="1123" spans="1:37" x14ac:dyDescent="0.25">
      <c r="A1123" s="1">
        <v>1121</v>
      </c>
      <c r="B1123" t="s">
        <v>1118</v>
      </c>
      <c r="C1123" s="3">
        <v>0</v>
      </c>
      <c r="D1123" t="s">
        <v>5307</v>
      </c>
      <c r="E1123" s="3">
        <v>0</v>
      </c>
      <c r="G1123" s="3">
        <v>0</v>
      </c>
      <c r="H1123" s="3"/>
      <c r="I1123" s="5">
        <f t="shared" si="58"/>
        <v>0</v>
      </c>
      <c r="J1123" s="2" t="e">
        <f t="shared" si="59"/>
        <v>#DIV/0!</v>
      </c>
      <c r="N1123" s="3"/>
      <c r="AH1123" t="s">
        <v>2209</v>
      </c>
      <c r="AI1123" s="3">
        <f t="shared" si="60"/>
        <v>1229.5402168184121</v>
      </c>
      <c r="AJ1123" s="10">
        <v>6.2007172162913506E-4</v>
      </c>
      <c r="AK1123" s="10">
        <v>6.3533593254571068E-4</v>
      </c>
    </row>
    <row r="1124" spans="1:37" x14ac:dyDescent="0.25">
      <c r="A1124" s="1">
        <v>1122</v>
      </c>
      <c r="B1124" t="s">
        <v>1119</v>
      </c>
      <c r="C1124" s="3">
        <v>0</v>
      </c>
      <c r="D1124" t="s">
        <v>5307</v>
      </c>
      <c r="E1124" s="3">
        <v>0</v>
      </c>
      <c r="G1124" s="3">
        <v>0</v>
      </c>
      <c r="H1124" s="3"/>
      <c r="I1124" s="5">
        <f t="shared" si="58"/>
        <v>0</v>
      </c>
      <c r="J1124" s="2" t="e">
        <f t="shared" si="59"/>
        <v>#DIV/0!</v>
      </c>
      <c r="N1124" s="3"/>
      <c r="AH1124" t="s">
        <v>2212</v>
      </c>
      <c r="AI1124" s="3">
        <f t="shared" si="60"/>
        <v>6147.7010840920602</v>
      </c>
      <c r="AJ1124" s="10">
        <v>3.100358608145675E-3</v>
      </c>
      <c r="AK1124" s="10">
        <v>3.1766796627285534E-3</v>
      </c>
    </row>
    <row r="1125" spans="1:37" x14ac:dyDescent="0.25">
      <c r="A1125" s="1">
        <v>1123</v>
      </c>
      <c r="B1125" t="s">
        <v>1120</v>
      </c>
      <c r="C1125" s="3">
        <v>0</v>
      </c>
      <c r="D1125" t="s">
        <v>5307</v>
      </c>
      <c r="E1125" s="3">
        <v>0</v>
      </c>
      <c r="G1125" s="3">
        <v>0</v>
      </c>
      <c r="H1125" s="3"/>
      <c r="I1125" s="5">
        <f t="shared" si="58"/>
        <v>0</v>
      </c>
      <c r="J1125" s="2" t="e">
        <f t="shared" si="59"/>
        <v>#DIV/0!</v>
      </c>
      <c r="N1125" s="3"/>
      <c r="AH1125" t="s">
        <v>2216</v>
      </c>
      <c r="AI1125" s="3">
        <f t="shared" si="60"/>
        <v>358.61589657203677</v>
      </c>
      <c r="AJ1125" s="10">
        <v>1.8085425214183111E-4</v>
      </c>
      <c r="AK1125" s="10">
        <v>1.8530631365916558E-4</v>
      </c>
    </row>
    <row r="1126" spans="1:37" x14ac:dyDescent="0.25">
      <c r="A1126" s="1">
        <v>1124</v>
      </c>
      <c r="B1126" t="s">
        <v>1121</v>
      </c>
      <c r="C1126" s="3">
        <v>0</v>
      </c>
      <c r="D1126" t="s">
        <v>5307</v>
      </c>
      <c r="E1126" s="3">
        <v>0</v>
      </c>
      <c r="G1126" s="3">
        <v>0</v>
      </c>
      <c r="H1126" s="3"/>
      <c r="I1126" s="5">
        <f t="shared" si="58"/>
        <v>0</v>
      </c>
      <c r="J1126" s="2" t="e">
        <f t="shared" si="59"/>
        <v>#DIV/0!</v>
      </c>
      <c r="N1126" s="3"/>
      <c r="AH1126" t="s">
        <v>2217</v>
      </c>
      <c r="AI1126" s="3">
        <f t="shared" si="60"/>
        <v>584.0316029887457</v>
      </c>
      <c r="AJ1126" s="10">
        <v>2.9453406777383922E-4</v>
      </c>
      <c r="AK1126" s="10">
        <v>3.0178456795921257E-4</v>
      </c>
    </row>
    <row r="1127" spans="1:37" x14ac:dyDescent="0.25">
      <c r="A1127" s="1">
        <v>1125</v>
      </c>
      <c r="B1127" t="s">
        <v>1122</v>
      </c>
      <c r="C1127" s="3">
        <v>0</v>
      </c>
      <c r="D1127" t="s">
        <v>5307</v>
      </c>
      <c r="E1127" s="3">
        <v>0</v>
      </c>
      <c r="G1127" s="3">
        <v>0</v>
      </c>
      <c r="H1127" s="3"/>
      <c r="I1127" s="5">
        <f t="shared" si="58"/>
        <v>0</v>
      </c>
      <c r="J1127" s="2" t="e">
        <f t="shared" si="59"/>
        <v>#DIV/0!</v>
      </c>
      <c r="N1127" s="3"/>
      <c r="AH1127" t="s">
        <v>2218</v>
      </c>
      <c r="AI1127" s="3">
        <f t="shared" si="60"/>
        <v>9221.551626138089</v>
      </c>
      <c r="AJ1127" s="10">
        <v>4.6505379122185131E-3</v>
      </c>
      <c r="AK1127" s="10">
        <v>4.7650194940928297E-3</v>
      </c>
    </row>
    <row r="1128" spans="1:37" x14ac:dyDescent="0.25">
      <c r="A1128" s="1">
        <v>1126</v>
      </c>
      <c r="B1128" t="s">
        <v>1123</v>
      </c>
      <c r="C1128" s="3">
        <v>0</v>
      </c>
      <c r="D1128" t="s">
        <v>5307</v>
      </c>
      <c r="E1128" s="3">
        <v>0</v>
      </c>
      <c r="G1128" s="3">
        <v>0</v>
      </c>
      <c r="H1128" s="3"/>
      <c r="I1128" s="5">
        <f t="shared" si="58"/>
        <v>0</v>
      </c>
      <c r="J1128" s="2" t="e">
        <f t="shared" si="59"/>
        <v>#DIV/0!</v>
      </c>
      <c r="N1128" s="3"/>
      <c r="AH1128" t="s">
        <v>2220</v>
      </c>
      <c r="AI1128" s="3">
        <f t="shared" si="60"/>
        <v>40.984673893947061</v>
      </c>
      <c r="AJ1128" s="10">
        <v>2.0669057387637839E-5</v>
      </c>
      <c r="AK1128" s="10">
        <v>2.1177864418190352E-5</v>
      </c>
    </row>
    <row r="1129" spans="1:37" x14ac:dyDescent="0.25">
      <c r="A1129" s="1">
        <v>1127</v>
      </c>
      <c r="B1129" t="s">
        <v>1124</v>
      </c>
      <c r="C1129" s="3">
        <v>0</v>
      </c>
      <c r="D1129" t="s">
        <v>5307</v>
      </c>
      <c r="E1129" s="3">
        <v>0</v>
      </c>
      <c r="G1129" s="3">
        <v>0</v>
      </c>
      <c r="H1129" s="3"/>
      <c r="I1129" s="5">
        <f t="shared" si="58"/>
        <v>0</v>
      </c>
      <c r="J1129" s="2" t="e">
        <f t="shared" si="59"/>
        <v>#DIV/0!</v>
      </c>
      <c r="N1129" s="3"/>
      <c r="AH1129" t="s">
        <v>2237</v>
      </c>
      <c r="AI1129" s="3">
        <f t="shared" si="60"/>
        <v>102.4616847348677</v>
      </c>
      <c r="AJ1129" s="10">
        <v>5.1672643469094593E-5</v>
      </c>
      <c r="AK1129" s="10">
        <v>5.2944661045475906E-5</v>
      </c>
    </row>
    <row r="1130" spans="1:37" x14ac:dyDescent="0.25">
      <c r="A1130" s="1">
        <v>1128</v>
      </c>
      <c r="B1130" t="s">
        <v>1125</v>
      </c>
      <c r="C1130" s="3">
        <v>0</v>
      </c>
      <c r="D1130" t="s">
        <v>5307</v>
      </c>
      <c r="E1130" s="3">
        <v>0</v>
      </c>
      <c r="G1130" s="3">
        <v>0</v>
      </c>
      <c r="H1130" s="3"/>
      <c r="I1130" s="5">
        <f t="shared" si="58"/>
        <v>0</v>
      </c>
      <c r="J1130" s="2" t="e">
        <f t="shared" si="59"/>
        <v>#DIV/0!</v>
      </c>
      <c r="N1130" s="3"/>
      <c r="AH1130" t="s">
        <v>2238</v>
      </c>
      <c r="AI1130" s="3">
        <f t="shared" si="60"/>
        <v>4918.1608672736475</v>
      </c>
      <c r="AJ1130" s="10">
        <v>2.4802868865165398E-3</v>
      </c>
      <c r="AK1130" s="10">
        <v>2.5413437301828423E-3</v>
      </c>
    </row>
    <row r="1131" spans="1:37" x14ac:dyDescent="0.25">
      <c r="A1131" s="1">
        <v>1129</v>
      </c>
      <c r="B1131" t="s">
        <v>1126</v>
      </c>
      <c r="C1131" s="3">
        <v>0</v>
      </c>
      <c r="D1131" t="s">
        <v>5307</v>
      </c>
      <c r="E1131" s="3">
        <v>0</v>
      </c>
      <c r="G1131" s="3">
        <v>0</v>
      </c>
      <c r="H1131" s="3"/>
      <c r="I1131" s="5">
        <f t="shared" si="58"/>
        <v>0</v>
      </c>
      <c r="J1131" s="2" t="e">
        <f t="shared" si="59"/>
        <v>#DIV/0!</v>
      </c>
      <c r="N1131" s="3"/>
      <c r="AH1131" t="s">
        <v>2241</v>
      </c>
      <c r="AI1131" s="3">
        <f t="shared" si="60"/>
        <v>7992.011409319678</v>
      </c>
      <c r="AJ1131" s="10">
        <v>4.0304661905893784E-3</v>
      </c>
      <c r="AK1131" s="10">
        <v>4.129683561547119E-3</v>
      </c>
    </row>
    <row r="1132" spans="1:37" x14ac:dyDescent="0.25">
      <c r="A1132" s="1">
        <v>1130</v>
      </c>
      <c r="B1132" t="s">
        <v>1127</v>
      </c>
      <c r="C1132" s="3">
        <v>0</v>
      </c>
      <c r="D1132" t="s">
        <v>5307</v>
      </c>
      <c r="E1132" s="3">
        <v>0</v>
      </c>
      <c r="G1132" s="3">
        <v>0</v>
      </c>
      <c r="H1132" s="3"/>
      <c r="I1132" s="5">
        <f t="shared" si="58"/>
        <v>0</v>
      </c>
      <c r="J1132" s="2" t="e">
        <f t="shared" si="59"/>
        <v>#DIV/0!</v>
      </c>
      <c r="N1132" s="3"/>
      <c r="AH1132" t="s">
        <v>2243</v>
      </c>
      <c r="AI1132" s="3">
        <f t="shared" si="60"/>
        <v>3893.5440199249711</v>
      </c>
      <c r="AJ1132" s="10">
        <v>1.9635604518255939E-3</v>
      </c>
      <c r="AK1132" s="10">
        <v>2.0118971197280837E-3</v>
      </c>
    </row>
    <row r="1133" spans="1:37" x14ac:dyDescent="0.25">
      <c r="A1133" s="1">
        <v>1131</v>
      </c>
      <c r="B1133" t="s">
        <v>1128</v>
      </c>
      <c r="C1133" s="3">
        <v>0</v>
      </c>
      <c r="D1133" t="s">
        <v>5307</v>
      </c>
      <c r="E1133" s="3">
        <v>0</v>
      </c>
      <c r="G1133" s="3">
        <v>0</v>
      </c>
      <c r="H1133" s="3"/>
      <c r="I1133" s="5">
        <f t="shared" si="58"/>
        <v>0</v>
      </c>
      <c r="J1133" s="2" t="e">
        <f t="shared" si="59"/>
        <v>#DIV/0!</v>
      </c>
      <c r="N1133" s="3"/>
      <c r="AH1133" t="s">
        <v>1262</v>
      </c>
      <c r="AI1133" s="3">
        <f t="shared" si="60"/>
        <v>0</v>
      </c>
      <c r="AJ1133" s="10">
        <v>1.395161373665554E-4</v>
      </c>
      <c r="AK1133" s="10">
        <v>1.4295058482278488E-4</v>
      </c>
    </row>
    <row r="1134" spans="1:37" x14ac:dyDescent="0.25">
      <c r="A1134" s="1">
        <v>1132</v>
      </c>
      <c r="B1134" t="s">
        <v>1129</v>
      </c>
      <c r="C1134" s="3">
        <v>0</v>
      </c>
      <c r="D1134" t="s">
        <v>5307</v>
      </c>
      <c r="E1134" s="3">
        <v>0</v>
      </c>
      <c r="G1134" s="3">
        <v>0</v>
      </c>
      <c r="H1134" s="3"/>
      <c r="I1134" s="5">
        <f t="shared" si="58"/>
        <v>0</v>
      </c>
      <c r="J1134" s="2" t="e">
        <f t="shared" si="59"/>
        <v>#DIV/0!</v>
      </c>
      <c r="N1134" s="3"/>
      <c r="AH1134" t="s">
        <v>2247</v>
      </c>
      <c r="AI1134" s="3">
        <f t="shared" si="60"/>
        <v>26640.038031065589</v>
      </c>
      <c r="AJ1134" s="10">
        <v>1.343488730196459E-2</v>
      </c>
      <c r="AK1134" s="10">
        <v>1.3765611871823728E-2</v>
      </c>
    </row>
    <row r="1135" spans="1:37" x14ac:dyDescent="0.25">
      <c r="A1135" s="1">
        <v>1133</v>
      </c>
      <c r="B1135" t="s">
        <v>1130</v>
      </c>
      <c r="C1135" s="3">
        <v>0</v>
      </c>
      <c r="D1135" t="s">
        <v>5307</v>
      </c>
      <c r="E1135" s="3">
        <v>0</v>
      </c>
      <c r="G1135" s="3">
        <v>0</v>
      </c>
      <c r="H1135" s="3"/>
      <c r="I1135" s="5">
        <f t="shared" si="58"/>
        <v>0</v>
      </c>
      <c r="J1135" s="2" t="e">
        <f t="shared" si="59"/>
        <v>#DIV/0!</v>
      </c>
      <c r="N1135" s="3"/>
      <c r="AH1135" t="s">
        <v>2249</v>
      </c>
      <c r="AI1135" s="3">
        <f t="shared" si="60"/>
        <v>122.9540216818412</v>
      </c>
      <c r="AJ1135" s="10">
        <v>6.2007172162913514E-5</v>
      </c>
      <c r="AK1135" s="10">
        <v>6.3533593254571068E-5</v>
      </c>
    </row>
    <row r="1136" spans="1:37" x14ac:dyDescent="0.25">
      <c r="A1136" s="1">
        <v>1134</v>
      </c>
      <c r="B1136" t="s">
        <v>1131</v>
      </c>
      <c r="C1136" s="3">
        <v>0</v>
      </c>
      <c r="D1136" t="s">
        <v>5307</v>
      </c>
      <c r="E1136" s="3">
        <v>0</v>
      </c>
      <c r="G1136" s="3">
        <v>0</v>
      </c>
      <c r="H1136" s="3"/>
      <c r="I1136" s="5">
        <f t="shared" si="58"/>
        <v>0</v>
      </c>
      <c r="J1136" s="2" t="e">
        <f t="shared" si="59"/>
        <v>#DIV/0!</v>
      </c>
      <c r="N1136" s="3"/>
      <c r="AH1136" t="s">
        <v>2252</v>
      </c>
      <c r="AI1136" s="3">
        <f t="shared" si="60"/>
        <v>6147.7010840920602</v>
      </c>
      <c r="AJ1136" s="10">
        <v>3.100358608145675E-3</v>
      </c>
      <c r="AK1136" s="10">
        <v>3.1766796627285534E-3</v>
      </c>
    </row>
    <row r="1137" spans="1:37" x14ac:dyDescent="0.25">
      <c r="A1137" s="1">
        <v>1135</v>
      </c>
      <c r="B1137" t="s">
        <v>1132</v>
      </c>
      <c r="C1137" s="3">
        <v>0</v>
      </c>
      <c r="D1137" t="s">
        <v>5307</v>
      </c>
      <c r="E1137" s="3">
        <v>0</v>
      </c>
      <c r="G1137" s="3">
        <v>0</v>
      </c>
      <c r="H1137" s="3"/>
      <c r="I1137" s="5">
        <f t="shared" si="58"/>
        <v>0</v>
      </c>
      <c r="J1137" s="2" t="e">
        <f t="shared" si="59"/>
        <v>#DIV/0!</v>
      </c>
      <c r="N1137" s="3"/>
      <c r="AH1137" t="s">
        <v>34</v>
      </c>
      <c r="AI1137" s="3">
        <f t="shared" si="60"/>
        <v>270.12503152632348</v>
      </c>
      <c r="AJ1137" s="10">
        <v>4.650537912218513E-2</v>
      </c>
      <c r="AK1137" s="10">
        <v>4.7650194940928293E-2</v>
      </c>
    </row>
    <row r="1138" spans="1:37" x14ac:dyDescent="0.25">
      <c r="A1138" s="1">
        <v>1136</v>
      </c>
      <c r="B1138" t="s">
        <v>1133</v>
      </c>
      <c r="C1138" s="3">
        <v>0</v>
      </c>
      <c r="D1138" t="s">
        <v>5307</v>
      </c>
      <c r="E1138" s="3">
        <v>0</v>
      </c>
      <c r="G1138" s="3">
        <v>0</v>
      </c>
      <c r="H1138" s="3"/>
      <c r="I1138" s="5">
        <f t="shared" si="58"/>
        <v>0</v>
      </c>
      <c r="J1138" s="2" t="e">
        <f t="shared" si="59"/>
        <v>#DIV/0!</v>
      </c>
      <c r="N1138" s="3"/>
      <c r="AH1138" t="s">
        <v>2261</v>
      </c>
      <c r="AI1138" s="3">
        <f t="shared" si="60"/>
        <v>22644.032326405759</v>
      </c>
      <c r="AJ1138" s="10">
        <v>1.14196542066699E-2</v>
      </c>
      <c r="AK1138" s="10">
        <v>1.1700770091050174E-2</v>
      </c>
    </row>
    <row r="1139" spans="1:37" x14ac:dyDescent="0.25">
      <c r="A1139" s="1">
        <v>1137</v>
      </c>
      <c r="B1139" t="s">
        <v>1134</v>
      </c>
      <c r="C1139" s="3">
        <v>0</v>
      </c>
      <c r="D1139" t="s">
        <v>5307</v>
      </c>
      <c r="E1139" s="3">
        <v>0</v>
      </c>
      <c r="G1139" s="3">
        <v>0</v>
      </c>
      <c r="H1139" s="3"/>
      <c r="I1139" s="5">
        <f t="shared" si="58"/>
        <v>0</v>
      </c>
      <c r="J1139" s="2" t="e">
        <f t="shared" si="59"/>
        <v>#DIV/0!</v>
      </c>
      <c r="N1139" s="3"/>
      <c r="AH1139" t="s">
        <v>2262</v>
      </c>
      <c r="AI1139" s="3">
        <f t="shared" si="60"/>
        <v>22541.570641670889</v>
      </c>
      <c r="AJ1139" s="10">
        <v>1.136798156320081E-2</v>
      </c>
      <c r="AK1139" s="10">
        <v>1.1647825430004697E-2</v>
      </c>
    </row>
    <row r="1140" spans="1:37" x14ac:dyDescent="0.25">
      <c r="A1140" s="1">
        <v>1138</v>
      </c>
      <c r="B1140" t="s">
        <v>1135</v>
      </c>
      <c r="C1140" s="3">
        <v>0</v>
      </c>
      <c r="D1140" t="s">
        <v>5307</v>
      </c>
      <c r="E1140" s="3">
        <v>0</v>
      </c>
      <c r="G1140" s="3">
        <v>0</v>
      </c>
      <c r="H1140" s="3"/>
      <c r="I1140" s="5">
        <f t="shared" si="58"/>
        <v>0</v>
      </c>
      <c r="J1140" s="2" t="e">
        <f t="shared" si="59"/>
        <v>#DIV/0!</v>
      </c>
      <c r="N1140" s="3"/>
      <c r="AH1140" t="s">
        <v>2263</v>
      </c>
      <c r="AI1140" s="3">
        <f t="shared" si="60"/>
        <v>584.0316029887457</v>
      </c>
      <c r="AJ1140" s="10">
        <v>2.9453406777383922E-4</v>
      </c>
      <c r="AK1140" s="10">
        <v>3.0178456795921257E-4</v>
      </c>
    </row>
    <row r="1141" spans="1:37" x14ac:dyDescent="0.25">
      <c r="A1141" s="1">
        <v>1139</v>
      </c>
      <c r="B1141" t="s">
        <v>1136</v>
      </c>
      <c r="C1141" s="3">
        <v>0</v>
      </c>
      <c r="D1141" t="s">
        <v>5307</v>
      </c>
      <c r="E1141" s="3">
        <v>0</v>
      </c>
      <c r="G1141" s="3">
        <v>0</v>
      </c>
      <c r="H1141" s="3"/>
      <c r="I1141" s="5">
        <f t="shared" si="58"/>
        <v>0</v>
      </c>
      <c r="J1141" s="2" t="e">
        <f t="shared" si="59"/>
        <v>#DIV/0!</v>
      </c>
      <c r="N1141" s="3"/>
      <c r="AH1141" t="s">
        <v>2266</v>
      </c>
      <c r="AI1141" s="3">
        <f t="shared" si="60"/>
        <v>8401.8581482591489</v>
      </c>
      <c r="AJ1141" s="10">
        <v>4.2371567644657569E-3</v>
      </c>
      <c r="AK1141" s="10">
        <v>4.3414622057290232E-3</v>
      </c>
    </row>
    <row r="1142" spans="1:37" x14ac:dyDescent="0.25">
      <c r="A1142" s="1">
        <v>1140</v>
      </c>
      <c r="B1142" t="s">
        <v>1137</v>
      </c>
      <c r="C1142" s="3">
        <v>0</v>
      </c>
      <c r="D1142" t="s">
        <v>5307</v>
      </c>
      <c r="E1142" s="3">
        <v>0</v>
      </c>
      <c r="G1142" s="3">
        <v>0</v>
      </c>
      <c r="H1142" s="3"/>
      <c r="I1142" s="5">
        <f t="shared" si="58"/>
        <v>0</v>
      </c>
      <c r="J1142" s="2" t="e">
        <f t="shared" si="59"/>
        <v>#DIV/0!</v>
      </c>
      <c r="N1142" s="3"/>
      <c r="AH1142" t="s">
        <v>2271</v>
      </c>
      <c r="AI1142" s="3">
        <f t="shared" si="60"/>
        <v>512.30842367433831</v>
      </c>
      <c r="AJ1142" s="10">
        <v>2.5836321734547301E-4</v>
      </c>
      <c r="AK1142" s="10">
        <v>2.6472330522737942E-4</v>
      </c>
    </row>
    <row r="1143" spans="1:37" x14ac:dyDescent="0.25">
      <c r="A1143" s="1">
        <v>1141</v>
      </c>
      <c r="B1143" t="s">
        <v>1138</v>
      </c>
      <c r="C1143" s="3">
        <v>0</v>
      </c>
      <c r="D1143" t="s">
        <v>5307</v>
      </c>
      <c r="E1143" s="3">
        <v>0</v>
      </c>
      <c r="G1143" s="3">
        <v>0</v>
      </c>
      <c r="H1143" s="3"/>
      <c r="I1143" s="5">
        <f t="shared" si="58"/>
        <v>0</v>
      </c>
      <c r="J1143" s="2" t="e">
        <f t="shared" si="59"/>
        <v>#DIV/0!</v>
      </c>
      <c r="N1143" s="3"/>
      <c r="AH1143" t="s">
        <v>2275</v>
      </c>
      <c r="AI1143" s="3">
        <f t="shared" si="60"/>
        <v>922.1551626138089</v>
      </c>
      <c r="AJ1143" s="10">
        <v>4.6505379122185132E-4</v>
      </c>
      <c r="AK1143" s="10">
        <v>4.7650194940928296E-4</v>
      </c>
    </row>
    <row r="1144" spans="1:37" x14ac:dyDescent="0.25">
      <c r="A1144" s="1">
        <v>1142</v>
      </c>
      <c r="B1144" t="s">
        <v>1139</v>
      </c>
      <c r="C1144" s="3">
        <v>0</v>
      </c>
      <c r="D1144" t="s">
        <v>5307</v>
      </c>
      <c r="E1144" s="3">
        <v>0</v>
      </c>
      <c r="G1144" s="3">
        <v>0</v>
      </c>
      <c r="H1144" s="3"/>
      <c r="I1144" s="5">
        <f t="shared" si="58"/>
        <v>0</v>
      </c>
      <c r="J1144" s="2" t="e">
        <f t="shared" si="59"/>
        <v>#DIV/0!</v>
      </c>
      <c r="N1144" s="3"/>
      <c r="AH1144" t="s">
        <v>2277</v>
      </c>
      <c r="AI1144" s="3">
        <f t="shared" si="60"/>
        <v>2561.5421183716921</v>
      </c>
      <c r="AJ1144" s="10">
        <v>1.291816086727365E-3</v>
      </c>
      <c r="AK1144" s="10">
        <v>1.3236165261368974E-3</v>
      </c>
    </row>
    <row r="1145" spans="1:37" x14ac:dyDescent="0.25">
      <c r="A1145" s="1">
        <v>1143</v>
      </c>
      <c r="B1145" t="s">
        <v>1140</v>
      </c>
      <c r="C1145" s="3">
        <v>0</v>
      </c>
      <c r="D1145" t="s">
        <v>5307</v>
      </c>
      <c r="E1145" s="3">
        <v>0</v>
      </c>
      <c r="G1145" s="3">
        <v>0</v>
      </c>
      <c r="H1145" s="3"/>
      <c r="I1145" s="5">
        <f t="shared" si="58"/>
        <v>0</v>
      </c>
      <c r="J1145" s="2" t="e">
        <f t="shared" si="59"/>
        <v>#DIV/0!</v>
      </c>
      <c r="N1145" s="3"/>
      <c r="AH1145" t="s">
        <v>1616</v>
      </c>
      <c r="AI1145" s="3">
        <f t="shared" si="60"/>
        <v>0</v>
      </c>
      <c r="AJ1145" s="10">
        <v>5.167264346909459E-4</v>
      </c>
      <c r="AK1145" s="10">
        <v>5.2944661045475905E-4</v>
      </c>
    </row>
    <row r="1146" spans="1:37" x14ac:dyDescent="0.25">
      <c r="A1146" s="1">
        <v>1144</v>
      </c>
      <c r="B1146" t="s">
        <v>1141</v>
      </c>
      <c r="C1146" s="3">
        <v>0</v>
      </c>
      <c r="D1146" t="s">
        <v>5307</v>
      </c>
      <c r="E1146" s="3">
        <v>0</v>
      </c>
      <c r="G1146" s="3">
        <v>0</v>
      </c>
      <c r="H1146" s="3"/>
      <c r="I1146" s="5">
        <f t="shared" si="58"/>
        <v>0</v>
      </c>
      <c r="J1146" s="2" t="e">
        <f t="shared" si="59"/>
        <v>#DIV/0!</v>
      </c>
      <c r="N1146" s="3"/>
      <c r="AH1146" t="s">
        <v>2278</v>
      </c>
      <c r="AI1146" s="3">
        <f t="shared" si="60"/>
        <v>5635.3926604177223</v>
      </c>
      <c r="AJ1146" s="10">
        <v>2.8419953908002029E-3</v>
      </c>
      <c r="AK1146" s="10">
        <v>2.9119563575011743E-3</v>
      </c>
    </row>
    <row r="1147" spans="1:37" x14ac:dyDescent="0.25">
      <c r="A1147" s="1">
        <v>1145</v>
      </c>
      <c r="B1147" t="s">
        <v>1142</v>
      </c>
      <c r="C1147" s="3">
        <v>0</v>
      </c>
      <c r="D1147" t="s">
        <v>5307</v>
      </c>
      <c r="E1147" s="3">
        <v>0</v>
      </c>
      <c r="G1147" s="3">
        <v>0</v>
      </c>
      <c r="H1147" s="3"/>
      <c r="I1147" s="5">
        <f t="shared" si="58"/>
        <v>0</v>
      </c>
      <c r="J1147" s="2" t="e">
        <f t="shared" si="59"/>
        <v>#DIV/0!</v>
      </c>
      <c r="N1147" s="3"/>
      <c r="AH1147" t="s">
        <v>2280</v>
      </c>
      <c r="AI1147" s="3">
        <f t="shared" si="60"/>
        <v>409.8467389394707</v>
      </c>
      <c r="AJ1147" s="10">
        <v>2.066905738763784E-4</v>
      </c>
      <c r="AK1147" s="10">
        <v>2.1177864418190357E-4</v>
      </c>
    </row>
    <row r="1148" spans="1:37" x14ac:dyDescent="0.25">
      <c r="A1148" s="1">
        <v>1146</v>
      </c>
      <c r="B1148" t="s">
        <v>1143</v>
      </c>
      <c r="C1148" s="3">
        <v>0</v>
      </c>
      <c r="D1148" t="s">
        <v>5307</v>
      </c>
      <c r="E1148" s="3">
        <v>0</v>
      </c>
      <c r="G1148" s="3">
        <v>0</v>
      </c>
      <c r="H1148" s="3"/>
      <c r="I1148" s="5">
        <f t="shared" si="58"/>
        <v>0</v>
      </c>
      <c r="J1148" s="2" t="e">
        <f t="shared" si="59"/>
        <v>#DIV/0!</v>
      </c>
      <c r="N1148" s="3"/>
      <c r="AH1148" t="s">
        <v>2281</v>
      </c>
      <c r="AI1148" s="3">
        <f t="shared" si="60"/>
        <v>2049.2336946973528</v>
      </c>
      <c r="AJ1148" s="10">
        <v>1.033452869381892E-3</v>
      </c>
      <c r="AK1148" s="10">
        <v>1.0588932209095174E-3</v>
      </c>
    </row>
    <row r="1149" spans="1:37" x14ac:dyDescent="0.25">
      <c r="A1149" s="1">
        <v>1147</v>
      </c>
      <c r="B1149" t="s">
        <v>1144</v>
      </c>
      <c r="C1149" s="3">
        <v>0</v>
      </c>
      <c r="D1149" t="s">
        <v>5307</v>
      </c>
      <c r="E1149" s="3">
        <v>0</v>
      </c>
      <c r="G1149" s="3">
        <v>0</v>
      </c>
      <c r="H1149" s="3"/>
      <c r="I1149" s="5">
        <f t="shared" si="58"/>
        <v>0</v>
      </c>
      <c r="J1149" s="2" t="e">
        <f t="shared" si="59"/>
        <v>#DIV/0!</v>
      </c>
      <c r="N1149" s="3"/>
      <c r="AH1149" t="s">
        <v>2282</v>
      </c>
      <c r="AI1149" s="3">
        <f t="shared" si="60"/>
        <v>23566.187489019561</v>
      </c>
      <c r="AJ1149" s="10">
        <v>1.188470799789176E-2</v>
      </c>
      <c r="AK1149" s="10">
        <v>1.2177272040459453E-2</v>
      </c>
    </row>
    <row r="1150" spans="1:37" x14ac:dyDescent="0.25">
      <c r="A1150" s="1">
        <v>1148</v>
      </c>
      <c r="B1150" t="s">
        <v>1145</v>
      </c>
      <c r="C1150" s="3">
        <v>0</v>
      </c>
      <c r="D1150" t="s">
        <v>5307</v>
      </c>
      <c r="E1150" s="3">
        <v>0</v>
      </c>
      <c r="G1150" s="3">
        <v>0</v>
      </c>
      <c r="H1150" s="3"/>
      <c r="I1150" s="5">
        <f t="shared" si="58"/>
        <v>0</v>
      </c>
      <c r="J1150" s="2" t="e">
        <f t="shared" si="59"/>
        <v>#DIV/0!</v>
      </c>
      <c r="N1150" s="3"/>
      <c r="AH1150" t="s">
        <v>2283</v>
      </c>
      <c r="AI1150" s="3">
        <f t="shared" si="60"/>
        <v>3893.5440199249711</v>
      </c>
      <c r="AJ1150" s="10">
        <v>1.9635604518255939E-3</v>
      </c>
      <c r="AK1150" s="10">
        <v>2.0118971197280837E-3</v>
      </c>
    </row>
    <row r="1151" spans="1:37" x14ac:dyDescent="0.25">
      <c r="A1151" s="1">
        <v>1149</v>
      </c>
      <c r="B1151" t="s">
        <v>1146</v>
      </c>
      <c r="C1151" s="3">
        <v>0</v>
      </c>
      <c r="D1151" t="s">
        <v>5307</v>
      </c>
      <c r="E1151" s="3">
        <v>0</v>
      </c>
      <c r="G1151" s="3">
        <v>0</v>
      </c>
      <c r="H1151" s="3"/>
      <c r="I1151" s="5">
        <f t="shared" si="58"/>
        <v>0</v>
      </c>
      <c r="J1151" s="2" t="e">
        <f t="shared" si="59"/>
        <v>#DIV/0!</v>
      </c>
      <c r="N1151" s="3"/>
      <c r="AH1151" t="s">
        <v>2284</v>
      </c>
      <c r="AI1151" s="3">
        <f t="shared" si="60"/>
        <v>1844.310325227618</v>
      </c>
      <c r="AJ1151" s="10">
        <v>9.3010758244370254E-4</v>
      </c>
      <c r="AK1151" s="10">
        <v>9.5300389881856603E-4</v>
      </c>
    </row>
    <row r="1152" spans="1:37" x14ac:dyDescent="0.25">
      <c r="A1152" s="1">
        <v>1150</v>
      </c>
      <c r="B1152" t="s">
        <v>1147</v>
      </c>
      <c r="C1152" s="3">
        <v>0</v>
      </c>
      <c r="D1152" t="s">
        <v>5307</v>
      </c>
      <c r="E1152" s="3">
        <v>0</v>
      </c>
      <c r="G1152" s="3">
        <v>0</v>
      </c>
      <c r="H1152" s="3"/>
      <c r="I1152" s="5">
        <f t="shared" si="58"/>
        <v>0</v>
      </c>
      <c r="J1152" s="2" t="e">
        <f t="shared" si="59"/>
        <v>#DIV/0!</v>
      </c>
      <c r="N1152" s="3"/>
      <c r="AH1152" t="s">
        <v>1840</v>
      </c>
      <c r="AI1152" s="3">
        <f t="shared" si="60"/>
        <v>0</v>
      </c>
      <c r="AJ1152" s="10">
        <v>1.033452869381892E-2</v>
      </c>
      <c r="AK1152" s="10">
        <v>1.0588932209095176E-2</v>
      </c>
    </row>
    <row r="1153" spans="1:37" x14ac:dyDescent="0.25">
      <c r="A1153" s="1">
        <v>1151</v>
      </c>
      <c r="B1153" t="s">
        <v>1148</v>
      </c>
      <c r="C1153" s="3">
        <v>0</v>
      </c>
      <c r="D1153" t="s">
        <v>5307</v>
      </c>
      <c r="E1153" s="3">
        <v>0</v>
      </c>
      <c r="G1153" s="3">
        <v>0</v>
      </c>
      <c r="H1153" s="3"/>
      <c r="I1153" s="5">
        <f t="shared" si="58"/>
        <v>0</v>
      </c>
      <c r="J1153" s="2" t="e">
        <f t="shared" si="59"/>
        <v>#DIV/0!</v>
      </c>
      <c r="N1153" s="3"/>
      <c r="AH1153" t="s">
        <v>2286</v>
      </c>
      <c r="AI1153" s="3">
        <f t="shared" si="60"/>
        <v>102.4616847348677</v>
      </c>
      <c r="AJ1153" s="10">
        <v>5.1672643469094593E-5</v>
      </c>
      <c r="AK1153" s="10">
        <v>5.2944661045475906E-5</v>
      </c>
    </row>
    <row r="1154" spans="1:37" x14ac:dyDescent="0.25">
      <c r="A1154" s="1">
        <v>1152</v>
      </c>
      <c r="B1154" t="s">
        <v>1149</v>
      </c>
      <c r="C1154" s="3">
        <v>0</v>
      </c>
      <c r="D1154" t="s">
        <v>5307</v>
      </c>
      <c r="E1154" s="3">
        <v>0</v>
      </c>
      <c r="G1154" s="3">
        <v>0</v>
      </c>
      <c r="H1154" s="3"/>
      <c r="I1154" s="5">
        <f t="shared" ref="I1154:I1217" si="61">H1154-C1154</f>
        <v>0</v>
      </c>
      <c r="J1154" s="2" t="e">
        <f t="shared" si="59"/>
        <v>#DIV/0!</v>
      </c>
      <c r="N1154" s="3"/>
      <c r="AH1154" t="s">
        <v>1844</v>
      </c>
      <c r="AI1154" s="3">
        <f t="shared" si="60"/>
        <v>0</v>
      </c>
      <c r="AJ1154" s="10">
        <v>6.2007172162913506E-4</v>
      </c>
      <c r="AK1154" s="10">
        <v>6.3533593254571068E-4</v>
      </c>
    </row>
    <row r="1155" spans="1:37" x14ac:dyDescent="0.25">
      <c r="A1155" s="1">
        <v>1153</v>
      </c>
      <c r="B1155" t="s">
        <v>1150</v>
      </c>
      <c r="C1155" s="3">
        <v>0</v>
      </c>
      <c r="D1155" t="s">
        <v>5307</v>
      </c>
      <c r="E1155" s="3">
        <v>0</v>
      </c>
      <c r="G1155" s="3">
        <v>0</v>
      </c>
      <c r="H1155" s="3"/>
      <c r="I1155" s="5">
        <f t="shared" si="61"/>
        <v>0</v>
      </c>
      <c r="J1155" s="2" t="e">
        <f t="shared" ref="J1155:J1218" si="62">H1155/E1155</f>
        <v>#DIV/0!</v>
      </c>
      <c r="N1155" s="3"/>
      <c r="AH1155" t="s">
        <v>2291</v>
      </c>
      <c r="AI1155" s="3">
        <f t="shared" ref="AI1155:AI1218" si="63">VLOOKUP(AH1155,$B:$H,7,FALSE)</f>
        <v>1178.3093744509781</v>
      </c>
      <c r="AJ1155" s="10">
        <v>5.9423539989458785E-4</v>
      </c>
      <c r="AK1155" s="10">
        <v>6.0886360202297267E-4</v>
      </c>
    </row>
    <row r="1156" spans="1:37" x14ac:dyDescent="0.25">
      <c r="A1156" s="1">
        <v>1154</v>
      </c>
      <c r="B1156" t="s">
        <v>1151</v>
      </c>
      <c r="C1156" s="3">
        <v>0</v>
      </c>
      <c r="D1156" t="s">
        <v>5307</v>
      </c>
      <c r="E1156" s="3">
        <v>0</v>
      </c>
      <c r="G1156" s="3">
        <v>0</v>
      </c>
      <c r="H1156" s="3"/>
      <c r="I1156" s="5">
        <f t="shared" si="61"/>
        <v>0</v>
      </c>
      <c r="J1156" s="2" t="e">
        <f t="shared" si="62"/>
        <v>#DIV/0!</v>
      </c>
      <c r="N1156" s="3"/>
      <c r="AH1156" t="s">
        <v>2293</v>
      </c>
      <c r="AI1156" s="3">
        <f t="shared" si="63"/>
        <v>33225.250508975543</v>
      </c>
      <c r="AJ1156" s="10">
        <v>1.6755888097723302E-2</v>
      </c>
      <c r="AK1156" s="10">
        <v>1.716836523721647E-2</v>
      </c>
    </row>
    <row r="1157" spans="1:37" x14ac:dyDescent="0.25">
      <c r="A1157" s="1">
        <v>1155</v>
      </c>
      <c r="B1157" t="s">
        <v>1152</v>
      </c>
      <c r="C1157" s="3">
        <v>0</v>
      </c>
      <c r="D1157" t="s">
        <v>5307</v>
      </c>
      <c r="E1157" s="3">
        <v>0</v>
      </c>
      <c r="G1157" s="3">
        <v>0</v>
      </c>
      <c r="H1157" s="3"/>
      <c r="I1157" s="5">
        <f t="shared" si="61"/>
        <v>0</v>
      </c>
      <c r="J1157" s="2" t="e">
        <f t="shared" si="62"/>
        <v>#DIV/0!</v>
      </c>
      <c r="N1157" s="3"/>
      <c r="AH1157" t="s">
        <v>2296</v>
      </c>
      <c r="AI1157" s="3">
        <f t="shared" si="63"/>
        <v>512.30842367433831</v>
      </c>
      <c r="AJ1157" s="10">
        <v>2.5836321734547301E-4</v>
      </c>
      <c r="AK1157" s="10">
        <v>2.6472330522737942E-4</v>
      </c>
    </row>
    <row r="1158" spans="1:37" x14ac:dyDescent="0.25">
      <c r="A1158" s="1">
        <v>1156</v>
      </c>
      <c r="B1158" t="s">
        <v>1153</v>
      </c>
      <c r="C1158" s="3">
        <v>0</v>
      </c>
      <c r="D1158" t="s">
        <v>5307</v>
      </c>
      <c r="E1158" s="3">
        <v>0</v>
      </c>
      <c r="G1158" s="3">
        <v>0</v>
      </c>
      <c r="H1158" s="3"/>
      <c r="I1158" s="5">
        <f t="shared" si="61"/>
        <v>0</v>
      </c>
      <c r="J1158" s="2" t="e">
        <f t="shared" si="62"/>
        <v>#DIV/0!</v>
      </c>
      <c r="N1158" s="3"/>
      <c r="AH1158" t="s">
        <v>2300</v>
      </c>
      <c r="AI1158" s="3">
        <f t="shared" si="63"/>
        <v>614.77010840920593</v>
      </c>
      <c r="AJ1158" s="10">
        <v>3.1003586081456748E-4</v>
      </c>
      <c r="AK1158" s="10">
        <v>3.1766796627285529E-4</v>
      </c>
    </row>
    <row r="1159" spans="1:37" x14ac:dyDescent="0.25">
      <c r="A1159" s="1">
        <v>1157</v>
      </c>
      <c r="B1159" t="s">
        <v>1154</v>
      </c>
      <c r="C1159" s="3">
        <v>0</v>
      </c>
      <c r="D1159" t="s">
        <v>5307</v>
      </c>
      <c r="E1159" s="3">
        <v>0</v>
      </c>
      <c r="G1159" s="3">
        <v>0</v>
      </c>
      <c r="H1159" s="3"/>
      <c r="I1159" s="5">
        <f t="shared" si="61"/>
        <v>0</v>
      </c>
      <c r="J1159" s="2" t="e">
        <f t="shared" si="62"/>
        <v>#DIV/0!</v>
      </c>
      <c r="N1159" s="3"/>
      <c r="AH1159" t="s">
        <v>2304</v>
      </c>
      <c r="AI1159" s="3">
        <f t="shared" si="63"/>
        <v>512.30842367433831</v>
      </c>
      <c r="AJ1159" s="10">
        <v>2.5836321734547301E-4</v>
      </c>
      <c r="AK1159" s="10">
        <v>2.6472330522737942E-4</v>
      </c>
    </row>
    <row r="1160" spans="1:37" x14ac:dyDescent="0.25">
      <c r="A1160" s="1">
        <v>1158</v>
      </c>
      <c r="B1160" t="s">
        <v>1155</v>
      </c>
      <c r="C1160" s="3">
        <v>0</v>
      </c>
      <c r="D1160" t="s">
        <v>5307</v>
      </c>
      <c r="E1160" s="3">
        <v>0</v>
      </c>
      <c r="G1160" s="3">
        <v>0</v>
      </c>
      <c r="H1160" s="3"/>
      <c r="I1160" s="5">
        <f t="shared" si="61"/>
        <v>0</v>
      </c>
      <c r="J1160" s="2" t="e">
        <f t="shared" si="62"/>
        <v>#DIV/0!</v>
      </c>
      <c r="N1160" s="3"/>
      <c r="AH1160" t="s">
        <v>2307</v>
      </c>
      <c r="AI1160" s="3">
        <f t="shared" si="63"/>
        <v>1536.9252710230151</v>
      </c>
      <c r="AJ1160" s="10">
        <v>7.7508965203641885E-4</v>
      </c>
      <c r="AK1160" s="10">
        <v>7.9416991568213836E-4</v>
      </c>
    </row>
    <row r="1161" spans="1:37" x14ac:dyDescent="0.25">
      <c r="A1161" s="1">
        <v>1159</v>
      </c>
      <c r="B1161" t="s">
        <v>232</v>
      </c>
      <c r="C1161" s="3">
        <v>0</v>
      </c>
      <c r="D1161" t="s">
        <v>5307</v>
      </c>
      <c r="E1161" s="3">
        <v>0</v>
      </c>
      <c r="G1161" s="3">
        <v>0</v>
      </c>
      <c r="H1161" s="3"/>
      <c r="I1161" s="5">
        <f t="shared" si="61"/>
        <v>0</v>
      </c>
      <c r="J1161" s="2" t="e">
        <f t="shared" si="62"/>
        <v>#DIV/0!</v>
      </c>
      <c r="N1161" s="3"/>
      <c r="AH1161" t="s">
        <v>2308</v>
      </c>
      <c r="AI1161" s="3">
        <f t="shared" si="63"/>
        <v>153.69252710230151</v>
      </c>
      <c r="AJ1161" s="10">
        <v>7.7508965203641883E-5</v>
      </c>
      <c r="AK1161" s="10">
        <v>7.9416991568213836E-5</v>
      </c>
    </row>
    <row r="1162" spans="1:37" x14ac:dyDescent="0.25">
      <c r="A1162" s="1">
        <v>1160</v>
      </c>
      <c r="B1162" t="s">
        <v>1156</v>
      </c>
      <c r="C1162" s="3">
        <v>0</v>
      </c>
      <c r="D1162" t="s">
        <v>5307</v>
      </c>
      <c r="E1162" s="3">
        <v>0</v>
      </c>
      <c r="G1162" s="3">
        <v>0</v>
      </c>
      <c r="H1162" s="3"/>
      <c r="I1162" s="5">
        <f t="shared" si="61"/>
        <v>0</v>
      </c>
      <c r="J1162" s="2" t="e">
        <f t="shared" si="62"/>
        <v>#DIV/0!</v>
      </c>
      <c r="N1162" s="3"/>
      <c r="AH1162" t="s">
        <v>2309</v>
      </c>
      <c r="AI1162" s="3">
        <f t="shared" si="63"/>
        <v>1229.5402168184121</v>
      </c>
      <c r="AJ1162" s="10">
        <v>6.2007172162913506E-4</v>
      </c>
      <c r="AK1162" s="10">
        <v>6.3533593254571068E-4</v>
      </c>
    </row>
    <row r="1163" spans="1:37" x14ac:dyDescent="0.25">
      <c r="A1163" s="1">
        <v>1161</v>
      </c>
      <c r="B1163" t="s">
        <v>1157</v>
      </c>
      <c r="C1163" s="3">
        <v>0</v>
      </c>
      <c r="D1163" t="s">
        <v>5307</v>
      </c>
      <c r="E1163" s="3">
        <v>0</v>
      </c>
      <c r="G1163" s="3">
        <v>0</v>
      </c>
      <c r="H1163" s="3"/>
      <c r="I1163" s="5">
        <f t="shared" si="61"/>
        <v>0</v>
      </c>
      <c r="J1163" s="2" t="e">
        <f t="shared" si="62"/>
        <v>#DIV/0!</v>
      </c>
      <c r="N1163" s="3"/>
      <c r="AH1163" t="s">
        <v>2311</v>
      </c>
      <c r="AI1163" s="3">
        <f t="shared" si="63"/>
        <v>2356.6187489019571</v>
      </c>
      <c r="AJ1163" s="10">
        <v>1.1884707997891759E-3</v>
      </c>
      <c r="AK1163" s="10">
        <v>1.2177272040459458E-3</v>
      </c>
    </row>
    <row r="1164" spans="1:37" x14ac:dyDescent="0.25">
      <c r="A1164" s="1">
        <v>1162</v>
      </c>
      <c r="B1164" t="s">
        <v>1158</v>
      </c>
      <c r="C1164" s="3">
        <v>0</v>
      </c>
      <c r="D1164" t="s">
        <v>5307</v>
      </c>
      <c r="E1164" s="3">
        <v>0</v>
      </c>
      <c r="G1164" s="3">
        <v>0</v>
      </c>
      <c r="H1164" s="3"/>
      <c r="I1164" s="5">
        <f t="shared" si="61"/>
        <v>0</v>
      </c>
      <c r="J1164" s="2" t="e">
        <f t="shared" si="62"/>
        <v>#DIV/0!</v>
      </c>
      <c r="N1164" s="3"/>
      <c r="AH1164" t="s">
        <v>2312</v>
      </c>
      <c r="AI1164" s="3">
        <f t="shared" si="63"/>
        <v>6864.9328772361332</v>
      </c>
      <c r="AJ1164" s="10">
        <v>3.4620671124293381E-3</v>
      </c>
      <c r="AK1164" s="10">
        <v>3.5472922900468841E-3</v>
      </c>
    </row>
    <row r="1165" spans="1:37" x14ac:dyDescent="0.25">
      <c r="A1165" s="1">
        <v>1163</v>
      </c>
      <c r="B1165" t="s">
        <v>1159</v>
      </c>
      <c r="C1165" s="3">
        <v>0</v>
      </c>
      <c r="D1165" t="s">
        <v>5307</v>
      </c>
      <c r="E1165" s="3">
        <v>0</v>
      </c>
      <c r="G1165" s="3">
        <v>0</v>
      </c>
      <c r="H1165" s="3"/>
      <c r="I1165" s="5">
        <f t="shared" si="61"/>
        <v>0</v>
      </c>
      <c r="J1165" s="2" t="e">
        <f t="shared" si="62"/>
        <v>#DIV/0!</v>
      </c>
      <c r="N1165" s="3"/>
      <c r="AH1165" t="s">
        <v>2315</v>
      </c>
      <c r="AI1165" s="3">
        <f t="shared" si="63"/>
        <v>6660.0095077663982</v>
      </c>
      <c r="AJ1165" s="10">
        <v>3.3587218254911479E-3</v>
      </c>
      <c r="AK1165" s="10">
        <v>3.4414029679559325E-3</v>
      </c>
    </row>
    <row r="1166" spans="1:37" x14ac:dyDescent="0.25">
      <c r="A1166" s="1">
        <v>1164</v>
      </c>
      <c r="B1166" t="s">
        <v>1160</v>
      </c>
      <c r="C1166" s="3">
        <v>0</v>
      </c>
      <c r="D1166" t="s">
        <v>5307</v>
      </c>
      <c r="E1166" s="3">
        <v>0</v>
      </c>
      <c r="G1166" s="3">
        <v>0</v>
      </c>
      <c r="H1166" s="3"/>
      <c r="I1166" s="5">
        <f t="shared" si="61"/>
        <v>0</v>
      </c>
      <c r="J1166" s="2" t="e">
        <f t="shared" si="62"/>
        <v>#DIV/0!</v>
      </c>
      <c r="N1166" s="3"/>
      <c r="AH1166" t="s">
        <v>2316</v>
      </c>
      <c r="AI1166" s="3">
        <f t="shared" si="63"/>
        <v>76.846263551150741</v>
      </c>
      <c r="AJ1166" s="10">
        <v>3.8754482601820941E-5</v>
      </c>
      <c r="AK1166" s="10">
        <v>3.9708495784106911E-5</v>
      </c>
    </row>
    <row r="1167" spans="1:37" x14ac:dyDescent="0.25">
      <c r="A1167" s="1">
        <v>1165</v>
      </c>
      <c r="B1167" t="s">
        <v>1161</v>
      </c>
      <c r="C1167" s="3">
        <v>0</v>
      </c>
      <c r="D1167" t="s">
        <v>5307</v>
      </c>
      <c r="E1167" s="3">
        <v>0</v>
      </c>
      <c r="G1167" s="3">
        <v>0</v>
      </c>
      <c r="H1167" s="3"/>
      <c r="I1167" s="5">
        <f t="shared" si="61"/>
        <v>0</v>
      </c>
      <c r="J1167" s="2" t="e">
        <f t="shared" si="62"/>
        <v>#DIV/0!</v>
      </c>
      <c r="N1167" s="3"/>
      <c r="AH1167" t="s">
        <v>2318</v>
      </c>
      <c r="AI1167" s="3">
        <f t="shared" si="63"/>
        <v>184.4310325227618</v>
      </c>
      <c r="AJ1167" s="10">
        <v>9.3010758244370265E-5</v>
      </c>
      <c r="AK1167" s="10">
        <v>9.5300389881856603E-5</v>
      </c>
    </row>
    <row r="1168" spans="1:37" x14ac:dyDescent="0.25">
      <c r="A1168" s="1">
        <v>1166</v>
      </c>
      <c r="B1168" t="s">
        <v>1162</v>
      </c>
      <c r="C1168" s="3">
        <v>0</v>
      </c>
      <c r="D1168" t="s">
        <v>5307</v>
      </c>
      <c r="E1168" s="3">
        <v>0</v>
      </c>
      <c r="G1168" s="3">
        <v>0</v>
      </c>
      <c r="H1168" s="3"/>
      <c r="I1168" s="5">
        <f t="shared" si="61"/>
        <v>0</v>
      </c>
      <c r="J1168" s="2" t="e">
        <f t="shared" si="62"/>
        <v>#DIV/0!</v>
      </c>
      <c r="N1168" s="3"/>
      <c r="AH1168" t="s">
        <v>2319</v>
      </c>
      <c r="AI1168" s="3">
        <f t="shared" si="63"/>
        <v>1762.3409774397239</v>
      </c>
      <c r="AJ1168" s="10">
        <v>8.8876946766842696E-4</v>
      </c>
      <c r="AK1168" s="10">
        <v>9.1064816998218535E-4</v>
      </c>
    </row>
    <row r="1169" spans="1:37" x14ac:dyDescent="0.25">
      <c r="A1169" s="1">
        <v>1167</v>
      </c>
      <c r="B1169" t="s">
        <v>1163</v>
      </c>
      <c r="C1169" s="3">
        <v>0</v>
      </c>
      <c r="D1169" t="s">
        <v>5307</v>
      </c>
      <c r="E1169" s="3">
        <v>0</v>
      </c>
      <c r="G1169" s="3">
        <v>0</v>
      </c>
      <c r="H1169" s="3"/>
      <c r="I1169" s="5">
        <f t="shared" si="61"/>
        <v>0</v>
      </c>
      <c r="J1169" s="2" t="e">
        <f t="shared" si="62"/>
        <v>#DIV/0!</v>
      </c>
      <c r="N1169" s="3"/>
      <c r="AH1169" t="s">
        <v>2320</v>
      </c>
      <c r="AI1169" s="3">
        <f t="shared" si="63"/>
        <v>4200.9290741295736</v>
      </c>
      <c r="AJ1169" s="10">
        <v>2.118578382232878E-3</v>
      </c>
      <c r="AK1169" s="10">
        <v>2.1707311028645111E-3</v>
      </c>
    </row>
    <row r="1170" spans="1:37" x14ac:dyDescent="0.25">
      <c r="A1170" s="1">
        <v>1168</v>
      </c>
      <c r="B1170" t="s">
        <v>1164</v>
      </c>
      <c r="C1170" s="3">
        <v>0</v>
      </c>
      <c r="D1170" t="s">
        <v>5307</v>
      </c>
      <c r="E1170" s="3">
        <v>0</v>
      </c>
      <c r="G1170" s="3">
        <v>0</v>
      </c>
      <c r="H1170" s="3"/>
      <c r="I1170" s="5">
        <f t="shared" si="61"/>
        <v>0</v>
      </c>
      <c r="J1170" s="2" t="e">
        <f t="shared" si="62"/>
        <v>#DIV/0!</v>
      </c>
      <c r="N1170" s="3"/>
      <c r="AH1170" t="s">
        <v>2321</v>
      </c>
      <c r="AI1170" s="3">
        <f t="shared" si="63"/>
        <v>204.92336946973529</v>
      </c>
      <c r="AJ1170" s="10">
        <v>1.033452869381892E-4</v>
      </c>
      <c r="AK1170" s="10">
        <v>1.0588932209095176E-4</v>
      </c>
    </row>
    <row r="1171" spans="1:37" x14ac:dyDescent="0.25">
      <c r="A1171" s="1">
        <v>1169</v>
      </c>
      <c r="B1171" t="s">
        <v>1165</v>
      </c>
      <c r="C1171" s="3">
        <v>0</v>
      </c>
      <c r="D1171" t="s">
        <v>5307</v>
      </c>
      <c r="E1171" s="3">
        <v>0</v>
      </c>
      <c r="G1171" s="3">
        <v>0</v>
      </c>
      <c r="H1171" s="3"/>
      <c r="I1171" s="5">
        <f t="shared" si="61"/>
        <v>0</v>
      </c>
      <c r="J1171" s="2" t="e">
        <f t="shared" si="62"/>
        <v>#DIV/0!</v>
      </c>
      <c r="N1171" s="3"/>
      <c r="AH1171" t="s">
        <v>2330</v>
      </c>
      <c r="AI1171" s="3">
        <f t="shared" si="63"/>
        <v>11244.14528280438</v>
      </c>
      <c r="AJ1171" s="10">
        <v>5.6705558942984399E-3</v>
      </c>
      <c r="AK1171" s="10">
        <v>5.8101471031305248E-3</v>
      </c>
    </row>
    <row r="1172" spans="1:37" x14ac:dyDescent="0.25">
      <c r="A1172" s="1">
        <v>1170</v>
      </c>
      <c r="B1172" t="s">
        <v>1166</v>
      </c>
      <c r="C1172" s="3">
        <v>0</v>
      </c>
      <c r="D1172" t="s">
        <v>5307</v>
      </c>
      <c r="E1172" s="3">
        <v>0</v>
      </c>
      <c r="G1172" s="3">
        <v>0</v>
      </c>
      <c r="H1172" s="3"/>
      <c r="I1172" s="5">
        <f t="shared" si="61"/>
        <v>0</v>
      </c>
      <c r="J1172" s="2" t="e">
        <f t="shared" si="62"/>
        <v>#DIV/0!</v>
      </c>
      <c r="N1172" s="3"/>
      <c r="AH1172" t="s">
        <v>2334</v>
      </c>
      <c r="AI1172" s="3">
        <f t="shared" si="63"/>
        <v>23053.87906534522</v>
      </c>
      <c r="AJ1172" s="10">
        <v>1.1626344780546281E-2</v>
      </c>
      <c r="AK1172" s="10">
        <v>1.1912548735232072E-2</v>
      </c>
    </row>
    <row r="1173" spans="1:37" x14ac:dyDescent="0.25">
      <c r="A1173" s="1">
        <v>1171</v>
      </c>
      <c r="B1173" t="s">
        <v>1167</v>
      </c>
      <c r="C1173" s="3">
        <v>0</v>
      </c>
      <c r="D1173" t="s">
        <v>5307</v>
      </c>
      <c r="E1173" s="3">
        <v>0</v>
      </c>
      <c r="G1173" s="3">
        <v>0</v>
      </c>
      <c r="H1173" s="3"/>
      <c r="I1173" s="5">
        <f t="shared" si="61"/>
        <v>0</v>
      </c>
      <c r="J1173" s="2" t="e">
        <f t="shared" si="62"/>
        <v>#DIV/0!</v>
      </c>
      <c r="N1173" s="3"/>
      <c r="AH1173" t="s">
        <v>2339</v>
      </c>
      <c r="AI1173" s="3">
        <f t="shared" si="63"/>
        <v>706.98562467058696</v>
      </c>
      <c r="AJ1173" s="10">
        <v>3.5654123993675269E-4</v>
      </c>
      <c r="AK1173" s="10">
        <v>3.6531816121378364E-4</v>
      </c>
    </row>
    <row r="1174" spans="1:37" x14ac:dyDescent="0.25">
      <c r="A1174" s="1">
        <v>1172</v>
      </c>
      <c r="B1174" t="s">
        <v>1168</v>
      </c>
      <c r="C1174" s="3">
        <v>0</v>
      </c>
      <c r="D1174" t="s">
        <v>5307</v>
      </c>
      <c r="E1174" s="3">
        <v>0</v>
      </c>
      <c r="G1174" s="3">
        <v>0</v>
      </c>
      <c r="H1174" s="3"/>
      <c r="I1174" s="5">
        <f t="shared" si="61"/>
        <v>0</v>
      </c>
      <c r="J1174" s="2" t="e">
        <f t="shared" si="62"/>
        <v>#DIV/0!</v>
      </c>
      <c r="N1174" s="3"/>
      <c r="AH1174" t="s">
        <v>2342</v>
      </c>
      <c r="AI1174" s="3">
        <f t="shared" si="63"/>
        <v>922.1551626138089</v>
      </c>
      <c r="AJ1174" s="10">
        <v>4.6505379122185132E-4</v>
      </c>
      <c r="AK1174" s="10">
        <v>4.7650194940928296E-4</v>
      </c>
    </row>
    <row r="1175" spans="1:37" x14ac:dyDescent="0.25">
      <c r="A1175" s="1">
        <v>1173</v>
      </c>
      <c r="B1175" t="s">
        <v>1169</v>
      </c>
      <c r="C1175" s="3">
        <v>0</v>
      </c>
      <c r="D1175" t="s">
        <v>5307</v>
      </c>
      <c r="E1175" s="3">
        <v>0</v>
      </c>
      <c r="G1175" s="3">
        <v>0</v>
      </c>
      <c r="H1175" s="3"/>
      <c r="I1175" s="5">
        <f t="shared" si="61"/>
        <v>0</v>
      </c>
      <c r="J1175" s="2" t="e">
        <f t="shared" si="62"/>
        <v>#DIV/0!</v>
      </c>
      <c r="N1175" s="3"/>
      <c r="AH1175" t="s">
        <v>2344</v>
      </c>
      <c r="AI1175" s="3">
        <f t="shared" si="63"/>
        <v>922.1551626138089</v>
      </c>
      <c r="AJ1175" s="10">
        <v>4.6505379122185132E-4</v>
      </c>
      <c r="AK1175" s="10">
        <v>4.7650194940928296E-4</v>
      </c>
    </row>
    <row r="1176" spans="1:37" x14ac:dyDescent="0.25">
      <c r="A1176" s="1">
        <v>1174</v>
      </c>
      <c r="B1176" t="s">
        <v>1170</v>
      </c>
      <c r="C1176" s="3">
        <v>0</v>
      </c>
      <c r="D1176" t="s">
        <v>5307</v>
      </c>
      <c r="E1176" s="3">
        <v>0</v>
      </c>
      <c r="G1176" s="3">
        <v>0</v>
      </c>
      <c r="H1176" s="3"/>
      <c r="I1176" s="5">
        <f t="shared" si="61"/>
        <v>0</v>
      </c>
      <c r="J1176" s="2" t="e">
        <f t="shared" si="62"/>
        <v>#DIV/0!</v>
      </c>
      <c r="N1176" s="3"/>
      <c r="AH1176" t="s">
        <v>2346</v>
      </c>
      <c r="AI1176" s="3">
        <f t="shared" si="63"/>
        <v>35861.589657203687</v>
      </c>
      <c r="AJ1176" s="10">
        <v>1.8085425214183111E-2</v>
      </c>
      <c r="AK1176" s="10">
        <v>1.8530631365916563E-2</v>
      </c>
    </row>
    <row r="1177" spans="1:37" x14ac:dyDescent="0.25">
      <c r="A1177" s="1">
        <v>1175</v>
      </c>
      <c r="B1177" t="s">
        <v>1171</v>
      </c>
      <c r="C1177" s="3">
        <v>0</v>
      </c>
      <c r="D1177" t="s">
        <v>5307</v>
      </c>
      <c r="E1177" s="3">
        <v>0</v>
      </c>
      <c r="G1177" s="3">
        <v>0</v>
      </c>
      <c r="H1177" s="3"/>
      <c r="I1177" s="5">
        <f t="shared" si="61"/>
        <v>0</v>
      </c>
      <c r="J1177" s="2" t="e">
        <f t="shared" si="62"/>
        <v>#DIV/0!</v>
      </c>
      <c r="N1177" s="3"/>
      <c r="AH1177" t="s">
        <v>2350</v>
      </c>
      <c r="AI1177" s="3">
        <f t="shared" si="63"/>
        <v>4098.4673893947074</v>
      </c>
      <c r="AJ1177" s="10">
        <v>2.066905738763784E-3</v>
      </c>
      <c r="AK1177" s="10">
        <v>2.1177864418190358E-3</v>
      </c>
    </row>
    <row r="1178" spans="1:37" x14ac:dyDescent="0.25">
      <c r="A1178" s="1">
        <v>1176</v>
      </c>
      <c r="B1178" t="s">
        <v>1172</v>
      </c>
      <c r="C1178" s="3">
        <v>0</v>
      </c>
      <c r="D1178" t="s">
        <v>5307</v>
      </c>
      <c r="E1178" s="3">
        <v>0</v>
      </c>
      <c r="G1178" s="3">
        <v>0</v>
      </c>
      <c r="H1178" s="3"/>
      <c r="I1178" s="5">
        <f t="shared" si="61"/>
        <v>0</v>
      </c>
      <c r="J1178" s="2" t="e">
        <f t="shared" si="62"/>
        <v>#DIV/0!</v>
      </c>
      <c r="N1178" s="3"/>
      <c r="AH1178" t="s">
        <v>2351</v>
      </c>
      <c r="AI1178" s="3">
        <f t="shared" si="63"/>
        <v>194.67720099624859</v>
      </c>
      <c r="AJ1178" s="10">
        <v>9.8178022591279725E-5</v>
      </c>
      <c r="AK1178" s="10">
        <v>1.005948559864042E-4</v>
      </c>
    </row>
    <row r="1179" spans="1:37" x14ac:dyDescent="0.25">
      <c r="A1179" s="1">
        <v>1177</v>
      </c>
      <c r="B1179" t="s">
        <v>1173</v>
      </c>
      <c r="C1179" s="3">
        <v>0</v>
      </c>
      <c r="D1179" t="s">
        <v>5307</v>
      </c>
      <c r="E1179" s="3">
        <v>0</v>
      </c>
      <c r="G1179" s="3">
        <v>0</v>
      </c>
      <c r="H1179" s="3"/>
      <c r="I1179" s="5">
        <f t="shared" si="61"/>
        <v>0</v>
      </c>
      <c r="J1179" s="2" t="e">
        <f t="shared" si="62"/>
        <v>#DIV/0!</v>
      </c>
      <c r="N1179" s="3"/>
      <c r="AH1179" t="s">
        <v>2357</v>
      </c>
      <c r="AI1179" s="3">
        <f t="shared" si="63"/>
        <v>12295.40216818412</v>
      </c>
      <c r="AJ1179" s="10">
        <v>6.2007172162913508E-3</v>
      </c>
      <c r="AK1179" s="10">
        <v>6.3533593254571068E-3</v>
      </c>
    </row>
    <row r="1180" spans="1:37" x14ac:dyDescent="0.25">
      <c r="A1180" s="1">
        <v>1178</v>
      </c>
      <c r="B1180" t="s">
        <v>1174</v>
      </c>
      <c r="C1180" s="3">
        <v>0</v>
      </c>
      <c r="D1180" t="s">
        <v>5307</v>
      </c>
      <c r="E1180" s="3">
        <v>0</v>
      </c>
      <c r="G1180" s="3">
        <v>0</v>
      </c>
      <c r="H1180" s="3"/>
      <c r="I1180" s="5">
        <f t="shared" si="61"/>
        <v>0</v>
      </c>
      <c r="J1180" s="2" t="e">
        <f t="shared" si="62"/>
        <v>#DIV/0!</v>
      </c>
      <c r="N1180" s="3"/>
      <c r="AH1180" t="s">
        <v>2362</v>
      </c>
      <c r="AI1180" s="3">
        <f t="shared" si="63"/>
        <v>1690.617798125317</v>
      </c>
      <c r="AJ1180" s="10">
        <v>8.5259861724006081E-4</v>
      </c>
      <c r="AK1180" s="10">
        <v>8.7358690725035241E-4</v>
      </c>
    </row>
    <row r="1181" spans="1:37" x14ac:dyDescent="0.25">
      <c r="A1181" s="1">
        <v>1179</v>
      </c>
      <c r="B1181" t="s">
        <v>1175</v>
      </c>
      <c r="C1181" s="3">
        <v>0</v>
      </c>
      <c r="D1181" t="s">
        <v>5307</v>
      </c>
      <c r="E1181" s="3">
        <v>0</v>
      </c>
      <c r="G1181" s="3">
        <v>0</v>
      </c>
      <c r="H1181" s="3"/>
      <c r="I1181" s="5">
        <f t="shared" si="61"/>
        <v>0</v>
      </c>
      <c r="J1181" s="2" t="e">
        <f t="shared" si="62"/>
        <v>#DIV/0!</v>
      </c>
      <c r="N1181" s="3"/>
      <c r="AH1181" t="s">
        <v>2365</v>
      </c>
      <c r="AI1181" s="3">
        <f t="shared" si="63"/>
        <v>3176.3122267808981</v>
      </c>
      <c r="AJ1181" s="10">
        <v>1.6018519475419319E-3</v>
      </c>
      <c r="AK1181" s="10">
        <v>1.6412844924097527E-3</v>
      </c>
    </row>
    <row r="1182" spans="1:37" x14ac:dyDescent="0.25">
      <c r="A1182" s="1">
        <v>1180</v>
      </c>
      <c r="B1182" t="s">
        <v>1176</v>
      </c>
      <c r="C1182" s="3">
        <v>0</v>
      </c>
      <c r="D1182" t="s">
        <v>5307</v>
      </c>
      <c r="E1182" s="3">
        <v>0</v>
      </c>
      <c r="G1182" s="3">
        <v>0</v>
      </c>
      <c r="H1182" s="3"/>
      <c r="I1182" s="5">
        <f t="shared" si="61"/>
        <v>0</v>
      </c>
      <c r="J1182" s="2" t="e">
        <f t="shared" si="62"/>
        <v>#DIV/0!</v>
      </c>
      <c r="N1182" s="3"/>
      <c r="AH1182" t="s">
        <v>2366</v>
      </c>
      <c r="AI1182" s="3">
        <f t="shared" si="63"/>
        <v>315.58198898339242</v>
      </c>
      <c r="AJ1182" s="10">
        <v>1.591517418848114E-4</v>
      </c>
      <c r="AK1182" s="10">
        <v>1.6306955602006574E-4</v>
      </c>
    </row>
    <row r="1183" spans="1:37" x14ac:dyDescent="0.25">
      <c r="A1183" s="1">
        <v>1181</v>
      </c>
      <c r="B1183" t="s">
        <v>1177</v>
      </c>
      <c r="C1183" s="3">
        <v>0</v>
      </c>
      <c r="D1183" t="s">
        <v>5307</v>
      </c>
      <c r="E1183" s="3">
        <v>0</v>
      </c>
      <c r="G1183" s="3">
        <v>0</v>
      </c>
      <c r="H1183" s="3"/>
      <c r="I1183" s="5">
        <f t="shared" si="61"/>
        <v>0</v>
      </c>
      <c r="J1183" s="2" t="e">
        <f t="shared" si="62"/>
        <v>#DIV/0!</v>
      </c>
      <c r="N1183" s="3"/>
      <c r="AH1183" t="s">
        <v>2368</v>
      </c>
      <c r="AI1183" s="3">
        <f t="shared" si="63"/>
        <v>65575.478230315304</v>
      </c>
      <c r="AJ1183" s="10">
        <v>3.3070491820220538E-2</v>
      </c>
      <c r="AK1183" s="10">
        <v>3.3884583069104565E-2</v>
      </c>
    </row>
    <row r="1184" spans="1:37" x14ac:dyDescent="0.25">
      <c r="A1184" s="1">
        <v>1182</v>
      </c>
      <c r="B1184" t="s">
        <v>1178</v>
      </c>
      <c r="C1184" s="3">
        <v>0</v>
      </c>
      <c r="D1184" t="s">
        <v>5307</v>
      </c>
      <c r="E1184" s="3">
        <v>0</v>
      </c>
      <c r="G1184" s="3">
        <v>0</v>
      </c>
      <c r="H1184" s="3"/>
      <c r="I1184" s="5">
        <f t="shared" si="61"/>
        <v>0</v>
      </c>
      <c r="J1184" s="2" t="e">
        <f t="shared" si="62"/>
        <v>#DIV/0!</v>
      </c>
      <c r="N1184" s="3"/>
      <c r="AH1184" t="s">
        <v>2372</v>
      </c>
      <c r="AI1184" s="3">
        <f t="shared" si="63"/>
        <v>340.17279331976061</v>
      </c>
      <c r="AJ1184" s="10">
        <v>1.71553176317394E-4</v>
      </c>
      <c r="AK1184" s="10">
        <v>1.7577627467097994E-4</v>
      </c>
    </row>
    <row r="1185" spans="1:37" x14ac:dyDescent="0.25">
      <c r="A1185" s="1">
        <v>1183</v>
      </c>
      <c r="B1185" t="s">
        <v>1179</v>
      </c>
      <c r="C1185" s="3">
        <v>0</v>
      </c>
      <c r="D1185" t="s">
        <v>5307</v>
      </c>
      <c r="E1185" s="3">
        <v>0</v>
      </c>
      <c r="G1185" s="3">
        <v>0</v>
      </c>
      <c r="H1185" s="3"/>
      <c r="I1185" s="5">
        <f t="shared" si="61"/>
        <v>0</v>
      </c>
      <c r="J1185" s="2" t="e">
        <f t="shared" si="62"/>
        <v>#DIV/0!</v>
      </c>
      <c r="N1185" s="3"/>
      <c r="AH1185" t="s">
        <v>2373</v>
      </c>
      <c r="AI1185" s="3">
        <f t="shared" si="63"/>
        <v>102.4616847348677</v>
      </c>
      <c r="AJ1185" s="10">
        <v>5.1672643469094593E-5</v>
      </c>
      <c r="AK1185" s="10">
        <v>5.2944661045475906E-5</v>
      </c>
    </row>
    <row r="1186" spans="1:37" x14ac:dyDescent="0.25">
      <c r="A1186" s="1">
        <v>1184</v>
      </c>
      <c r="B1186" t="s">
        <v>1180</v>
      </c>
      <c r="C1186" s="3">
        <v>0</v>
      </c>
      <c r="D1186" t="s">
        <v>5307</v>
      </c>
      <c r="E1186" s="3">
        <v>0</v>
      </c>
      <c r="G1186" s="3">
        <v>0</v>
      </c>
      <c r="H1186" s="3"/>
      <c r="I1186" s="5">
        <f t="shared" si="61"/>
        <v>0</v>
      </c>
      <c r="J1186" s="2" t="e">
        <f t="shared" si="62"/>
        <v>#DIV/0!</v>
      </c>
      <c r="N1186" s="3"/>
      <c r="AH1186" t="s">
        <v>2375</v>
      </c>
      <c r="AI1186" s="3">
        <f t="shared" si="63"/>
        <v>819.69347787894139</v>
      </c>
      <c r="AJ1186" s="10">
        <v>4.1338114775275669E-4</v>
      </c>
      <c r="AK1186" s="10">
        <v>4.2355728836380714E-4</v>
      </c>
    </row>
    <row r="1187" spans="1:37" x14ac:dyDescent="0.25">
      <c r="A1187" s="1">
        <v>1185</v>
      </c>
      <c r="B1187" t="s">
        <v>1181</v>
      </c>
      <c r="C1187" s="3">
        <v>0</v>
      </c>
      <c r="D1187" t="s">
        <v>5307</v>
      </c>
      <c r="E1187" s="3">
        <v>0</v>
      </c>
      <c r="G1187" s="3">
        <v>0</v>
      </c>
      <c r="H1187" s="3"/>
      <c r="I1187" s="5">
        <f t="shared" si="61"/>
        <v>0</v>
      </c>
      <c r="J1187" s="2" t="e">
        <f t="shared" si="62"/>
        <v>#DIV/0!</v>
      </c>
      <c r="N1187" s="3"/>
      <c r="AH1187" t="s">
        <v>2379</v>
      </c>
      <c r="AI1187" s="3">
        <f t="shared" si="63"/>
        <v>4610.7758130690436</v>
      </c>
      <c r="AJ1187" s="10">
        <v>2.325268956109257E-3</v>
      </c>
      <c r="AK1187" s="10">
        <v>2.3825097470464144E-3</v>
      </c>
    </row>
    <row r="1188" spans="1:37" x14ac:dyDescent="0.25">
      <c r="A1188" s="1">
        <v>1186</v>
      </c>
      <c r="B1188" t="s">
        <v>1182</v>
      </c>
      <c r="C1188" s="3">
        <v>0</v>
      </c>
      <c r="D1188" t="s">
        <v>5307</v>
      </c>
      <c r="E1188" s="3">
        <v>0</v>
      </c>
      <c r="G1188" s="3">
        <v>0</v>
      </c>
      <c r="H1188" s="3"/>
      <c r="I1188" s="5">
        <f t="shared" si="61"/>
        <v>0</v>
      </c>
      <c r="J1188" s="2" t="e">
        <f t="shared" si="62"/>
        <v>#DIV/0!</v>
      </c>
      <c r="N1188" s="3"/>
      <c r="AH1188" t="s">
        <v>2381</v>
      </c>
      <c r="AI1188" s="3">
        <f t="shared" si="63"/>
        <v>358.61589657203677</v>
      </c>
      <c r="AJ1188" s="10">
        <v>1.8085425214183111E-4</v>
      </c>
      <c r="AK1188" s="10">
        <v>1.8530631365916558E-4</v>
      </c>
    </row>
    <row r="1189" spans="1:37" x14ac:dyDescent="0.25">
      <c r="A1189" s="1">
        <v>1187</v>
      </c>
      <c r="B1189" t="s">
        <v>1183</v>
      </c>
      <c r="C1189" s="3">
        <v>0</v>
      </c>
      <c r="D1189" t="s">
        <v>5307</v>
      </c>
      <c r="E1189" s="3">
        <v>0</v>
      </c>
      <c r="G1189" s="3">
        <v>0</v>
      </c>
      <c r="H1189" s="3"/>
      <c r="I1189" s="5">
        <f t="shared" si="61"/>
        <v>0</v>
      </c>
      <c r="J1189" s="2" t="e">
        <f t="shared" si="62"/>
        <v>#DIV/0!</v>
      </c>
      <c r="N1189" s="3"/>
      <c r="AH1189" t="s">
        <v>2384</v>
      </c>
      <c r="AI1189" s="3">
        <f t="shared" si="63"/>
        <v>3586.1589657203681</v>
      </c>
      <c r="AJ1189" s="10">
        <v>1.8085425214183111E-3</v>
      </c>
      <c r="AK1189" s="10">
        <v>1.853063136591656E-3</v>
      </c>
    </row>
    <row r="1190" spans="1:37" x14ac:dyDescent="0.25">
      <c r="A1190" s="1">
        <v>1188</v>
      </c>
      <c r="B1190" t="s">
        <v>1184</v>
      </c>
      <c r="C1190" s="3">
        <v>0</v>
      </c>
      <c r="D1190" t="s">
        <v>5307</v>
      </c>
      <c r="E1190" s="3">
        <v>0</v>
      </c>
      <c r="G1190" s="3">
        <v>0</v>
      </c>
      <c r="H1190" s="3"/>
      <c r="I1190" s="5">
        <f t="shared" si="61"/>
        <v>0</v>
      </c>
      <c r="J1190" s="2" t="e">
        <f t="shared" si="62"/>
        <v>#DIV/0!</v>
      </c>
      <c r="N1190" s="3"/>
      <c r="AH1190" t="s">
        <v>2385</v>
      </c>
      <c r="AI1190" s="3">
        <f t="shared" si="63"/>
        <v>1229.5402168184121</v>
      </c>
      <c r="AJ1190" s="10">
        <v>6.2007172162913506E-4</v>
      </c>
      <c r="AK1190" s="10">
        <v>6.3533593254571068E-4</v>
      </c>
    </row>
    <row r="1191" spans="1:37" x14ac:dyDescent="0.25">
      <c r="A1191" s="1">
        <v>1189</v>
      </c>
      <c r="B1191" t="s">
        <v>1185</v>
      </c>
      <c r="C1191" s="3">
        <v>0</v>
      </c>
      <c r="D1191" t="s">
        <v>5307</v>
      </c>
      <c r="E1191" s="3">
        <v>0</v>
      </c>
      <c r="G1191" s="3">
        <v>0</v>
      </c>
      <c r="H1191" s="3"/>
      <c r="I1191" s="5">
        <f t="shared" si="61"/>
        <v>0</v>
      </c>
      <c r="J1191" s="2" t="e">
        <f t="shared" si="62"/>
        <v>#DIV/0!</v>
      </c>
      <c r="N1191" s="3"/>
      <c r="AH1191" t="s">
        <v>2389</v>
      </c>
      <c r="AI1191" s="3">
        <f t="shared" si="63"/>
        <v>40.984673893947061</v>
      </c>
      <c r="AJ1191" s="10">
        <v>2.0669057387637839E-5</v>
      </c>
      <c r="AK1191" s="10">
        <v>2.1177864418190352E-5</v>
      </c>
    </row>
    <row r="1192" spans="1:37" x14ac:dyDescent="0.25">
      <c r="A1192" s="1">
        <v>1190</v>
      </c>
      <c r="B1192" t="s">
        <v>1186</v>
      </c>
      <c r="C1192" s="3">
        <v>0</v>
      </c>
      <c r="D1192" t="s">
        <v>5307</v>
      </c>
      <c r="E1192" s="3">
        <v>0</v>
      </c>
      <c r="G1192" s="3">
        <v>0</v>
      </c>
      <c r="H1192" s="3"/>
      <c r="I1192" s="5">
        <f t="shared" si="61"/>
        <v>0</v>
      </c>
      <c r="J1192" s="2" t="e">
        <f t="shared" si="62"/>
        <v>#DIV/0!</v>
      </c>
      <c r="N1192" s="3"/>
      <c r="AH1192" t="s">
        <v>2391</v>
      </c>
      <c r="AI1192" s="3">
        <f t="shared" si="63"/>
        <v>13115.09564606306</v>
      </c>
      <c r="AJ1192" s="10">
        <v>6.6140983640441079E-3</v>
      </c>
      <c r="AK1192" s="10">
        <v>6.7769166138209134E-3</v>
      </c>
    </row>
    <row r="1193" spans="1:37" x14ac:dyDescent="0.25">
      <c r="A1193" s="1">
        <v>1191</v>
      </c>
      <c r="B1193" t="s">
        <v>1187</v>
      </c>
      <c r="C1193" s="3">
        <v>0</v>
      </c>
      <c r="D1193" t="s">
        <v>5307</v>
      </c>
      <c r="E1193" s="3">
        <v>0</v>
      </c>
      <c r="G1193" s="3">
        <v>0</v>
      </c>
      <c r="H1193" s="3"/>
      <c r="I1193" s="5">
        <f t="shared" si="61"/>
        <v>0</v>
      </c>
      <c r="J1193" s="2" t="e">
        <f t="shared" si="62"/>
        <v>#DIV/0!</v>
      </c>
      <c r="N1193" s="3"/>
      <c r="AH1193" t="s">
        <v>2392</v>
      </c>
      <c r="AI1193" s="3">
        <f t="shared" si="63"/>
        <v>409.8467389394707</v>
      </c>
      <c r="AJ1193" s="10">
        <v>2.066905738763784E-4</v>
      </c>
      <c r="AK1193" s="10">
        <v>2.1177864418190357E-4</v>
      </c>
    </row>
    <row r="1194" spans="1:37" x14ac:dyDescent="0.25">
      <c r="A1194" s="1">
        <v>1192</v>
      </c>
      <c r="B1194" t="s">
        <v>1188</v>
      </c>
      <c r="C1194" s="3">
        <v>0</v>
      </c>
      <c r="D1194" t="s">
        <v>5307</v>
      </c>
      <c r="E1194" s="3">
        <v>0</v>
      </c>
      <c r="G1194" s="3">
        <v>0</v>
      </c>
      <c r="H1194" s="3"/>
      <c r="I1194" s="5">
        <f t="shared" si="61"/>
        <v>0</v>
      </c>
      <c r="J1194" s="2" t="e">
        <f t="shared" si="62"/>
        <v>#DIV/0!</v>
      </c>
      <c r="N1194" s="3"/>
      <c r="AH1194" t="s">
        <v>2405</v>
      </c>
      <c r="AI1194" s="3">
        <f t="shared" si="63"/>
        <v>1229.5402168184121</v>
      </c>
      <c r="AJ1194" s="10">
        <v>6.2007172162913506E-4</v>
      </c>
      <c r="AK1194" s="10">
        <v>6.3533593254571068E-4</v>
      </c>
    </row>
    <row r="1195" spans="1:37" x14ac:dyDescent="0.25">
      <c r="A1195" s="1">
        <v>1193</v>
      </c>
      <c r="B1195" t="s">
        <v>1189</v>
      </c>
      <c r="C1195" s="3">
        <v>0</v>
      </c>
      <c r="D1195" t="s">
        <v>5307</v>
      </c>
      <c r="E1195" s="3">
        <v>0</v>
      </c>
      <c r="G1195" s="3">
        <v>0</v>
      </c>
      <c r="H1195" s="3"/>
      <c r="I1195" s="5">
        <f t="shared" si="61"/>
        <v>0</v>
      </c>
      <c r="J1195" s="2" t="e">
        <f t="shared" si="62"/>
        <v>#DIV/0!</v>
      </c>
      <c r="N1195" s="3"/>
      <c r="AH1195" t="s">
        <v>2407</v>
      </c>
      <c r="AI1195" s="3">
        <f t="shared" si="63"/>
        <v>1690.617798125317</v>
      </c>
      <c r="AJ1195" s="10">
        <v>8.5259861724006081E-4</v>
      </c>
      <c r="AK1195" s="10">
        <v>8.7358690725035241E-4</v>
      </c>
    </row>
    <row r="1196" spans="1:37" x14ac:dyDescent="0.25">
      <c r="A1196" s="1">
        <v>1194</v>
      </c>
      <c r="B1196" t="s">
        <v>1190</v>
      </c>
      <c r="C1196" s="3">
        <v>0</v>
      </c>
      <c r="D1196" t="s">
        <v>5307</v>
      </c>
      <c r="E1196" s="3">
        <v>0</v>
      </c>
      <c r="G1196" s="3">
        <v>0</v>
      </c>
      <c r="H1196" s="3"/>
      <c r="I1196" s="5">
        <f t="shared" si="61"/>
        <v>0</v>
      </c>
      <c r="J1196" s="2" t="e">
        <f t="shared" si="62"/>
        <v>#DIV/0!</v>
      </c>
      <c r="N1196" s="3"/>
      <c r="AH1196" t="s">
        <v>2413</v>
      </c>
      <c r="AI1196" s="3">
        <f t="shared" si="63"/>
        <v>204.92336946973529</v>
      </c>
      <c r="AJ1196" s="10">
        <v>1.033452869381892E-4</v>
      </c>
      <c r="AK1196" s="10">
        <v>1.0588932209095176E-4</v>
      </c>
    </row>
    <row r="1197" spans="1:37" x14ac:dyDescent="0.25">
      <c r="A1197" s="1">
        <v>1195</v>
      </c>
      <c r="B1197" t="s">
        <v>1191</v>
      </c>
      <c r="C1197" s="3">
        <v>0</v>
      </c>
      <c r="D1197" t="s">
        <v>5307</v>
      </c>
      <c r="E1197" s="3">
        <v>0</v>
      </c>
      <c r="G1197" s="3">
        <v>0</v>
      </c>
      <c r="H1197" s="3"/>
      <c r="I1197" s="5">
        <f t="shared" si="61"/>
        <v>0</v>
      </c>
      <c r="J1197" s="2" t="e">
        <f t="shared" si="62"/>
        <v>#DIV/0!</v>
      </c>
      <c r="N1197" s="3"/>
      <c r="AH1197" t="s">
        <v>2415</v>
      </c>
      <c r="AI1197" s="3">
        <f t="shared" si="63"/>
        <v>1229.5402168184121</v>
      </c>
      <c r="AJ1197" s="10">
        <v>6.2007172162913506E-4</v>
      </c>
      <c r="AK1197" s="10">
        <v>6.3533593254571068E-4</v>
      </c>
    </row>
    <row r="1198" spans="1:37" x14ac:dyDescent="0.25">
      <c r="A1198" s="1">
        <v>1196</v>
      </c>
      <c r="B1198" t="s">
        <v>1192</v>
      </c>
      <c r="C1198" s="3">
        <v>0</v>
      </c>
      <c r="D1198" t="s">
        <v>5307</v>
      </c>
      <c r="E1198" s="3">
        <v>0</v>
      </c>
      <c r="G1198" s="3">
        <v>0</v>
      </c>
      <c r="H1198" s="3"/>
      <c r="I1198" s="5">
        <f t="shared" si="61"/>
        <v>0</v>
      </c>
      <c r="J1198" s="2" t="e">
        <f t="shared" si="62"/>
        <v>#DIV/0!</v>
      </c>
      <c r="N1198" s="3"/>
      <c r="AH1198" t="s">
        <v>2418</v>
      </c>
      <c r="AI1198" s="3">
        <f t="shared" si="63"/>
        <v>666.0009507766398</v>
      </c>
      <c r="AJ1198" s="10">
        <v>3.3587218254911479E-4</v>
      </c>
      <c r="AK1198" s="10">
        <v>3.4414029679559325E-4</v>
      </c>
    </row>
    <row r="1199" spans="1:37" x14ac:dyDescent="0.25">
      <c r="A1199" s="1">
        <v>1197</v>
      </c>
      <c r="B1199" t="s">
        <v>1193</v>
      </c>
      <c r="C1199" s="3">
        <v>0</v>
      </c>
      <c r="D1199" t="s">
        <v>5307</v>
      </c>
      <c r="E1199" s="3">
        <v>0</v>
      </c>
      <c r="G1199" s="3">
        <v>0</v>
      </c>
      <c r="H1199" s="3"/>
      <c r="I1199" s="5">
        <f t="shared" si="61"/>
        <v>0</v>
      </c>
      <c r="J1199" s="2" t="e">
        <f t="shared" si="62"/>
        <v>#DIV/0!</v>
      </c>
      <c r="N1199" s="3"/>
      <c r="AH1199" t="s">
        <v>2420</v>
      </c>
      <c r="AI1199" s="3">
        <f t="shared" si="63"/>
        <v>2049.2336946973528</v>
      </c>
      <c r="AJ1199" s="10">
        <v>1.033452869381892E-3</v>
      </c>
      <c r="AK1199" s="10">
        <v>1.0588932209095174E-3</v>
      </c>
    </row>
    <row r="1200" spans="1:37" x14ac:dyDescent="0.25">
      <c r="A1200" s="1">
        <v>1198</v>
      </c>
      <c r="B1200" t="s">
        <v>1194</v>
      </c>
      <c r="C1200" s="3">
        <v>0</v>
      </c>
      <c r="D1200" t="s">
        <v>5307</v>
      </c>
      <c r="E1200" s="3">
        <v>0</v>
      </c>
      <c r="G1200" s="3">
        <v>0</v>
      </c>
      <c r="H1200" s="3"/>
      <c r="I1200" s="5">
        <f t="shared" si="61"/>
        <v>0</v>
      </c>
      <c r="J1200" s="2" t="e">
        <f t="shared" si="62"/>
        <v>#DIV/0!</v>
      </c>
      <c r="N1200" s="3"/>
      <c r="AH1200" t="s">
        <v>2432</v>
      </c>
      <c r="AI1200" s="3">
        <f t="shared" si="63"/>
        <v>563.53926604177218</v>
      </c>
      <c r="AJ1200" s="10">
        <v>2.8419953908002032E-4</v>
      </c>
      <c r="AK1200" s="10">
        <v>2.9119563575011738E-4</v>
      </c>
    </row>
    <row r="1201" spans="1:37" x14ac:dyDescent="0.25">
      <c r="A1201" s="1">
        <v>1199</v>
      </c>
      <c r="B1201" t="s">
        <v>1195</v>
      </c>
      <c r="C1201" s="3">
        <v>0</v>
      </c>
      <c r="D1201" t="s">
        <v>5307</v>
      </c>
      <c r="E1201" s="3">
        <v>0</v>
      </c>
      <c r="G1201" s="3">
        <v>0</v>
      </c>
      <c r="H1201" s="3"/>
      <c r="I1201" s="5">
        <f t="shared" si="61"/>
        <v>0</v>
      </c>
      <c r="J1201" s="2" t="e">
        <f t="shared" si="62"/>
        <v>#DIV/0!</v>
      </c>
      <c r="N1201" s="3"/>
      <c r="AH1201" t="s">
        <v>2433</v>
      </c>
      <c r="AI1201" s="3">
        <f t="shared" si="63"/>
        <v>4918.1608672736475</v>
      </c>
      <c r="AJ1201" s="10">
        <v>2.4802868865165398E-3</v>
      </c>
      <c r="AK1201" s="10">
        <v>2.5413437301828423E-3</v>
      </c>
    </row>
    <row r="1202" spans="1:37" x14ac:dyDescent="0.25">
      <c r="A1202" s="1">
        <v>1200</v>
      </c>
      <c r="B1202" t="s">
        <v>1196</v>
      </c>
      <c r="C1202" s="3">
        <v>0</v>
      </c>
      <c r="D1202" t="s">
        <v>5307</v>
      </c>
      <c r="E1202" s="3">
        <v>0</v>
      </c>
      <c r="G1202" s="3">
        <v>0</v>
      </c>
      <c r="H1202" s="3"/>
      <c r="I1202" s="5">
        <f t="shared" si="61"/>
        <v>0</v>
      </c>
      <c r="J1202" s="2" t="e">
        <f t="shared" si="62"/>
        <v>#DIV/0!</v>
      </c>
      <c r="N1202" s="3"/>
      <c r="AH1202" t="s">
        <v>2436</v>
      </c>
      <c r="AI1202" s="3">
        <f t="shared" si="63"/>
        <v>153.69252710230151</v>
      </c>
      <c r="AJ1202" s="10">
        <v>7.7508965203641883E-5</v>
      </c>
      <c r="AK1202" s="10">
        <v>7.9416991568213836E-5</v>
      </c>
    </row>
    <row r="1203" spans="1:37" x14ac:dyDescent="0.25">
      <c r="A1203" s="1">
        <v>1201</v>
      </c>
      <c r="B1203" t="s">
        <v>1197</v>
      </c>
      <c r="C1203" s="3">
        <v>0</v>
      </c>
      <c r="D1203" t="s">
        <v>5307</v>
      </c>
      <c r="E1203" s="3">
        <v>0</v>
      </c>
      <c r="G1203" s="3">
        <v>0</v>
      </c>
      <c r="H1203" s="3"/>
      <c r="I1203" s="5">
        <f t="shared" si="61"/>
        <v>0</v>
      </c>
      <c r="J1203" s="2" t="e">
        <f t="shared" si="62"/>
        <v>#DIV/0!</v>
      </c>
      <c r="N1203" s="3"/>
      <c r="AH1203" t="s">
        <v>2437</v>
      </c>
      <c r="AI1203" s="3">
        <f t="shared" si="63"/>
        <v>102.4616847348677</v>
      </c>
      <c r="AJ1203" s="10">
        <v>5.1672643469094593E-5</v>
      </c>
      <c r="AK1203" s="10">
        <v>5.2944661045475906E-5</v>
      </c>
    </row>
    <row r="1204" spans="1:37" x14ac:dyDescent="0.25">
      <c r="A1204" s="1">
        <v>1202</v>
      </c>
      <c r="B1204" t="s">
        <v>1198</v>
      </c>
      <c r="C1204" s="3">
        <v>0</v>
      </c>
      <c r="D1204" t="s">
        <v>5307</v>
      </c>
      <c r="E1204" s="3">
        <v>0</v>
      </c>
      <c r="G1204" s="3">
        <v>0</v>
      </c>
      <c r="H1204" s="3"/>
      <c r="I1204" s="5">
        <f t="shared" si="61"/>
        <v>0</v>
      </c>
      <c r="J1204" s="2" t="e">
        <f t="shared" si="62"/>
        <v>#DIV/0!</v>
      </c>
      <c r="N1204" s="3"/>
      <c r="AH1204" t="s">
        <v>2442</v>
      </c>
      <c r="AI1204" s="3">
        <f t="shared" si="63"/>
        <v>230.5387906534522</v>
      </c>
      <c r="AJ1204" s="10">
        <v>1.162634478054628E-4</v>
      </c>
      <c r="AK1204" s="10">
        <v>1.1912548735232073E-4</v>
      </c>
    </row>
    <row r="1205" spans="1:37" x14ac:dyDescent="0.25">
      <c r="A1205" s="1">
        <v>1203</v>
      </c>
      <c r="B1205" t="s">
        <v>1199</v>
      </c>
      <c r="C1205" s="3">
        <v>0</v>
      </c>
      <c r="D1205" t="s">
        <v>5307</v>
      </c>
      <c r="E1205" s="3">
        <v>0</v>
      </c>
      <c r="G1205" s="3">
        <v>0</v>
      </c>
      <c r="H1205" s="3"/>
      <c r="I1205" s="5">
        <f t="shared" si="61"/>
        <v>0</v>
      </c>
      <c r="J1205" s="2" t="e">
        <f t="shared" si="62"/>
        <v>#DIV/0!</v>
      </c>
      <c r="N1205" s="3"/>
      <c r="AH1205" t="s">
        <v>2447</v>
      </c>
      <c r="AI1205" s="3">
        <f t="shared" si="63"/>
        <v>16393.86955757883</v>
      </c>
      <c r="AJ1205" s="10">
        <v>8.2676229550551344E-3</v>
      </c>
      <c r="AK1205" s="10">
        <v>8.471145767276143E-3</v>
      </c>
    </row>
    <row r="1206" spans="1:37" x14ac:dyDescent="0.25">
      <c r="A1206" s="1">
        <v>1204</v>
      </c>
      <c r="B1206" t="s">
        <v>1049</v>
      </c>
      <c r="C1206" s="3">
        <v>0</v>
      </c>
      <c r="D1206" t="s">
        <v>5307</v>
      </c>
      <c r="E1206" s="3">
        <v>0</v>
      </c>
      <c r="G1206" s="3">
        <v>0</v>
      </c>
      <c r="H1206" s="3"/>
      <c r="I1206" s="5">
        <f t="shared" si="61"/>
        <v>0</v>
      </c>
      <c r="J1206" s="2" t="e">
        <f t="shared" si="62"/>
        <v>#DIV/0!</v>
      </c>
      <c r="N1206" s="3"/>
      <c r="AH1206" t="s">
        <v>2448</v>
      </c>
      <c r="AI1206" s="3">
        <f t="shared" si="63"/>
        <v>20492.33694697353</v>
      </c>
      <c r="AJ1206" s="10">
        <v>1.033452869381892E-2</v>
      </c>
      <c r="AK1206" s="10">
        <v>1.0588932209095176E-2</v>
      </c>
    </row>
    <row r="1207" spans="1:37" x14ac:dyDescent="0.25">
      <c r="A1207" s="1">
        <v>1205</v>
      </c>
      <c r="B1207" t="s">
        <v>1200</v>
      </c>
      <c r="C1207" s="3">
        <v>0</v>
      </c>
      <c r="D1207" t="s">
        <v>5307</v>
      </c>
      <c r="E1207" s="3">
        <v>0</v>
      </c>
      <c r="G1207" s="3">
        <v>0</v>
      </c>
      <c r="H1207" s="3"/>
      <c r="I1207" s="5">
        <f t="shared" si="61"/>
        <v>0</v>
      </c>
      <c r="J1207" s="2" t="e">
        <f t="shared" si="62"/>
        <v>#DIV/0!</v>
      </c>
      <c r="N1207" s="3"/>
      <c r="AH1207" t="s">
        <v>2458</v>
      </c>
      <c r="AI1207" s="3">
        <f t="shared" si="63"/>
        <v>235.66187489019561</v>
      </c>
      <c r="AJ1207" s="10">
        <v>1.188470799789176E-4</v>
      </c>
      <c r="AK1207" s="10">
        <v>1.2177272040459453E-4</v>
      </c>
    </row>
    <row r="1208" spans="1:37" x14ac:dyDescent="0.25">
      <c r="A1208" s="1">
        <v>1206</v>
      </c>
      <c r="B1208" t="s">
        <v>1201</v>
      </c>
      <c r="C1208" s="3">
        <v>0</v>
      </c>
      <c r="D1208" t="s">
        <v>5307</v>
      </c>
      <c r="E1208" s="3">
        <v>0</v>
      </c>
      <c r="G1208" s="3">
        <v>0</v>
      </c>
      <c r="H1208" s="3"/>
      <c r="I1208" s="5">
        <f t="shared" si="61"/>
        <v>0</v>
      </c>
      <c r="J1208" s="2" t="e">
        <f t="shared" si="62"/>
        <v>#DIV/0!</v>
      </c>
      <c r="N1208" s="3"/>
      <c r="AH1208" t="s">
        <v>2461</v>
      </c>
      <c r="AI1208" s="3">
        <f t="shared" si="63"/>
        <v>22234.18558746628</v>
      </c>
      <c r="AJ1208" s="10">
        <v>1.1212963632793531E-2</v>
      </c>
      <c r="AK1208" s="10">
        <v>1.1488991446868265E-2</v>
      </c>
    </row>
    <row r="1209" spans="1:37" x14ac:dyDescent="0.25">
      <c r="A1209" s="1">
        <v>1207</v>
      </c>
      <c r="B1209" t="s">
        <v>1202</v>
      </c>
      <c r="C1209" s="3">
        <v>0</v>
      </c>
      <c r="D1209" t="s">
        <v>5307</v>
      </c>
      <c r="E1209" s="3">
        <v>0</v>
      </c>
      <c r="G1209" s="3">
        <v>0</v>
      </c>
      <c r="H1209" s="3"/>
      <c r="I1209" s="5">
        <f t="shared" si="61"/>
        <v>0</v>
      </c>
      <c r="J1209" s="2" t="e">
        <f t="shared" si="62"/>
        <v>#DIV/0!</v>
      </c>
      <c r="N1209" s="3"/>
      <c r="AH1209" t="s">
        <v>2473</v>
      </c>
      <c r="AI1209" s="3">
        <f t="shared" si="63"/>
        <v>819.69347787894139</v>
      </c>
      <c r="AJ1209" s="10">
        <v>4.1338114775275669E-4</v>
      </c>
      <c r="AK1209" s="10">
        <v>4.2355728836380714E-4</v>
      </c>
    </row>
    <row r="1210" spans="1:37" x14ac:dyDescent="0.25">
      <c r="A1210" s="1">
        <v>1208</v>
      </c>
      <c r="B1210" t="s">
        <v>1203</v>
      </c>
      <c r="C1210" s="3">
        <v>0</v>
      </c>
      <c r="D1210" t="s">
        <v>5307</v>
      </c>
      <c r="E1210" s="3">
        <v>0</v>
      </c>
      <c r="G1210" s="3">
        <v>0</v>
      </c>
      <c r="H1210" s="3"/>
      <c r="I1210" s="5">
        <f t="shared" si="61"/>
        <v>0</v>
      </c>
      <c r="J1210" s="2" t="e">
        <f t="shared" si="62"/>
        <v>#DIV/0!</v>
      </c>
      <c r="N1210" s="3"/>
      <c r="AH1210" t="s">
        <v>2475</v>
      </c>
      <c r="AI1210" s="3">
        <f t="shared" si="63"/>
        <v>3483.6972809855001</v>
      </c>
      <c r="AJ1210" s="10">
        <v>1.756869877949216E-3</v>
      </c>
      <c r="AK1210" s="10">
        <v>1.80011847554618E-3</v>
      </c>
    </row>
    <row r="1211" spans="1:37" x14ac:dyDescent="0.25">
      <c r="A1211" s="1">
        <v>1209</v>
      </c>
      <c r="B1211" t="s">
        <v>1204</v>
      </c>
      <c r="C1211" s="3">
        <v>0</v>
      </c>
      <c r="D1211" t="s">
        <v>5307</v>
      </c>
      <c r="E1211" s="3">
        <v>0</v>
      </c>
      <c r="G1211" s="3">
        <v>0</v>
      </c>
      <c r="H1211" s="3"/>
      <c r="I1211" s="5">
        <f t="shared" si="61"/>
        <v>0</v>
      </c>
      <c r="J1211" s="2" t="e">
        <f t="shared" si="62"/>
        <v>#DIV/0!</v>
      </c>
      <c r="N1211" s="3"/>
      <c r="AH1211" t="s">
        <v>2478</v>
      </c>
      <c r="AI1211" s="3">
        <f t="shared" si="63"/>
        <v>358.61589657203677</v>
      </c>
      <c r="AJ1211" s="10">
        <v>1.8085425214183111E-4</v>
      </c>
      <c r="AK1211" s="10">
        <v>1.8530631365916558E-4</v>
      </c>
    </row>
    <row r="1212" spans="1:37" x14ac:dyDescent="0.25">
      <c r="A1212" s="1">
        <v>1210</v>
      </c>
      <c r="B1212" t="s">
        <v>1205</v>
      </c>
      <c r="C1212" s="3">
        <v>0</v>
      </c>
      <c r="D1212" t="s">
        <v>5307</v>
      </c>
      <c r="E1212" s="3">
        <v>0</v>
      </c>
      <c r="G1212" s="3">
        <v>0</v>
      </c>
      <c r="H1212" s="3"/>
      <c r="I1212" s="5">
        <f t="shared" si="61"/>
        <v>0</v>
      </c>
      <c r="J1212" s="2" t="e">
        <f t="shared" si="62"/>
        <v>#DIV/0!</v>
      </c>
      <c r="N1212" s="3"/>
      <c r="AH1212" t="s">
        <v>2481</v>
      </c>
      <c r="AI1212" s="3">
        <f t="shared" si="63"/>
        <v>81252.115994750056</v>
      </c>
      <c r="AJ1212" s="10">
        <v>4.0976406270992007E-2</v>
      </c>
      <c r="AK1212" s="10">
        <v>4.1985116209062374E-2</v>
      </c>
    </row>
    <row r="1213" spans="1:37" x14ac:dyDescent="0.25">
      <c r="A1213" s="1">
        <v>1211</v>
      </c>
      <c r="B1213" t="s">
        <v>1206</v>
      </c>
      <c r="C1213" s="3">
        <v>0</v>
      </c>
      <c r="D1213" t="s">
        <v>5307</v>
      </c>
      <c r="E1213" s="3">
        <v>0</v>
      </c>
      <c r="G1213" s="3">
        <v>0</v>
      </c>
      <c r="H1213" s="3"/>
      <c r="I1213" s="5">
        <f t="shared" si="61"/>
        <v>0</v>
      </c>
      <c r="J1213" s="2" t="e">
        <f t="shared" si="62"/>
        <v>#DIV/0!</v>
      </c>
      <c r="N1213" s="3"/>
      <c r="AH1213" t="s">
        <v>2482</v>
      </c>
      <c r="AI1213" s="3">
        <f t="shared" si="63"/>
        <v>873.99817078842113</v>
      </c>
      <c r="AJ1213" s="10">
        <v>4.4076764879137691E-4</v>
      </c>
      <c r="AK1213" s="10">
        <v>4.5161795871790928E-4</v>
      </c>
    </row>
    <row r="1214" spans="1:37" x14ac:dyDescent="0.25">
      <c r="A1214" s="1">
        <v>1212</v>
      </c>
      <c r="B1214" t="s">
        <v>1207</v>
      </c>
      <c r="C1214" s="3">
        <v>0</v>
      </c>
      <c r="D1214" t="s">
        <v>5307</v>
      </c>
      <c r="E1214" s="3">
        <v>0</v>
      </c>
      <c r="G1214" s="3">
        <v>0</v>
      </c>
      <c r="H1214" s="3"/>
      <c r="I1214" s="5">
        <f t="shared" si="61"/>
        <v>0</v>
      </c>
      <c r="J1214" s="2" t="e">
        <f t="shared" si="62"/>
        <v>#DIV/0!</v>
      </c>
      <c r="N1214" s="3"/>
      <c r="AH1214" t="s">
        <v>2484</v>
      </c>
      <c r="AI1214" s="3">
        <f t="shared" si="63"/>
        <v>5635.3926604177223</v>
      </c>
      <c r="AJ1214" s="10">
        <v>2.8419953908002029E-3</v>
      </c>
      <c r="AK1214" s="10">
        <v>2.9119563575011743E-3</v>
      </c>
    </row>
    <row r="1215" spans="1:37" x14ac:dyDescent="0.25">
      <c r="A1215" s="1">
        <v>1213</v>
      </c>
      <c r="B1215" t="s">
        <v>1208</v>
      </c>
      <c r="C1215" s="3">
        <v>0</v>
      </c>
      <c r="D1215" t="s">
        <v>5307</v>
      </c>
      <c r="E1215" s="3">
        <v>0</v>
      </c>
      <c r="G1215" s="3">
        <v>0</v>
      </c>
      <c r="H1215" s="3"/>
      <c r="I1215" s="5">
        <f t="shared" si="61"/>
        <v>0</v>
      </c>
      <c r="J1215" s="2" t="e">
        <f t="shared" si="62"/>
        <v>#DIV/0!</v>
      </c>
      <c r="N1215" s="3"/>
      <c r="AH1215" t="s">
        <v>2486</v>
      </c>
      <c r="AI1215" s="3">
        <f t="shared" si="63"/>
        <v>2049.2336946973528</v>
      </c>
      <c r="AJ1215" s="10">
        <v>1.033452869381892E-3</v>
      </c>
      <c r="AK1215" s="10">
        <v>1.0588932209095174E-3</v>
      </c>
    </row>
    <row r="1216" spans="1:37" x14ac:dyDescent="0.25">
      <c r="A1216" s="1">
        <v>1214</v>
      </c>
      <c r="B1216" t="s">
        <v>1209</v>
      </c>
      <c r="C1216" s="3">
        <v>0</v>
      </c>
      <c r="D1216" t="s">
        <v>5307</v>
      </c>
      <c r="E1216" s="3">
        <v>0</v>
      </c>
      <c r="G1216" s="3">
        <v>0</v>
      </c>
      <c r="H1216" s="3"/>
      <c r="I1216" s="5">
        <f t="shared" si="61"/>
        <v>0</v>
      </c>
      <c r="J1216" s="2" t="e">
        <f t="shared" si="62"/>
        <v>#DIV/0!</v>
      </c>
      <c r="N1216" s="3"/>
      <c r="AH1216" t="s">
        <v>2487</v>
      </c>
      <c r="AI1216" s="3">
        <f t="shared" si="63"/>
        <v>68.649328772361343</v>
      </c>
      <c r="AJ1216" s="10">
        <v>3.4620671124293377E-5</v>
      </c>
      <c r="AK1216" s="10">
        <v>3.5472922900468851E-5</v>
      </c>
    </row>
    <row r="1217" spans="1:37" x14ac:dyDescent="0.25">
      <c r="A1217" s="1">
        <v>1215</v>
      </c>
      <c r="B1217" t="s">
        <v>1210</v>
      </c>
      <c r="C1217" s="3">
        <v>0</v>
      </c>
      <c r="D1217" t="s">
        <v>5307</v>
      </c>
      <c r="E1217" s="3">
        <v>0</v>
      </c>
      <c r="G1217" s="3">
        <v>0</v>
      </c>
      <c r="H1217" s="3"/>
      <c r="I1217" s="5">
        <f t="shared" si="61"/>
        <v>0</v>
      </c>
      <c r="J1217" s="2" t="e">
        <f t="shared" si="62"/>
        <v>#DIV/0!</v>
      </c>
      <c r="N1217" s="3"/>
      <c r="AH1217" t="s">
        <v>2489</v>
      </c>
      <c r="AI1217" s="3">
        <f t="shared" si="63"/>
        <v>409.8467389394707</v>
      </c>
      <c r="AJ1217" s="10">
        <v>2.066905738763784E-4</v>
      </c>
      <c r="AK1217" s="10">
        <v>2.1177864418190357E-4</v>
      </c>
    </row>
    <row r="1218" spans="1:37" x14ac:dyDescent="0.25">
      <c r="A1218" s="1">
        <v>1216</v>
      </c>
      <c r="B1218" t="s">
        <v>1211</v>
      </c>
      <c r="C1218" s="3">
        <v>0</v>
      </c>
      <c r="D1218" t="s">
        <v>5307</v>
      </c>
      <c r="E1218" s="3">
        <v>0</v>
      </c>
      <c r="G1218" s="3">
        <v>0</v>
      </c>
      <c r="H1218" s="3"/>
      <c r="I1218" s="5">
        <f t="shared" ref="I1218:I1281" si="64">H1218-C1218</f>
        <v>0</v>
      </c>
      <c r="J1218" s="2" t="e">
        <f t="shared" si="62"/>
        <v>#DIV/0!</v>
      </c>
      <c r="N1218" s="3"/>
      <c r="AH1218" t="s">
        <v>2490</v>
      </c>
      <c r="AI1218" s="3">
        <f t="shared" si="63"/>
        <v>51230.842367433826</v>
      </c>
      <c r="AJ1218" s="10">
        <v>2.58363217345473E-2</v>
      </c>
      <c r="AK1218" s="10">
        <v>2.6472330522737942E-2</v>
      </c>
    </row>
    <row r="1219" spans="1:37" x14ac:dyDescent="0.25">
      <c r="A1219" s="1">
        <v>1217</v>
      </c>
      <c r="B1219" t="s">
        <v>1212</v>
      </c>
      <c r="C1219" s="3">
        <v>0</v>
      </c>
      <c r="D1219" t="s">
        <v>5307</v>
      </c>
      <c r="E1219" s="3">
        <v>0</v>
      </c>
      <c r="G1219" s="3">
        <v>0</v>
      </c>
      <c r="H1219" s="3"/>
      <c r="I1219" s="5">
        <f t="shared" si="64"/>
        <v>0</v>
      </c>
      <c r="J1219" s="2" t="e">
        <f t="shared" ref="J1219:J1282" si="65">H1219/E1219</f>
        <v>#DIV/0!</v>
      </c>
      <c r="N1219" s="3"/>
      <c r="AH1219" t="s">
        <v>2491</v>
      </c>
      <c r="AI1219" s="3">
        <f t="shared" ref="AI1219:AI1282" si="66">VLOOKUP(AH1219,$B:$H,7,FALSE)</f>
        <v>1095.3154098157349</v>
      </c>
      <c r="AJ1219" s="10">
        <v>5.5238055868462124E-4</v>
      </c>
      <c r="AK1219" s="10">
        <v>5.6597842657613701E-4</v>
      </c>
    </row>
    <row r="1220" spans="1:37" x14ac:dyDescent="0.25">
      <c r="A1220" s="1">
        <v>1218</v>
      </c>
      <c r="B1220" t="s">
        <v>1213</v>
      </c>
      <c r="C1220" s="3">
        <v>0</v>
      </c>
      <c r="D1220" t="s">
        <v>5307</v>
      </c>
      <c r="E1220" s="3">
        <v>0</v>
      </c>
      <c r="G1220" s="3">
        <v>0</v>
      </c>
      <c r="H1220" s="3"/>
      <c r="I1220" s="5">
        <f t="shared" si="64"/>
        <v>0</v>
      </c>
      <c r="J1220" s="2" t="e">
        <f t="shared" si="65"/>
        <v>#DIV/0!</v>
      </c>
      <c r="N1220" s="3"/>
      <c r="AH1220" t="s">
        <v>2493</v>
      </c>
      <c r="AI1220" s="3">
        <f t="shared" si="66"/>
        <v>614.77010840920593</v>
      </c>
      <c r="AJ1220" s="10">
        <v>3.1003586081456748E-4</v>
      </c>
      <c r="AK1220" s="10">
        <v>3.1766796627285529E-4</v>
      </c>
    </row>
    <row r="1221" spans="1:37" x14ac:dyDescent="0.25">
      <c r="A1221" s="1">
        <v>1219</v>
      </c>
      <c r="B1221" t="s">
        <v>1214</v>
      </c>
      <c r="C1221" s="3">
        <v>0</v>
      </c>
      <c r="D1221" t="s">
        <v>5307</v>
      </c>
      <c r="E1221" s="3">
        <v>0</v>
      </c>
      <c r="G1221" s="3">
        <v>0</v>
      </c>
      <c r="H1221" s="3"/>
      <c r="I1221" s="5">
        <f t="shared" si="64"/>
        <v>0</v>
      </c>
      <c r="J1221" s="2" t="e">
        <f t="shared" si="65"/>
        <v>#DIV/0!</v>
      </c>
      <c r="N1221" s="3"/>
      <c r="AH1221" t="s">
        <v>2496</v>
      </c>
      <c r="AI1221" s="3">
        <f t="shared" si="66"/>
        <v>10.246168473486771</v>
      </c>
      <c r="AJ1221" s="10">
        <v>5.167264346909459E-6</v>
      </c>
      <c r="AK1221" s="10">
        <v>5.2944661045475904E-6</v>
      </c>
    </row>
    <row r="1222" spans="1:37" x14ac:dyDescent="0.25">
      <c r="A1222" s="1">
        <v>1220</v>
      </c>
      <c r="B1222" t="s">
        <v>1215</v>
      </c>
      <c r="C1222" s="3">
        <v>0</v>
      </c>
      <c r="D1222" t="s">
        <v>5307</v>
      </c>
      <c r="E1222" s="3">
        <v>0</v>
      </c>
      <c r="G1222" s="3">
        <v>0</v>
      </c>
      <c r="H1222" s="3"/>
      <c r="I1222" s="5">
        <f t="shared" si="64"/>
        <v>0</v>
      </c>
      <c r="J1222" s="2" t="e">
        <f t="shared" si="65"/>
        <v>#DIV/0!</v>
      </c>
      <c r="N1222" s="3"/>
      <c r="AH1222" t="s">
        <v>2500</v>
      </c>
      <c r="AI1222" s="3">
        <f t="shared" si="66"/>
        <v>9093.4745202195045</v>
      </c>
      <c r="AJ1222" s="10">
        <v>4.585947107882145E-3</v>
      </c>
      <c r="AK1222" s="10">
        <v>4.6988386677859848E-3</v>
      </c>
    </row>
    <row r="1223" spans="1:37" x14ac:dyDescent="0.25">
      <c r="A1223" s="1">
        <v>1221</v>
      </c>
      <c r="B1223" t="s">
        <v>1216</v>
      </c>
      <c r="C1223" s="3">
        <v>0</v>
      </c>
      <c r="D1223" t="s">
        <v>5307</v>
      </c>
      <c r="E1223" s="3">
        <v>0</v>
      </c>
      <c r="G1223" s="3">
        <v>0</v>
      </c>
      <c r="H1223" s="3"/>
      <c r="I1223" s="5">
        <f t="shared" si="64"/>
        <v>0</v>
      </c>
      <c r="J1223" s="2" t="e">
        <f t="shared" si="65"/>
        <v>#DIV/0!</v>
      </c>
      <c r="N1223" s="3"/>
      <c r="AH1223" t="s">
        <v>2501</v>
      </c>
      <c r="AI1223" s="3">
        <f t="shared" si="66"/>
        <v>174.18486404927509</v>
      </c>
      <c r="AJ1223" s="10">
        <v>8.7843493897460818E-5</v>
      </c>
      <c r="AK1223" s="10">
        <v>9.0005923777309045E-5</v>
      </c>
    </row>
    <row r="1224" spans="1:37" x14ac:dyDescent="0.25">
      <c r="A1224" s="1">
        <v>1222</v>
      </c>
      <c r="B1224" t="s">
        <v>1217</v>
      </c>
      <c r="C1224" s="3">
        <v>0</v>
      </c>
      <c r="D1224" t="s">
        <v>5307</v>
      </c>
      <c r="E1224" s="3">
        <v>0</v>
      </c>
      <c r="G1224" s="3">
        <v>0</v>
      </c>
      <c r="H1224" s="3"/>
      <c r="I1224" s="5">
        <f t="shared" si="64"/>
        <v>0</v>
      </c>
      <c r="J1224" s="2" t="e">
        <f t="shared" si="65"/>
        <v>#DIV/0!</v>
      </c>
      <c r="N1224" s="3"/>
      <c r="AH1224" t="s">
        <v>2506</v>
      </c>
      <c r="AI1224" s="3">
        <f t="shared" si="66"/>
        <v>21004.645370647871</v>
      </c>
      <c r="AJ1224" s="10">
        <v>1.0592891911164391E-2</v>
      </c>
      <c r="AK1224" s="10">
        <v>1.0853655514322557E-2</v>
      </c>
    </row>
    <row r="1225" spans="1:37" x14ac:dyDescent="0.25">
      <c r="A1225" s="1">
        <v>1223</v>
      </c>
      <c r="B1225" t="s">
        <v>1218</v>
      </c>
      <c r="C1225" s="3">
        <v>0</v>
      </c>
      <c r="D1225" t="s">
        <v>5307</v>
      </c>
      <c r="E1225" s="3">
        <v>0</v>
      </c>
      <c r="G1225" s="3">
        <v>0</v>
      </c>
      <c r="H1225" s="3"/>
      <c r="I1225" s="5">
        <f t="shared" si="64"/>
        <v>0</v>
      </c>
      <c r="J1225" s="2" t="e">
        <f t="shared" si="65"/>
        <v>#DIV/0!</v>
      </c>
      <c r="N1225" s="3"/>
      <c r="AH1225" t="s">
        <v>2507</v>
      </c>
      <c r="AI1225" s="3">
        <f t="shared" si="66"/>
        <v>2868.9271725762951</v>
      </c>
      <c r="AJ1225" s="10">
        <v>1.4468340171346491E-3</v>
      </c>
      <c r="AK1225" s="10">
        <v>1.4824505092733251E-3</v>
      </c>
    </row>
    <row r="1226" spans="1:37" x14ac:dyDescent="0.25">
      <c r="A1226" s="1">
        <v>1224</v>
      </c>
      <c r="B1226" t="s">
        <v>650</v>
      </c>
      <c r="C1226" s="3">
        <v>0</v>
      </c>
      <c r="D1226" t="s">
        <v>5307</v>
      </c>
      <c r="E1226" s="3">
        <v>0</v>
      </c>
      <c r="G1226" s="3">
        <v>0</v>
      </c>
      <c r="H1226" s="3"/>
      <c r="I1226" s="5">
        <f t="shared" si="64"/>
        <v>0</v>
      </c>
      <c r="J1226" s="2" t="e">
        <f t="shared" si="65"/>
        <v>#DIV/0!</v>
      </c>
      <c r="N1226" s="3"/>
      <c r="AH1226" t="s">
        <v>2509</v>
      </c>
      <c r="AI1226" s="3">
        <f t="shared" si="66"/>
        <v>368.86206504552359</v>
      </c>
      <c r="AJ1226" s="10">
        <v>1.860215164887405E-4</v>
      </c>
      <c r="AK1226" s="10">
        <v>1.9060077976371321E-4</v>
      </c>
    </row>
    <row r="1227" spans="1:37" x14ac:dyDescent="0.25">
      <c r="A1227" s="1">
        <v>1225</v>
      </c>
      <c r="B1227" t="s">
        <v>1219</v>
      </c>
      <c r="C1227" s="3">
        <v>0</v>
      </c>
      <c r="D1227" t="s">
        <v>5307</v>
      </c>
      <c r="E1227" s="3">
        <v>0</v>
      </c>
      <c r="G1227" s="3">
        <v>0</v>
      </c>
      <c r="H1227" s="3"/>
      <c r="I1227" s="5">
        <f t="shared" si="64"/>
        <v>0</v>
      </c>
      <c r="J1227" s="2" t="e">
        <f t="shared" si="65"/>
        <v>#DIV/0!</v>
      </c>
      <c r="N1227" s="3"/>
      <c r="AH1227" t="s">
        <v>2514</v>
      </c>
      <c r="AI1227" s="3">
        <f t="shared" si="66"/>
        <v>10244.119239792069</v>
      </c>
      <c r="AJ1227" s="10">
        <v>5.1662308940400772E-3</v>
      </c>
      <c r="AK1227" s="10">
        <v>5.2934072113266792E-3</v>
      </c>
    </row>
    <row r="1228" spans="1:37" x14ac:dyDescent="0.25">
      <c r="A1228" s="1">
        <v>1226</v>
      </c>
      <c r="B1228" t="s">
        <v>1220</v>
      </c>
      <c r="C1228" s="3">
        <v>0</v>
      </c>
      <c r="D1228" t="s">
        <v>5307</v>
      </c>
      <c r="E1228" s="3">
        <v>0</v>
      </c>
      <c r="G1228" s="3">
        <v>0</v>
      </c>
      <c r="H1228" s="3"/>
      <c r="I1228" s="5">
        <f t="shared" si="64"/>
        <v>0</v>
      </c>
      <c r="J1228" s="2" t="e">
        <f t="shared" si="65"/>
        <v>#DIV/0!</v>
      </c>
      <c r="N1228" s="3"/>
      <c r="AH1228" t="s">
        <v>2516</v>
      </c>
      <c r="AI1228" s="3">
        <f t="shared" si="66"/>
        <v>4354.6216012318764</v>
      </c>
      <c r="AJ1228" s="10">
        <v>2.1960873474365199E-3</v>
      </c>
      <c r="AK1228" s="10">
        <v>2.2501480944327255E-3</v>
      </c>
    </row>
    <row r="1229" spans="1:37" x14ac:dyDescent="0.25">
      <c r="A1229" s="1">
        <v>1227</v>
      </c>
      <c r="B1229" t="s">
        <v>1221</v>
      </c>
      <c r="C1229" s="3">
        <v>0</v>
      </c>
      <c r="D1229" t="s">
        <v>5307</v>
      </c>
      <c r="E1229" s="3">
        <v>0</v>
      </c>
      <c r="G1229" s="3">
        <v>0</v>
      </c>
      <c r="H1229" s="3"/>
      <c r="I1229" s="5">
        <f t="shared" si="64"/>
        <v>0</v>
      </c>
      <c r="J1229" s="2" t="e">
        <f t="shared" si="65"/>
        <v>#DIV/0!</v>
      </c>
      <c r="N1229" s="3"/>
      <c r="AH1229" t="s">
        <v>2521</v>
      </c>
      <c r="AI1229" s="3">
        <f t="shared" si="66"/>
        <v>1528.7283362442261</v>
      </c>
      <c r="AJ1229" s="10">
        <v>7.7095584055889141E-4</v>
      </c>
      <c r="AK1229" s="10">
        <v>7.8993434279850047E-4</v>
      </c>
    </row>
    <row r="1230" spans="1:37" x14ac:dyDescent="0.25">
      <c r="A1230" s="1">
        <v>1228</v>
      </c>
      <c r="B1230" t="s">
        <v>1222</v>
      </c>
      <c r="C1230" s="3">
        <v>0</v>
      </c>
      <c r="D1230" t="s">
        <v>5307</v>
      </c>
      <c r="E1230" s="3">
        <v>0</v>
      </c>
      <c r="G1230" s="3">
        <v>0</v>
      </c>
      <c r="H1230" s="3"/>
      <c r="I1230" s="5">
        <f t="shared" si="64"/>
        <v>0</v>
      </c>
      <c r="J1230" s="2" t="e">
        <f t="shared" si="65"/>
        <v>#DIV/0!</v>
      </c>
      <c r="N1230" s="3"/>
      <c r="AH1230" t="s">
        <v>2522</v>
      </c>
      <c r="AI1230" s="3">
        <f t="shared" si="66"/>
        <v>122.9540216818412</v>
      </c>
      <c r="AJ1230" s="10">
        <v>6.2007172162913514E-5</v>
      </c>
      <c r="AK1230" s="10">
        <v>6.3533593254571068E-5</v>
      </c>
    </row>
    <row r="1231" spans="1:37" x14ac:dyDescent="0.25">
      <c r="A1231" s="1">
        <v>1229</v>
      </c>
      <c r="B1231" t="s">
        <v>1223</v>
      </c>
      <c r="C1231" s="3">
        <v>0</v>
      </c>
      <c r="D1231" t="s">
        <v>5307</v>
      </c>
      <c r="E1231" s="3">
        <v>0</v>
      </c>
      <c r="G1231" s="3">
        <v>0</v>
      </c>
      <c r="H1231" s="3"/>
      <c r="I1231" s="5">
        <f t="shared" si="64"/>
        <v>0</v>
      </c>
      <c r="J1231" s="2" t="e">
        <f t="shared" si="65"/>
        <v>#DIV/0!</v>
      </c>
      <c r="N1231" s="3"/>
      <c r="AH1231" t="s">
        <v>2529</v>
      </c>
      <c r="AI1231" s="3">
        <f t="shared" si="66"/>
        <v>30.738505420460299</v>
      </c>
      <c r="AJ1231" s="10">
        <v>1.5501793040728379E-5</v>
      </c>
      <c r="AK1231" s="10">
        <v>1.5883398313642767E-5</v>
      </c>
    </row>
    <row r="1232" spans="1:37" x14ac:dyDescent="0.25">
      <c r="A1232" s="1">
        <v>1230</v>
      </c>
      <c r="B1232" t="s">
        <v>1224</v>
      </c>
      <c r="C1232" s="3">
        <v>0</v>
      </c>
      <c r="D1232" t="s">
        <v>5307</v>
      </c>
      <c r="E1232" s="3">
        <v>0</v>
      </c>
      <c r="G1232" s="3">
        <v>0</v>
      </c>
      <c r="H1232" s="3"/>
      <c r="I1232" s="5">
        <f t="shared" si="64"/>
        <v>0</v>
      </c>
      <c r="J1232" s="2" t="e">
        <f t="shared" si="65"/>
        <v>#DIV/0!</v>
      </c>
      <c r="N1232" s="3"/>
      <c r="AH1232" t="s">
        <v>2534</v>
      </c>
      <c r="AI1232" s="3">
        <f t="shared" si="66"/>
        <v>1332.00190155328</v>
      </c>
      <c r="AJ1232" s="10">
        <v>6.717443650982297E-4</v>
      </c>
      <c r="AK1232" s="10">
        <v>6.8828059359118672E-4</v>
      </c>
    </row>
    <row r="1233" spans="1:37" x14ac:dyDescent="0.25">
      <c r="A1233" s="1">
        <v>1231</v>
      </c>
      <c r="B1233" t="s">
        <v>1225</v>
      </c>
      <c r="C1233" s="3">
        <v>0</v>
      </c>
      <c r="D1233" t="s">
        <v>5307</v>
      </c>
      <c r="E1233" s="3">
        <v>0</v>
      </c>
      <c r="G1233" s="3">
        <v>0</v>
      </c>
      <c r="H1233" s="3"/>
      <c r="I1233" s="5">
        <f t="shared" si="64"/>
        <v>0</v>
      </c>
      <c r="J1233" s="2" t="e">
        <f t="shared" si="65"/>
        <v>#DIV/0!</v>
      </c>
      <c r="N1233" s="3"/>
      <c r="AH1233" t="s">
        <v>2535</v>
      </c>
      <c r="AI1233" s="3">
        <f t="shared" si="66"/>
        <v>819.69347787894139</v>
      </c>
      <c r="AJ1233" s="10">
        <v>4.1338114775275669E-4</v>
      </c>
      <c r="AK1233" s="10">
        <v>4.2355728836380714E-4</v>
      </c>
    </row>
    <row r="1234" spans="1:37" x14ac:dyDescent="0.25">
      <c r="A1234" s="1">
        <v>1232</v>
      </c>
      <c r="B1234" t="s">
        <v>1226</v>
      </c>
      <c r="C1234" s="3">
        <v>0</v>
      </c>
      <c r="D1234" t="s">
        <v>5307</v>
      </c>
      <c r="E1234" s="3">
        <v>0</v>
      </c>
      <c r="G1234" s="3">
        <v>0</v>
      </c>
      <c r="H1234" s="3"/>
      <c r="I1234" s="5">
        <f t="shared" si="64"/>
        <v>0</v>
      </c>
      <c r="J1234" s="2" t="e">
        <f t="shared" si="65"/>
        <v>#DIV/0!</v>
      </c>
      <c r="N1234" s="3"/>
      <c r="AH1234" t="s">
        <v>2538</v>
      </c>
      <c r="AI1234" s="3">
        <f t="shared" si="66"/>
        <v>922.1551626138089</v>
      </c>
      <c r="AJ1234" s="10">
        <v>4.6505379122185132E-4</v>
      </c>
      <c r="AK1234" s="10">
        <v>4.7650194940928296E-4</v>
      </c>
    </row>
    <row r="1235" spans="1:37" x14ac:dyDescent="0.25">
      <c r="A1235" s="1">
        <v>1233</v>
      </c>
      <c r="B1235" t="s">
        <v>1227</v>
      </c>
      <c r="C1235" s="3">
        <v>0</v>
      </c>
      <c r="D1235" t="s">
        <v>5307</v>
      </c>
      <c r="E1235" s="3">
        <v>0</v>
      </c>
      <c r="G1235" s="3">
        <v>0</v>
      </c>
      <c r="H1235" s="3"/>
      <c r="I1235" s="5">
        <f t="shared" si="64"/>
        <v>0</v>
      </c>
      <c r="J1235" s="2" t="e">
        <f t="shared" si="65"/>
        <v>#DIV/0!</v>
      </c>
      <c r="N1235" s="3"/>
      <c r="AH1235" t="s">
        <v>2543</v>
      </c>
      <c r="AI1235" s="3">
        <f t="shared" si="66"/>
        <v>26844.961400535329</v>
      </c>
      <c r="AJ1235" s="10">
        <v>1.353823258890278E-2</v>
      </c>
      <c r="AK1235" s="10">
        <v>1.3871501193914683E-2</v>
      </c>
    </row>
    <row r="1236" spans="1:37" x14ac:dyDescent="0.25">
      <c r="A1236" s="1">
        <v>1234</v>
      </c>
      <c r="B1236" t="s">
        <v>1228</v>
      </c>
      <c r="C1236" s="3">
        <v>0</v>
      </c>
      <c r="D1236" t="s">
        <v>5307</v>
      </c>
      <c r="E1236" s="3">
        <v>0</v>
      </c>
      <c r="G1236" s="3">
        <v>0</v>
      </c>
      <c r="H1236" s="3"/>
      <c r="I1236" s="5">
        <f t="shared" si="64"/>
        <v>0</v>
      </c>
      <c r="J1236" s="2" t="e">
        <f t="shared" si="65"/>
        <v>#DIV/0!</v>
      </c>
      <c r="N1236" s="3"/>
      <c r="AH1236" t="s">
        <v>2544</v>
      </c>
      <c r="AI1236" s="3">
        <f t="shared" si="66"/>
        <v>409.8467389394707</v>
      </c>
      <c r="AJ1236" s="10">
        <v>2.066905738763784E-4</v>
      </c>
      <c r="AK1236" s="10">
        <v>2.1177864418190357E-4</v>
      </c>
    </row>
    <row r="1237" spans="1:37" x14ac:dyDescent="0.25">
      <c r="A1237" s="1">
        <v>1235</v>
      </c>
      <c r="B1237" t="s">
        <v>1229</v>
      </c>
      <c r="C1237" s="3">
        <v>0</v>
      </c>
      <c r="D1237" t="s">
        <v>5307</v>
      </c>
      <c r="E1237" s="3">
        <v>0</v>
      </c>
      <c r="G1237" s="3">
        <v>0</v>
      </c>
      <c r="H1237" s="3"/>
      <c r="I1237" s="5">
        <f t="shared" si="64"/>
        <v>0</v>
      </c>
      <c r="J1237" s="2" t="e">
        <f t="shared" si="65"/>
        <v>#DIV/0!</v>
      </c>
      <c r="N1237" s="3"/>
      <c r="AH1237" t="s">
        <v>2545</v>
      </c>
      <c r="AI1237" s="3">
        <f t="shared" si="66"/>
        <v>3073.8505420460301</v>
      </c>
      <c r="AJ1237" s="10">
        <v>1.5501793040728379E-3</v>
      </c>
      <c r="AK1237" s="10">
        <v>1.5883398313642767E-3</v>
      </c>
    </row>
    <row r="1238" spans="1:37" x14ac:dyDescent="0.25">
      <c r="A1238" s="1">
        <v>1236</v>
      </c>
      <c r="B1238" t="s">
        <v>1230</v>
      </c>
      <c r="C1238" s="3">
        <v>0</v>
      </c>
      <c r="D1238" t="s">
        <v>5307</v>
      </c>
      <c r="E1238" s="3">
        <v>0</v>
      </c>
      <c r="G1238" s="3">
        <v>0</v>
      </c>
      <c r="H1238" s="3"/>
      <c r="I1238" s="5">
        <f t="shared" si="64"/>
        <v>0</v>
      </c>
      <c r="J1238" s="2" t="e">
        <f t="shared" si="65"/>
        <v>#DIV/0!</v>
      </c>
      <c r="N1238" s="3"/>
      <c r="AH1238" t="s">
        <v>2546</v>
      </c>
      <c r="AI1238" s="3">
        <f t="shared" si="66"/>
        <v>3586.1589657203681</v>
      </c>
      <c r="AJ1238" s="10">
        <v>1.8085425214183111E-3</v>
      </c>
      <c r="AK1238" s="10">
        <v>1.853063136591656E-3</v>
      </c>
    </row>
    <row r="1239" spans="1:37" x14ac:dyDescent="0.25">
      <c r="A1239" s="1">
        <v>1237</v>
      </c>
      <c r="B1239" t="s">
        <v>1231</v>
      </c>
      <c r="C1239" s="3">
        <v>0</v>
      </c>
      <c r="D1239" t="s">
        <v>5307</v>
      </c>
      <c r="E1239" s="3">
        <v>0</v>
      </c>
      <c r="G1239" s="3">
        <v>0</v>
      </c>
      <c r="H1239" s="3"/>
      <c r="I1239" s="5">
        <f t="shared" si="64"/>
        <v>0</v>
      </c>
      <c r="J1239" s="2" t="e">
        <f t="shared" si="65"/>
        <v>#DIV/0!</v>
      </c>
      <c r="N1239" s="3"/>
      <c r="AH1239" t="s">
        <v>2549</v>
      </c>
      <c r="AI1239" s="3">
        <f t="shared" si="66"/>
        <v>1280.7710591858461</v>
      </c>
      <c r="AJ1239" s="10">
        <v>6.4590804336368238E-4</v>
      </c>
      <c r="AK1239" s="10">
        <v>6.618082630684487E-4</v>
      </c>
    </row>
    <row r="1240" spans="1:37" x14ac:dyDescent="0.25">
      <c r="A1240" s="1">
        <v>1238</v>
      </c>
      <c r="B1240" t="s">
        <v>1232</v>
      </c>
      <c r="C1240" s="3">
        <v>0</v>
      </c>
      <c r="D1240" t="s">
        <v>5307</v>
      </c>
      <c r="E1240" s="3">
        <v>0</v>
      </c>
      <c r="G1240" s="3">
        <v>0</v>
      </c>
      <c r="H1240" s="3"/>
      <c r="I1240" s="5">
        <f t="shared" si="64"/>
        <v>0</v>
      </c>
      <c r="J1240" s="2" t="e">
        <f t="shared" si="65"/>
        <v>#DIV/0!</v>
      </c>
      <c r="N1240" s="3"/>
      <c r="AH1240" t="s">
        <v>2555</v>
      </c>
      <c r="AI1240" s="3">
        <f t="shared" si="66"/>
        <v>297.13888573111632</v>
      </c>
      <c r="AJ1240" s="10">
        <v>1.4985066606037429E-4</v>
      </c>
      <c r="AK1240" s="10">
        <v>1.5353951703188013E-4</v>
      </c>
    </row>
    <row r="1241" spans="1:37" x14ac:dyDescent="0.25">
      <c r="A1241" s="1">
        <v>1239</v>
      </c>
      <c r="B1241" t="s">
        <v>1233</v>
      </c>
      <c r="C1241" s="3">
        <v>0</v>
      </c>
      <c r="D1241" t="s">
        <v>5307</v>
      </c>
      <c r="E1241" s="3">
        <v>0</v>
      </c>
      <c r="G1241" s="3">
        <v>0</v>
      </c>
      <c r="H1241" s="3"/>
      <c r="I1241" s="5">
        <f t="shared" si="64"/>
        <v>0</v>
      </c>
      <c r="J1241" s="2" t="e">
        <f t="shared" si="65"/>
        <v>#DIV/0!</v>
      </c>
      <c r="N1241" s="3"/>
      <c r="AH1241" t="s">
        <v>2556</v>
      </c>
      <c r="AI1241" s="3">
        <f t="shared" si="66"/>
        <v>204.92336946973529</v>
      </c>
      <c r="AJ1241" s="10">
        <v>1.033452869381892E-4</v>
      </c>
      <c r="AK1241" s="10">
        <v>1.0588932209095176E-4</v>
      </c>
    </row>
    <row r="1242" spans="1:37" x14ac:dyDescent="0.25">
      <c r="A1242" s="1">
        <v>1240</v>
      </c>
      <c r="B1242" t="s">
        <v>1234</v>
      </c>
      <c r="C1242" s="3">
        <v>0</v>
      </c>
      <c r="D1242" t="s">
        <v>5307</v>
      </c>
      <c r="E1242" s="3">
        <v>0</v>
      </c>
      <c r="G1242" s="3">
        <v>0</v>
      </c>
      <c r="H1242" s="3"/>
      <c r="I1242" s="5">
        <f t="shared" si="64"/>
        <v>0</v>
      </c>
      <c r="J1242" s="2" t="e">
        <f t="shared" si="65"/>
        <v>#DIV/0!</v>
      </c>
      <c r="N1242" s="3"/>
      <c r="AH1242" t="s">
        <v>2561</v>
      </c>
      <c r="AI1242" s="3">
        <f t="shared" si="66"/>
        <v>512.30842367433831</v>
      </c>
      <c r="AJ1242" s="10">
        <v>2.5836321734547301E-4</v>
      </c>
      <c r="AK1242" s="10">
        <v>2.6472330522737942E-4</v>
      </c>
    </row>
    <row r="1243" spans="1:37" x14ac:dyDescent="0.25">
      <c r="A1243" s="1">
        <v>1241</v>
      </c>
      <c r="B1243" t="s">
        <v>671</v>
      </c>
      <c r="C1243" s="3">
        <v>0</v>
      </c>
      <c r="D1243" t="s">
        <v>5308</v>
      </c>
      <c r="E1243" s="3">
        <v>0</v>
      </c>
      <c r="G1243" s="3">
        <v>0</v>
      </c>
      <c r="H1243" s="3"/>
      <c r="I1243" s="5">
        <f t="shared" si="64"/>
        <v>0</v>
      </c>
      <c r="J1243" s="2" t="e">
        <f t="shared" si="65"/>
        <v>#DIV/0!</v>
      </c>
      <c r="N1243" s="3"/>
      <c r="AH1243" t="s">
        <v>2564</v>
      </c>
      <c r="AI1243" s="3">
        <f t="shared" si="66"/>
        <v>20.492336946973531</v>
      </c>
      <c r="AJ1243" s="10">
        <v>1.033452869381892E-5</v>
      </c>
      <c r="AK1243" s="10">
        <v>1.0588932209095176E-5</v>
      </c>
    </row>
    <row r="1244" spans="1:37" x14ac:dyDescent="0.25">
      <c r="A1244" s="1">
        <v>1242</v>
      </c>
      <c r="B1244" t="s">
        <v>1235</v>
      </c>
      <c r="C1244" s="3">
        <v>0</v>
      </c>
      <c r="D1244" t="s">
        <v>5308</v>
      </c>
      <c r="E1244" s="3">
        <v>0</v>
      </c>
      <c r="G1244" s="3">
        <v>0</v>
      </c>
      <c r="H1244" s="3"/>
      <c r="I1244" s="5">
        <f t="shared" si="64"/>
        <v>0</v>
      </c>
      <c r="J1244" s="2" t="e">
        <f t="shared" si="65"/>
        <v>#DIV/0!</v>
      </c>
      <c r="N1244" s="3"/>
      <c r="AH1244" t="s">
        <v>2568</v>
      </c>
      <c r="AI1244" s="3">
        <f t="shared" si="66"/>
        <v>6660.0095077663982</v>
      </c>
      <c r="AJ1244" s="10">
        <v>3.3587218254911479E-3</v>
      </c>
      <c r="AK1244" s="10">
        <v>3.4414029679559325E-3</v>
      </c>
    </row>
    <row r="1245" spans="1:37" x14ac:dyDescent="0.25">
      <c r="A1245" s="1">
        <v>1243</v>
      </c>
      <c r="B1245" t="s">
        <v>1236</v>
      </c>
      <c r="C1245" s="3">
        <v>0</v>
      </c>
      <c r="D1245" t="s">
        <v>5308</v>
      </c>
      <c r="E1245" s="3">
        <v>0</v>
      </c>
      <c r="G1245" s="3">
        <v>0</v>
      </c>
      <c r="H1245" s="3"/>
      <c r="I1245" s="5">
        <f t="shared" si="64"/>
        <v>0</v>
      </c>
      <c r="J1245" s="2" t="e">
        <f t="shared" si="65"/>
        <v>#DIV/0!</v>
      </c>
      <c r="N1245" s="3"/>
      <c r="AH1245" t="s">
        <v>2580</v>
      </c>
      <c r="AI1245" s="3">
        <f t="shared" si="66"/>
        <v>4098.4673893947074</v>
      </c>
      <c r="AJ1245" s="10">
        <v>2.066905738763784E-3</v>
      </c>
      <c r="AK1245" s="10">
        <v>2.1177864418190358E-3</v>
      </c>
    </row>
    <row r="1246" spans="1:37" x14ac:dyDescent="0.25">
      <c r="A1246" s="1">
        <v>1244</v>
      </c>
      <c r="B1246" t="s">
        <v>1237</v>
      </c>
      <c r="C1246" s="3">
        <v>0</v>
      </c>
      <c r="D1246" t="s">
        <v>5308</v>
      </c>
      <c r="E1246" s="3">
        <v>0</v>
      </c>
      <c r="G1246" s="3">
        <v>0</v>
      </c>
      <c r="H1246" s="3"/>
      <c r="I1246" s="5">
        <f t="shared" si="64"/>
        <v>0</v>
      </c>
      <c r="J1246" s="2" t="e">
        <f t="shared" si="65"/>
        <v>#DIV/0!</v>
      </c>
      <c r="N1246" s="3"/>
      <c r="AH1246" t="s">
        <v>2581</v>
      </c>
      <c r="AI1246" s="3">
        <f t="shared" si="66"/>
        <v>491.81608672736479</v>
      </c>
      <c r="AJ1246" s="10">
        <v>2.4802868865165411E-4</v>
      </c>
      <c r="AK1246" s="10">
        <v>2.5413437301828427E-4</v>
      </c>
    </row>
    <row r="1247" spans="1:37" x14ac:dyDescent="0.25">
      <c r="A1247" s="1">
        <v>1245</v>
      </c>
      <c r="B1247" t="s">
        <v>1238</v>
      </c>
      <c r="C1247" s="3">
        <v>0</v>
      </c>
      <c r="D1247" t="s">
        <v>5308</v>
      </c>
      <c r="E1247" s="3">
        <v>0</v>
      </c>
      <c r="G1247" s="3">
        <v>0</v>
      </c>
      <c r="H1247" s="3"/>
      <c r="I1247" s="5">
        <f t="shared" si="64"/>
        <v>0</v>
      </c>
      <c r="J1247" s="2" t="e">
        <f t="shared" si="65"/>
        <v>#DIV/0!</v>
      </c>
      <c r="N1247" s="3"/>
      <c r="AH1247" t="s">
        <v>2583</v>
      </c>
      <c r="AI1247" s="3">
        <f t="shared" si="66"/>
        <v>2049.2336946973528</v>
      </c>
      <c r="AJ1247" s="10">
        <v>1.033452869381892E-3</v>
      </c>
      <c r="AK1247" s="10">
        <v>1.0588932209095174E-3</v>
      </c>
    </row>
    <row r="1248" spans="1:37" x14ac:dyDescent="0.25">
      <c r="A1248" s="1">
        <v>1246</v>
      </c>
      <c r="B1248" t="s">
        <v>1239</v>
      </c>
      <c r="C1248" s="3">
        <v>0</v>
      </c>
      <c r="D1248" t="s">
        <v>5308</v>
      </c>
      <c r="E1248" s="3">
        <v>0</v>
      </c>
      <c r="G1248" s="3">
        <v>0</v>
      </c>
      <c r="H1248" s="3"/>
      <c r="I1248" s="5">
        <f t="shared" si="64"/>
        <v>0</v>
      </c>
      <c r="J1248" s="2" t="e">
        <f t="shared" si="65"/>
        <v>#DIV/0!</v>
      </c>
      <c r="N1248" s="3"/>
      <c r="AH1248" t="s">
        <v>2584</v>
      </c>
      <c r="AI1248" s="3">
        <f t="shared" si="66"/>
        <v>10246.16847348677</v>
      </c>
      <c r="AJ1248" s="10">
        <v>5.167264346909459E-3</v>
      </c>
      <c r="AK1248" s="10">
        <v>5.2944661045475905E-3</v>
      </c>
    </row>
    <row r="1249" spans="1:37" x14ac:dyDescent="0.25">
      <c r="A1249" s="1">
        <v>1247</v>
      </c>
      <c r="B1249" t="s">
        <v>1240</v>
      </c>
      <c r="C1249" s="3">
        <v>0</v>
      </c>
      <c r="D1249" t="s">
        <v>5308</v>
      </c>
      <c r="E1249" s="3">
        <v>0</v>
      </c>
      <c r="G1249" s="3">
        <v>0</v>
      </c>
      <c r="H1249" s="3"/>
      <c r="I1249" s="5">
        <f t="shared" si="64"/>
        <v>0</v>
      </c>
      <c r="J1249" s="2" t="e">
        <f t="shared" si="65"/>
        <v>#DIV/0!</v>
      </c>
      <c r="N1249" s="3"/>
      <c r="AH1249" t="s">
        <v>1530</v>
      </c>
      <c r="AI1249" s="3">
        <f t="shared" si="66"/>
        <v>0</v>
      </c>
      <c r="AJ1249" s="10">
        <v>1.291816086727365E-3</v>
      </c>
      <c r="AK1249" s="10">
        <v>1.3236165261368974E-3</v>
      </c>
    </row>
    <row r="1250" spans="1:37" x14ac:dyDescent="0.25">
      <c r="A1250" s="1">
        <v>1248</v>
      </c>
      <c r="B1250" t="s">
        <v>1241</v>
      </c>
      <c r="C1250" s="3">
        <v>0</v>
      </c>
      <c r="D1250" t="s">
        <v>5308</v>
      </c>
      <c r="E1250" s="3">
        <v>0</v>
      </c>
      <c r="G1250" s="3">
        <v>0</v>
      </c>
      <c r="H1250" s="3"/>
      <c r="I1250" s="5">
        <f t="shared" si="64"/>
        <v>0</v>
      </c>
      <c r="J1250" s="2" t="e">
        <f t="shared" si="65"/>
        <v>#DIV/0!</v>
      </c>
      <c r="N1250" s="3"/>
      <c r="AH1250" t="s">
        <v>2590</v>
      </c>
      <c r="AI1250" s="3">
        <f t="shared" si="66"/>
        <v>625.01627688269275</v>
      </c>
      <c r="AJ1250" s="10">
        <v>3.1520312516147701E-4</v>
      </c>
      <c r="AK1250" s="10">
        <v>3.2296243237740291E-4</v>
      </c>
    </row>
    <row r="1251" spans="1:37" x14ac:dyDescent="0.25">
      <c r="A1251" s="1">
        <v>1249</v>
      </c>
      <c r="B1251" t="s">
        <v>1242</v>
      </c>
      <c r="C1251" s="3">
        <v>0</v>
      </c>
      <c r="D1251" t="s">
        <v>5308</v>
      </c>
      <c r="E1251" s="3">
        <v>0</v>
      </c>
      <c r="G1251" s="3">
        <v>0</v>
      </c>
      <c r="H1251" s="3"/>
      <c r="I1251" s="5">
        <f t="shared" si="64"/>
        <v>0</v>
      </c>
      <c r="J1251" s="2" t="e">
        <f t="shared" si="65"/>
        <v>#DIV/0!</v>
      </c>
      <c r="N1251" s="3"/>
      <c r="AH1251" t="s">
        <v>2591</v>
      </c>
      <c r="AI1251" s="3">
        <f t="shared" si="66"/>
        <v>860.67815177288844</v>
      </c>
      <c r="AJ1251" s="10">
        <v>4.3405020514039459E-4</v>
      </c>
      <c r="AK1251" s="10">
        <v>4.4473515278199748E-4</v>
      </c>
    </row>
    <row r="1252" spans="1:37" x14ac:dyDescent="0.25">
      <c r="A1252" s="1">
        <v>1250</v>
      </c>
      <c r="B1252" t="s">
        <v>1243</v>
      </c>
      <c r="C1252" s="3">
        <v>0</v>
      </c>
      <c r="D1252" t="s">
        <v>5308</v>
      </c>
      <c r="E1252" s="3">
        <v>0</v>
      </c>
      <c r="G1252" s="3">
        <v>0</v>
      </c>
      <c r="H1252" s="3"/>
      <c r="I1252" s="5">
        <f t="shared" si="64"/>
        <v>0</v>
      </c>
      <c r="J1252" s="2" t="e">
        <f t="shared" si="65"/>
        <v>#DIV/0!</v>
      </c>
      <c r="N1252" s="3"/>
      <c r="AH1252" t="s">
        <v>2592</v>
      </c>
      <c r="AI1252" s="3">
        <f t="shared" si="66"/>
        <v>30.738505420460299</v>
      </c>
      <c r="AJ1252" s="10">
        <v>1.5501793040728379E-5</v>
      </c>
      <c r="AK1252" s="10">
        <v>1.5883398313642767E-5</v>
      </c>
    </row>
    <row r="1253" spans="1:37" x14ac:dyDescent="0.25">
      <c r="A1253" s="1">
        <v>1251</v>
      </c>
      <c r="B1253" t="s">
        <v>1244</v>
      </c>
      <c r="C1253" s="3">
        <v>0</v>
      </c>
      <c r="D1253" t="s">
        <v>5308</v>
      </c>
      <c r="E1253" s="3">
        <v>0</v>
      </c>
      <c r="G1253" s="3">
        <v>0</v>
      </c>
      <c r="H1253" s="3"/>
      <c r="I1253" s="5">
        <f t="shared" si="64"/>
        <v>0</v>
      </c>
      <c r="J1253" s="2" t="e">
        <f t="shared" si="65"/>
        <v>#DIV/0!</v>
      </c>
      <c r="N1253" s="3"/>
      <c r="AH1253" t="s">
        <v>2601</v>
      </c>
      <c r="AI1253" s="3">
        <f t="shared" si="66"/>
        <v>3073.8505420460301</v>
      </c>
      <c r="AJ1253" s="10">
        <v>1.5501793040728379E-3</v>
      </c>
      <c r="AK1253" s="10">
        <v>1.5883398313642767E-3</v>
      </c>
    </row>
    <row r="1254" spans="1:37" x14ac:dyDescent="0.25">
      <c r="A1254" s="1">
        <v>1252</v>
      </c>
      <c r="B1254" t="s">
        <v>1245</v>
      </c>
      <c r="C1254" s="3">
        <v>0</v>
      </c>
      <c r="D1254" t="s">
        <v>5308</v>
      </c>
      <c r="E1254" s="3">
        <v>0</v>
      </c>
      <c r="G1254" s="3">
        <v>0</v>
      </c>
      <c r="H1254" s="3"/>
      <c r="I1254" s="5">
        <f t="shared" si="64"/>
        <v>0</v>
      </c>
      <c r="J1254" s="2" t="e">
        <f t="shared" si="65"/>
        <v>#DIV/0!</v>
      </c>
      <c r="N1254" s="3"/>
      <c r="AH1254" t="s">
        <v>2602</v>
      </c>
      <c r="AI1254" s="3">
        <f t="shared" si="66"/>
        <v>4610.7758130690436</v>
      </c>
      <c r="AJ1254" s="10">
        <v>2.325268956109257E-3</v>
      </c>
      <c r="AK1254" s="10">
        <v>2.3825097470464144E-3</v>
      </c>
    </row>
    <row r="1255" spans="1:37" x14ac:dyDescent="0.25">
      <c r="A1255" s="1">
        <v>1253</v>
      </c>
      <c r="B1255" t="s">
        <v>1246</v>
      </c>
      <c r="C1255" s="3">
        <v>0</v>
      </c>
      <c r="D1255" t="s">
        <v>5308</v>
      </c>
      <c r="E1255" s="3">
        <v>0</v>
      </c>
      <c r="G1255" s="3">
        <v>0</v>
      </c>
      <c r="H1255" s="3"/>
      <c r="I1255" s="5">
        <f t="shared" si="64"/>
        <v>0</v>
      </c>
      <c r="J1255" s="2" t="e">
        <f t="shared" si="65"/>
        <v>#DIV/0!</v>
      </c>
      <c r="N1255" s="3"/>
      <c r="AH1255" t="s">
        <v>2604</v>
      </c>
      <c r="AI1255" s="3">
        <f t="shared" si="66"/>
        <v>5123.0842367433834</v>
      </c>
      <c r="AJ1255" s="10">
        <v>2.5836321734547299E-3</v>
      </c>
      <c r="AK1255" s="10">
        <v>2.6472330522737944E-3</v>
      </c>
    </row>
    <row r="1256" spans="1:37" x14ac:dyDescent="0.25">
      <c r="A1256" s="1">
        <v>1254</v>
      </c>
      <c r="B1256" t="s">
        <v>1247</v>
      </c>
      <c r="C1256" s="3">
        <v>0</v>
      </c>
      <c r="D1256" t="s">
        <v>5308</v>
      </c>
      <c r="E1256" s="3">
        <v>0</v>
      </c>
      <c r="G1256" s="3">
        <v>0</v>
      </c>
      <c r="H1256" s="3"/>
      <c r="I1256" s="5">
        <f t="shared" si="64"/>
        <v>0</v>
      </c>
      <c r="J1256" s="2" t="e">
        <f t="shared" si="65"/>
        <v>#DIV/0!</v>
      </c>
      <c r="N1256" s="3"/>
      <c r="AH1256" t="s">
        <v>2605</v>
      </c>
      <c r="AI1256" s="3">
        <f t="shared" si="66"/>
        <v>10246.16847348677</v>
      </c>
      <c r="AJ1256" s="10">
        <v>5.167264346909459E-3</v>
      </c>
      <c r="AK1256" s="10">
        <v>5.2944661045475905E-3</v>
      </c>
    </row>
    <row r="1257" spans="1:37" x14ac:dyDescent="0.25">
      <c r="A1257" s="1">
        <v>1255</v>
      </c>
      <c r="B1257" t="s">
        <v>1248</v>
      </c>
      <c r="C1257" s="3">
        <v>0</v>
      </c>
      <c r="D1257" t="s">
        <v>5308</v>
      </c>
      <c r="E1257" s="3">
        <v>0</v>
      </c>
      <c r="G1257" s="3">
        <v>0</v>
      </c>
      <c r="H1257" s="3"/>
      <c r="I1257" s="5">
        <f t="shared" si="64"/>
        <v>0</v>
      </c>
      <c r="J1257" s="2" t="e">
        <f t="shared" si="65"/>
        <v>#DIV/0!</v>
      </c>
      <c r="N1257" s="3"/>
      <c r="AH1257" t="s">
        <v>2621</v>
      </c>
      <c r="AI1257" s="3">
        <f t="shared" si="66"/>
        <v>2561.5421183716921</v>
      </c>
      <c r="AJ1257" s="10">
        <v>1.291816086727365E-3</v>
      </c>
      <c r="AK1257" s="10">
        <v>1.3236165261368974E-3</v>
      </c>
    </row>
    <row r="1258" spans="1:37" x14ac:dyDescent="0.25">
      <c r="A1258" s="1">
        <v>1256</v>
      </c>
      <c r="B1258" t="s">
        <v>1249</v>
      </c>
      <c r="C1258" s="3">
        <v>0</v>
      </c>
      <c r="D1258" t="s">
        <v>5308</v>
      </c>
      <c r="E1258" s="3">
        <v>0</v>
      </c>
      <c r="G1258" s="3">
        <v>0</v>
      </c>
      <c r="H1258" s="3"/>
      <c r="I1258" s="5">
        <f t="shared" si="64"/>
        <v>0</v>
      </c>
      <c r="J1258" s="2" t="e">
        <f t="shared" si="65"/>
        <v>#DIV/0!</v>
      </c>
      <c r="N1258" s="3"/>
      <c r="AH1258" t="s">
        <v>2627</v>
      </c>
      <c r="AI1258" s="3">
        <f t="shared" si="66"/>
        <v>204.92336946973529</v>
      </c>
      <c r="AJ1258" s="10">
        <v>1.033452869381892E-4</v>
      </c>
      <c r="AK1258" s="10">
        <v>1.0588932209095176E-4</v>
      </c>
    </row>
    <row r="1259" spans="1:37" x14ac:dyDescent="0.25">
      <c r="A1259" s="1">
        <v>1257</v>
      </c>
      <c r="B1259" t="s">
        <v>1250</v>
      </c>
      <c r="C1259" s="3">
        <v>0</v>
      </c>
      <c r="D1259" t="s">
        <v>5308</v>
      </c>
      <c r="E1259" s="3">
        <v>0</v>
      </c>
      <c r="G1259" s="3">
        <v>0</v>
      </c>
      <c r="H1259" s="3"/>
      <c r="I1259" s="5">
        <f t="shared" si="64"/>
        <v>0</v>
      </c>
      <c r="J1259" s="2" t="e">
        <f t="shared" si="65"/>
        <v>#DIV/0!</v>
      </c>
      <c r="N1259" s="3"/>
      <c r="AH1259" t="s">
        <v>2630</v>
      </c>
      <c r="AI1259" s="3">
        <f t="shared" si="66"/>
        <v>512.30842367433831</v>
      </c>
      <c r="AJ1259" s="10">
        <v>2.5836321734547301E-4</v>
      </c>
      <c r="AK1259" s="10">
        <v>2.6472330522737942E-4</v>
      </c>
    </row>
    <row r="1260" spans="1:37" x14ac:dyDescent="0.25">
      <c r="A1260" s="1">
        <v>1258</v>
      </c>
      <c r="B1260" t="s">
        <v>1251</v>
      </c>
      <c r="C1260" s="3">
        <v>0</v>
      </c>
      <c r="D1260" t="s">
        <v>5308</v>
      </c>
      <c r="E1260" s="3">
        <v>0</v>
      </c>
      <c r="G1260" s="3">
        <v>0</v>
      </c>
      <c r="H1260" s="3"/>
      <c r="I1260" s="5">
        <f t="shared" si="64"/>
        <v>0</v>
      </c>
      <c r="J1260" s="2" t="e">
        <f t="shared" si="65"/>
        <v>#DIV/0!</v>
      </c>
      <c r="N1260" s="3"/>
      <c r="AH1260" t="s">
        <v>2632</v>
      </c>
      <c r="AI1260" s="3">
        <f t="shared" si="66"/>
        <v>6352.6244535617952</v>
      </c>
      <c r="AJ1260" s="10">
        <v>3.2037038950838651E-3</v>
      </c>
      <c r="AK1260" s="10">
        <v>3.2825689848195051E-3</v>
      </c>
    </row>
    <row r="1261" spans="1:37" x14ac:dyDescent="0.25">
      <c r="A1261" s="1">
        <v>1259</v>
      </c>
      <c r="B1261" t="s">
        <v>1252</v>
      </c>
      <c r="C1261" s="3">
        <v>0</v>
      </c>
      <c r="D1261" t="s">
        <v>5308</v>
      </c>
      <c r="E1261" s="3">
        <v>0</v>
      </c>
      <c r="G1261" s="3">
        <v>0</v>
      </c>
      <c r="H1261" s="3"/>
      <c r="I1261" s="5">
        <f t="shared" si="64"/>
        <v>0</v>
      </c>
      <c r="J1261" s="2" t="e">
        <f t="shared" si="65"/>
        <v>#DIV/0!</v>
      </c>
      <c r="N1261" s="3"/>
      <c r="AH1261" t="s">
        <v>2638</v>
      </c>
      <c r="AI1261" s="3">
        <f t="shared" si="66"/>
        <v>2817.6963302088611</v>
      </c>
      <c r="AJ1261" s="10">
        <v>1.420997695400101E-3</v>
      </c>
      <c r="AK1261" s="10">
        <v>1.4559781787505872E-3</v>
      </c>
    </row>
    <row r="1262" spans="1:37" x14ac:dyDescent="0.25">
      <c r="A1262" s="1">
        <v>1260</v>
      </c>
      <c r="B1262" t="s">
        <v>1253</v>
      </c>
      <c r="C1262" s="3">
        <v>0</v>
      </c>
      <c r="D1262" t="s">
        <v>5308</v>
      </c>
      <c r="E1262" s="3">
        <v>0</v>
      </c>
      <c r="G1262" s="3">
        <v>0</v>
      </c>
      <c r="H1262" s="3"/>
      <c r="I1262" s="5">
        <f t="shared" si="64"/>
        <v>0</v>
      </c>
      <c r="J1262" s="2" t="e">
        <f t="shared" si="65"/>
        <v>#DIV/0!</v>
      </c>
      <c r="N1262" s="3"/>
      <c r="AH1262" t="s">
        <v>2646</v>
      </c>
      <c r="AI1262" s="3">
        <f t="shared" si="66"/>
        <v>1024.6168473486771</v>
      </c>
      <c r="AJ1262" s="10">
        <v>5.167264346909459E-4</v>
      </c>
      <c r="AK1262" s="10">
        <v>5.2944661045475905E-4</v>
      </c>
    </row>
    <row r="1263" spans="1:37" x14ac:dyDescent="0.25">
      <c r="A1263" s="1">
        <v>1261</v>
      </c>
      <c r="B1263" t="s">
        <v>1254</v>
      </c>
      <c r="C1263" s="3">
        <v>0</v>
      </c>
      <c r="D1263" t="s">
        <v>5308</v>
      </c>
      <c r="E1263" s="3">
        <v>0</v>
      </c>
      <c r="G1263" s="3">
        <v>0</v>
      </c>
      <c r="H1263" s="3"/>
      <c r="I1263" s="5">
        <f t="shared" si="64"/>
        <v>0</v>
      </c>
      <c r="J1263" s="2" t="e">
        <f t="shared" si="65"/>
        <v>#DIV/0!</v>
      </c>
      <c r="N1263" s="3"/>
      <c r="AH1263" t="s">
        <v>2648</v>
      </c>
      <c r="AI1263" s="3">
        <f t="shared" si="66"/>
        <v>37910.823351901032</v>
      </c>
      <c r="AJ1263" s="10">
        <v>1.9118878083565001E-2</v>
      </c>
      <c r="AK1263" s="10">
        <v>1.9589524586826074E-2</v>
      </c>
    </row>
    <row r="1264" spans="1:37" x14ac:dyDescent="0.25">
      <c r="A1264" s="1">
        <v>1262</v>
      </c>
      <c r="B1264" t="s">
        <v>1086</v>
      </c>
      <c r="C1264" s="3">
        <v>0</v>
      </c>
      <c r="D1264" t="s">
        <v>5308</v>
      </c>
      <c r="E1264" s="3">
        <v>0</v>
      </c>
      <c r="G1264" s="3">
        <v>0</v>
      </c>
      <c r="H1264" s="3"/>
      <c r="I1264" s="5">
        <f t="shared" si="64"/>
        <v>0</v>
      </c>
      <c r="J1264" s="2" t="e">
        <f t="shared" si="65"/>
        <v>#DIV/0!</v>
      </c>
      <c r="N1264" s="3"/>
      <c r="AH1264" t="s">
        <v>2650</v>
      </c>
      <c r="AI1264" s="3">
        <f t="shared" si="66"/>
        <v>122.9540216818412</v>
      </c>
      <c r="AJ1264" s="10">
        <v>6.2007172162913514E-5</v>
      </c>
      <c r="AK1264" s="10">
        <v>6.3533593254571068E-5</v>
      </c>
    </row>
    <row r="1265" spans="1:37" x14ac:dyDescent="0.25">
      <c r="A1265" s="1">
        <v>1263</v>
      </c>
      <c r="B1265" t="s">
        <v>1255</v>
      </c>
      <c r="C1265" s="3">
        <v>0</v>
      </c>
      <c r="D1265" t="s">
        <v>5308</v>
      </c>
      <c r="E1265" s="3">
        <v>0</v>
      </c>
      <c r="G1265" s="3">
        <v>0</v>
      </c>
      <c r="H1265" s="3"/>
      <c r="I1265" s="5">
        <f t="shared" si="64"/>
        <v>0</v>
      </c>
      <c r="J1265" s="2" t="e">
        <f t="shared" si="65"/>
        <v>#DIV/0!</v>
      </c>
      <c r="N1265" s="3"/>
      <c r="AH1265" t="s">
        <v>2651</v>
      </c>
      <c r="AI1265" s="3">
        <f t="shared" si="66"/>
        <v>12295.40216818412</v>
      </c>
      <c r="AJ1265" s="10">
        <v>6.2007172162913508E-3</v>
      </c>
      <c r="AK1265" s="10">
        <v>6.3533593254571068E-3</v>
      </c>
    </row>
    <row r="1266" spans="1:37" x14ac:dyDescent="0.25">
      <c r="A1266" s="1">
        <v>1264</v>
      </c>
      <c r="B1266" t="s">
        <v>1256</v>
      </c>
      <c r="C1266" s="3">
        <v>0</v>
      </c>
      <c r="D1266" t="s">
        <v>5308</v>
      </c>
      <c r="E1266" s="3">
        <v>0</v>
      </c>
      <c r="G1266" s="3">
        <v>0</v>
      </c>
      <c r="H1266" s="3"/>
      <c r="I1266" s="5">
        <f t="shared" si="64"/>
        <v>0</v>
      </c>
      <c r="J1266" s="2" t="e">
        <f t="shared" si="65"/>
        <v>#DIV/0!</v>
      </c>
      <c r="N1266" s="3"/>
      <c r="AH1266" t="s">
        <v>2653</v>
      </c>
      <c r="AI1266" s="3">
        <f t="shared" si="66"/>
        <v>614.77010840920593</v>
      </c>
      <c r="AJ1266" s="10">
        <v>3.1003586081456748E-4</v>
      </c>
      <c r="AK1266" s="10">
        <v>3.1766796627285529E-4</v>
      </c>
    </row>
    <row r="1267" spans="1:37" x14ac:dyDescent="0.25">
      <c r="A1267" s="1">
        <v>1265</v>
      </c>
      <c r="B1267" t="s">
        <v>1257</v>
      </c>
      <c r="C1267" s="3">
        <v>0</v>
      </c>
      <c r="D1267" t="s">
        <v>5308</v>
      </c>
      <c r="E1267" s="3">
        <v>0</v>
      </c>
      <c r="G1267" s="3">
        <v>0</v>
      </c>
      <c r="H1267" s="3"/>
      <c r="I1267" s="5">
        <f t="shared" si="64"/>
        <v>0</v>
      </c>
      <c r="J1267" s="2" t="e">
        <f t="shared" si="65"/>
        <v>#DIV/0!</v>
      </c>
      <c r="N1267" s="3"/>
      <c r="AH1267" t="s">
        <v>2655</v>
      </c>
      <c r="AI1267" s="3">
        <f t="shared" si="66"/>
        <v>273.57269824209658</v>
      </c>
      <c r="AJ1267" s="10">
        <v>1.379659580624825E-4</v>
      </c>
      <c r="AK1267" s="10">
        <v>1.4136224499142056E-4</v>
      </c>
    </row>
    <row r="1268" spans="1:37" x14ac:dyDescent="0.25">
      <c r="A1268" s="1">
        <v>1266</v>
      </c>
      <c r="B1268" t="s">
        <v>1258</v>
      </c>
      <c r="C1268" s="3">
        <v>0</v>
      </c>
      <c r="D1268" t="s">
        <v>5308</v>
      </c>
      <c r="E1268" s="3">
        <v>0</v>
      </c>
      <c r="G1268" s="3">
        <v>0</v>
      </c>
      <c r="H1268" s="3"/>
      <c r="I1268" s="5">
        <f t="shared" si="64"/>
        <v>0</v>
      </c>
      <c r="J1268" s="2" t="e">
        <f t="shared" si="65"/>
        <v>#DIV/0!</v>
      </c>
      <c r="N1268" s="3"/>
      <c r="AH1268" t="s">
        <v>2657</v>
      </c>
      <c r="AI1268" s="3">
        <f t="shared" si="66"/>
        <v>4610.7758130690436</v>
      </c>
      <c r="AJ1268" s="10">
        <v>2.325268956109257E-3</v>
      </c>
      <c r="AK1268" s="10">
        <v>2.3825097470464144E-3</v>
      </c>
    </row>
    <row r="1269" spans="1:37" x14ac:dyDescent="0.25">
      <c r="A1269" s="1">
        <v>1267</v>
      </c>
      <c r="B1269" t="s">
        <v>176</v>
      </c>
      <c r="C1269" s="3">
        <v>0</v>
      </c>
      <c r="D1269" t="s">
        <v>5308</v>
      </c>
      <c r="E1269" s="3">
        <v>0</v>
      </c>
      <c r="G1269" s="3">
        <v>0</v>
      </c>
      <c r="H1269" s="3"/>
      <c r="I1269" s="5">
        <f t="shared" si="64"/>
        <v>0</v>
      </c>
      <c r="J1269" s="2" t="e">
        <f t="shared" si="65"/>
        <v>#DIV/0!</v>
      </c>
      <c r="N1269" s="3"/>
      <c r="AH1269" t="s">
        <v>2658</v>
      </c>
      <c r="AI1269" s="3">
        <f t="shared" si="66"/>
        <v>338.12355962506331</v>
      </c>
      <c r="AJ1269" s="10">
        <v>1.7051972344801219E-4</v>
      </c>
      <c r="AK1269" s="10">
        <v>1.7471738145007044E-4</v>
      </c>
    </row>
    <row r="1270" spans="1:37" x14ac:dyDescent="0.25">
      <c r="A1270" s="1">
        <v>1268</v>
      </c>
      <c r="B1270" t="s">
        <v>1259</v>
      </c>
      <c r="C1270" s="3">
        <v>0</v>
      </c>
      <c r="D1270" t="s">
        <v>5308</v>
      </c>
      <c r="E1270" s="3">
        <v>0</v>
      </c>
      <c r="G1270" s="3">
        <v>0</v>
      </c>
      <c r="H1270" s="3"/>
      <c r="I1270" s="5">
        <f t="shared" si="64"/>
        <v>0</v>
      </c>
      <c r="J1270" s="2" t="e">
        <f t="shared" si="65"/>
        <v>#DIV/0!</v>
      </c>
      <c r="N1270" s="3"/>
      <c r="AH1270" t="s">
        <v>2667</v>
      </c>
      <c r="AI1270" s="3">
        <f t="shared" si="66"/>
        <v>409.8467389394707</v>
      </c>
      <c r="AJ1270" s="10">
        <v>2.066905738763784E-4</v>
      </c>
      <c r="AK1270" s="10">
        <v>2.1177864418190357E-4</v>
      </c>
    </row>
    <row r="1271" spans="1:37" x14ac:dyDescent="0.25">
      <c r="A1271" s="1">
        <v>1269</v>
      </c>
      <c r="B1271" t="s">
        <v>1260</v>
      </c>
      <c r="C1271" s="3">
        <v>0</v>
      </c>
      <c r="D1271" t="s">
        <v>5308</v>
      </c>
      <c r="E1271" s="3">
        <v>0</v>
      </c>
      <c r="G1271" s="3">
        <v>0</v>
      </c>
      <c r="H1271" s="3"/>
      <c r="I1271" s="5">
        <f t="shared" si="64"/>
        <v>0</v>
      </c>
      <c r="J1271" s="2" t="e">
        <f t="shared" si="65"/>
        <v>#DIV/0!</v>
      </c>
      <c r="N1271" s="3"/>
      <c r="AH1271" t="s">
        <v>2669</v>
      </c>
      <c r="AI1271" s="3">
        <f t="shared" si="66"/>
        <v>1332.00190155328</v>
      </c>
      <c r="AJ1271" s="10">
        <v>6.717443650982297E-4</v>
      </c>
      <c r="AK1271" s="10">
        <v>6.8828059359118672E-4</v>
      </c>
    </row>
    <row r="1272" spans="1:37" x14ac:dyDescent="0.25">
      <c r="A1272" s="1">
        <v>1270</v>
      </c>
      <c r="B1272" t="s">
        <v>1261</v>
      </c>
      <c r="C1272" s="3">
        <v>0</v>
      </c>
      <c r="D1272" t="s">
        <v>5308</v>
      </c>
      <c r="E1272" s="3">
        <v>0</v>
      </c>
      <c r="G1272" s="3">
        <v>0</v>
      </c>
      <c r="H1272" s="3"/>
      <c r="I1272" s="5">
        <f t="shared" si="64"/>
        <v>0</v>
      </c>
      <c r="J1272" s="2" t="e">
        <f t="shared" si="65"/>
        <v>#DIV/0!</v>
      </c>
      <c r="N1272" s="3"/>
      <c r="AH1272" t="s">
        <v>2670</v>
      </c>
      <c r="AI1272" s="3">
        <f t="shared" si="66"/>
        <v>1229.5402168184121</v>
      </c>
      <c r="AJ1272" s="10">
        <v>6.2007172162913506E-4</v>
      </c>
      <c r="AK1272" s="10">
        <v>6.3533593254571068E-4</v>
      </c>
    </row>
    <row r="1273" spans="1:37" x14ac:dyDescent="0.25">
      <c r="A1273" s="1">
        <v>1271</v>
      </c>
      <c r="B1273" t="s">
        <v>145</v>
      </c>
      <c r="C1273" s="3">
        <v>0</v>
      </c>
      <c r="D1273" t="s">
        <v>5308</v>
      </c>
      <c r="E1273" s="3">
        <v>0</v>
      </c>
      <c r="G1273" s="3">
        <v>0</v>
      </c>
      <c r="H1273" s="3"/>
      <c r="I1273" s="5">
        <f t="shared" si="64"/>
        <v>0</v>
      </c>
      <c r="J1273" s="2" t="e">
        <f t="shared" si="65"/>
        <v>#DIV/0!</v>
      </c>
      <c r="N1273" s="3"/>
      <c r="AH1273" t="s">
        <v>2676</v>
      </c>
      <c r="AI1273" s="3">
        <f t="shared" si="66"/>
        <v>28689.271725762941</v>
      </c>
      <c r="AJ1273" s="10">
        <v>1.446834017134649E-2</v>
      </c>
      <c r="AK1273" s="10">
        <v>1.4824505092733246E-2</v>
      </c>
    </row>
    <row r="1274" spans="1:37" x14ac:dyDescent="0.25">
      <c r="A1274" s="1">
        <v>1272</v>
      </c>
      <c r="B1274" t="s">
        <v>699</v>
      </c>
      <c r="C1274" s="3">
        <v>0</v>
      </c>
      <c r="D1274" t="s">
        <v>5308</v>
      </c>
      <c r="E1274" s="3">
        <v>0</v>
      </c>
      <c r="G1274" s="3">
        <v>0</v>
      </c>
      <c r="H1274" s="3"/>
      <c r="I1274" s="5">
        <f t="shared" si="64"/>
        <v>0</v>
      </c>
      <c r="J1274" s="2" t="e">
        <f t="shared" si="65"/>
        <v>#DIV/0!</v>
      </c>
      <c r="N1274" s="3"/>
      <c r="AH1274" t="s">
        <v>2678</v>
      </c>
      <c r="AI1274" s="3">
        <f t="shared" si="66"/>
        <v>922.1551626138089</v>
      </c>
      <c r="AJ1274" s="10">
        <v>4.6505379122185132E-4</v>
      </c>
      <c r="AK1274" s="10">
        <v>4.7650194940928296E-4</v>
      </c>
    </row>
    <row r="1275" spans="1:37" x14ac:dyDescent="0.25">
      <c r="A1275" s="1">
        <v>1273</v>
      </c>
      <c r="B1275" t="s">
        <v>1262</v>
      </c>
      <c r="C1275" s="3">
        <v>0</v>
      </c>
      <c r="D1275" t="s">
        <v>5308</v>
      </c>
      <c r="E1275" s="3">
        <v>0</v>
      </c>
      <c r="G1275" s="3">
        <v>0</v>
      </c>
      <c r="H1275" s="3"/>
      <c r="I1275" s="5">
        <f t="shared" si="64"/>
        <v>0</v>
      </c>
      <c r="J1275" s="2" t="e">
        <f t="shared" si="65"/>
        <v>#DIV/0!</v>
      </c>
      <c r="N1275" s="3"/>
      <c r="AH1275" t="s">
        <v>2686</v>
      </c>
      <c r="AI1275" s="3">
        <f t="shared" si="66"/>
        <v>102.4616847348677</v>
      </c>
      <c r="AJ1275" s="10">
        <v>5.1672643469094593E-5</v>
      </c>
      <c r="AK1275" s="10">
        <v>5.2944661045475906E-5</v>
      </c>
    </row>
    <row r="1276" spans="1:37" x14ac:dyDescent="0.25">
      <c r="A1276" s="1">
        <v>1274</v>
      </c>
      <c r="B1276" t="s">
        <v>1263</v>
      </c>
      <c r="C1276" s="3">
        <v>0</v>
      </c>
      <c r="D1276" t="s">
        <v>5308</v>
      </c>
      <c r="E1276" s="3">
        <v>0</v>
      </c>
      <c r="G1276" s="3">
        <v>0</v>
      </c>
      <c r="H1276" s="3"/>
      <c r="I1276" s="5">
        <f t="shared" si="64"/>
        <v>0</v>
      </c>
      <c r="J1276" s="2" t="e">
        <f t="shared" si="65"/>
        <v>#DIV/0!</v>
      </c>
      <c r="N1276" s="3"/>
      <c r="AH1276" t="s">
        <v>2688</v>
      </c>
      <c r="AI1276" s="3">
        <f t="shared" si="66"/>
        <v>61.477010840920613</v>
      </c>
      <c r="AJ1276" s="10">
        <v>3.1003586081456757E-5</v>
      </c>
      <c r="AK1276" s="10">
        <v>3.1766796627285541E-5</v>
      </c>
    </row>
    <row r="1277" spans="1:37" x14ac:dyDescent="0.25">
      <c r="A1277" s="1">
        <v>1275</v>
      </c>
      <c r="B1277" t="s">
        <v>1264</v>
      </c>
      <c r="C1277" s="3">
        <v>0</v>
      </c>
      <c r="D1277" t="s">
        <v>5308</v>
      </c>
      <c r="E1277" s="3">
        <v>0</v>
      </c>
      <c r="G1277" s="3">
        <v>0</v>
      </c>
      <c r="H1277" s="3"/>
      <c r="I1277" s="5">
        <f t="shared" si="64"/>
        <v>0</v>
      </c>
      <c r="J1277" s="2" t="e">
        <f t="shared" si="65"/>
        <v>#DIV/0!</v>
      </c>
      <c r="N1277" s="3"/>
      <c r="AH1277" t="s">
        <v>2696</v>
      </c>
      <c r="AI1277" s="3">
        <f t="shared" si="66"/>
        <v>23.566187489019558</v>
      </c>
      <c r="AJ1277" s="10">
        <v>1.1884707997891761E-5</v>
      </c>
      <c r="AK1277" s="10">
        <v>1.2177272040459452E-5</v>
      </c>
    </row>
    <row r="1278" spans="1:37" x14ac:dyDescent="0.25">
      <c r="A1278" s="1">
        <v>1276</v>
      </c>
      <c r="B1278" t="s">
        <v>1265</v>
      </c>
      <c r="C1278" s="3">
        <v>0</v>
      </c>
      <c r="D1278" t="s">
        <v>5308</v>
      </c>
      <c r="E1278" s="3">
        <v>0</v>
      </c>
      <c r="G1278" s="3">
        <v>0</v>
      </c>
      <c r="H1278" s="3"/>
      <c r="I1278" s="5">
        <f t="shared" si="64"/>
        <v>0</v>
      </c>
      <c r="J1278" s="2" t="e">
        <f t="shared" si="65"/>
        <v>#DIV/0!</v>
      </c>
      <c r="N1278" s="3"/>
      <c r="AH1278" t="s">
        <v>2697</v>
      </c>
      <c r="AI1278" s="3">
        <f t="shared" si="66"/>
        <v>2356.6187489019571</v>
      </c>
      <c r="AJ1278" s="10">
        <v>1.1884707997891759E-3</v>
      </c>
      <c r="AK1278" s="10">
        <v>1.2177272040459458E-3</v>
      </c>
    </row>
    <row r="1279" spans="1:37" x14ac:dyDescent="0.25">
      <c r="A1279" s="1">
        <v>1277</v>
      </c>
      <c r="B1279" t="s">
        <v>1266</v>
      </c>
      <c r="C1279" s="3">
        <v>0</v>
      </c>
      <c r="D1279" t="s">
        <v>5308</v>
      </c>
      <c r="E1279" s="3">
        <v>0</v>
      </c>
      <c r="G1279" s="3">
        <v>0</v>
      </c>
      <c r="H1279" s="3"/>
      <c r="I1279" s="5">
        <f t="shared" si="64"/>
        <v>0</v>
      </c>
      <c r="J1279" s="2" t="e">
        <f t="shared" si="65"/>
        <v>#DIV/0!</v>
      </c>
      <c r="N1279" s="3"/>
      <c r="AH1279" t="s">
        <v>2702</v>
      </c>
      <c r="AI1279" s="3">
        <f t="shared" si="66"/>
        <v>409.8467389394707</v>
      </c>
      <c r="AJ1279" s="10">
        <v>2.066905738763784E-4</v>
      </c>
      <c r="AK1279" s="10">
        <v>2.1177864418190357E-4</v>
      </c>
    </row>
    <row r="1280" spans="1:37" x14ac:dyDescent="0.25">
      <c r="A1280" s="1">
        <v>1278</v>
      </c>
      <c r="B1280" t="s">
        <v>1267</v>
      </c>
      <c r="C1280" s="3">
        <v>0</v>
      </c>
      <c r="D1280" t="s">
        <v>5308</v>
      </c>
      <c r="E1280" s="3">
        <v>0</v>
      </c>
      <c r="G1280" s="3">
        <v>0</v>
      </c>
      <c r="H1280" s="3"/>
      <c r="I1280" s="5">
        <f t="shared" si="64"/>
        <v>0</v>
      </c>
      <c r="J1280" s="2" t="e">
        <f t="shared" si="65"/>
        <v>#DIV/0!</v>
      </c>
      <c r="N1280" s="3"/>
      <c r="AH1280" t="s">
        <v>2703</v>
      </c>
      <c r="AI1280" s="3">
        <f t="shared" si="66"/>
        <v>128486.952657524</v>
      </c>
      <c r="AJ1280" s="10">
        <v>6.4797494910244613E-2</v>
      </c>
      <c r="AK1280" s="10">
        <v>6.6392604951026737E-2</v>
      </c>
    </row>
    <row r="1281" spans="1:37" x14ac:dyDescent="0.25">
      <c r="A1281" s="1">
        <v>1279</v>
      </c>
      <c r="B1281" t="s">
        <v>1268</v>
      </c>
      <c r="C1281" s="3">
        <v>0</v>
      </c>
      <c r="D1281" t="s">
        <v>5308</v>
      </c>
      <c r="E1281" s="3">
        <v>0</v>
      </c>
      <c r="G1281" s="3">
        <v>0</v>
      </c>
      <c r="H1281" s="3"/>
      <c r="I1281" s="5">
        <f t="shared" si="64"/>
        <v>0</v>
      </c>
      <c r="J1281" s="2" t="e">
        <f t="shared" si="65"/>
        <v>#DIV/0!</v>
      </c>
      <c r="N1281" s="3"/>
      <c r="AH1281" t="s">
        <v>2705</v>
      </c>
      <c r="AI1281" s="3">
        <f t="shared" si="66"/>
        <v>4918.1608672736475</v>
      </c>
      <c r="AJ1281" s="10">
        <v>2.4802868865165398E-3</v>
      </c>
      <c r="AK1281" s="10">
        <v>2.5413437301828423E-3</v>
      </c>
    </row>
    <row r="1282" spans="1:37" x14ac:dyDescent="0.25">
      <c r="A1282" s="1">
        <v>1280</v>
      </c>
      <c r="B1282" t="s">
        <v>1269</v>
      </c>
      <c r="C1282" s="3">
        <v>0</v>
      </c>
      <c r="D1282" t="s">
        <v>5308</v>
      </c>
      <c r="E1282" s="3">
        <v>0</v>
      </c>
      <c r="G1282" s="3">
        <v>0</v>
      </c>
      <c r="H1282" s="3"/>
      <c r="I1282" s="5">
        <f t="shared" ref="I1282:I1345" si="67">H1282-C1282</f>
        <v>0</v>
      </c>
      <c r="J1282" s="2" t="e">
        <f t="shared" si="65"/>
        <v>#DIV/0!</v>
      </c>
      <c r="N1282" s="3"/>
      <c r="AH1282" t="s">
        <v>2712</v>
      </c>
      <c r="AI1282" s="3">
        <f t="shared" si="66"/>
        <v>14344.635862881471</v>
      </c>
      <c r="AJ1282" s="10">
        <v>7.2341700856732426E-3</v>
      </c>
      <c r="AK1282" s="10">
        <v>7.4122525463666232E-3</v>
      </c>
    </row>
    <row r="1283" spans="1:37" x14ac:dyDescent="0.25">
      <c r="A1283" s="1">
        <v>1281</v>
      </c>
      <c r="B1283" t="s">
        <v>1270</v>
      </c>
      <c r="C1283" s="3">
        <v>0</v>
      </c>
      <c r="D1283" t="s">
        <v>5308</v>
      </c>
      <c r="E1283" s="3">
        <v>0</v>
      </c>
      <c r="G1283" s="3">
        <v>0</v>
      </c>
      <c r="H1283" s="3"/>
      <c r="I1283" s="5">
        <f t="shared" si="67"/>
        <v>0</v>
      </c>
      <c r="J1283" s="2" t="e">
        <f t="shared" ref="J1283:J1346" si="68">H1283/E1283</f>
        <v>#DIV/0!</v>
      </c>
      <c r="N1283" s="3"/>
      <c r="AH1283" t="s">
        <v>2714</v>
      </c>
      <c r="AI1283" s="3">
        <f t="shared" ref="AI1283:AI1346" si="69">VLOOKUP(AH1283,$B:$H,7,FALSE)</f>
        <v>24590.804336368241</v>
      </c>
      <c r="AJ1283" s="10">
        <v>1.24014344325827E-2</v>
      </c>
      <c r="AK1283" s="10">
        <v>1.2706718650914214E-2</v>
      </c>
    </row>
    <row r="1284" spans="1:37" x14ac:dyDescent="0.25">
      <c r="A1284" s="1">
        <v>1282</v>
      </c>
      <c r="B1284" t="s">
        <v>1271</v>
      </c>
      <c r="C1284" s="3">
        <v>0</v>
      </c>
      <c r="D1284" t="s">
        <v>5308</v>
      </c>
      <c r="E1284" s="3">
        <v>0</v>
      </c>
      <c r="G1284" s="3">
        <v>0</v>
      </c>
      <c r="H1284" s="3"/>
      <c r="I1284" s="5">
        <f t="shared" si="67"/>
        <v>0</v>
      </c>
      <c r="J1284" s="2" t="e">
        <f t="shared" si="68"/>
        <v>#DIV/0!</v>
      </c>
      <c r="N1284" s="3"/>
      <c r="AH1284" t="s">
        <v>2715</v>
      </c>
      <c r="AI1284" s="3">
        <f t="shared" si="69"/>
        <v>31250.813844134638</v>
      </c>
      <c r="AJ1284" s="10">
        <v>1.5760156258073851E-2</v>
      </c>
      <c r="AK1284" s="10">
        <v>1.6148121618870144E-2</v>
      </c>
    </row>
    <row r="1285" spans="1:37" x14ac:dyDescent="0.25">
      <c r="A1285" s="1">
        <v>1283</v>
      </c>
      <c r="B1285" t="s">
        <v>1272</v>
      </c>
      <c r="C1285" s="3">
        <v>0</v>
      </c>
      <c r="D1285" t="s">
        <v>5308</v>
      </c>
      <c r="E1285" s="3">
        <v>0</v>
      </c>
      <c r="G1285" s="3">
        <v>0</v>
      </c>
      <c r="H1285" s="3"/>
      <c r="I1285" s="5">
        <f t="shared" si="67"/>
        <v>0</v>
      </c>
      <c r="J1285" s="2" t="e">
        <f t="shared" si="68"/>
        <v>#DIV/0!</v>
      </c>
      <c r="N1285" s="3"/>
      <c r="AH1285" t="s">
        <v>2726</v>
      </c>
      <c r="AI1285" s="3">
        <f t="shared" si="69"/>
        <v>56.353926604177232</v>
      </c>
      <c r="AJ1285" s="10">
        <v>2.841995390800203E-5</v>
      </c>
      <c r="AK1285" s="10">
        <v>2.9119563575011745E-5</v>
      </c>
    </row>
    <row r="1286" spans="1:37" x14ac:dyDescent="0.25">
      <c r="A1286" s="1">
        <v>1284</v>
      </c>
      <c r="B1286" t="s">
        <v>1273</v>
      </c>
      <c r="C1286" s="3">
        <v>0</v>
      </c>
      <c r="D1286" t="s">
        <v>5308</v>
      </c>
      <c r="E1286" s="3">
        <v>0</v>
      </c>
      <c r="G1286" s="3">
        <v>0</v>
      </c>
      <c r="H1286" s="3"/>
      <c r="I1286" s="5">
        <f t="shared" si="67"/>
        <v>0</v>
      </c>
      <c r="J1286" s="2" t="e">
        <f t="shared" si="68"/>
        <v>#DIV/0!</v>
      </c>
      <c r="N1286" s="3"/>
      <c r="AH1286" t="s">
        <v>2728</v>
      </c>
      <c r="AI1286" s="3">
        <f t="shared" si="69"/>
        <v>11783.093744509781</v>
      </c>
      <c r="AJ1286" s="10">
        <v>5.9423539989458783E-3</v>
      </c>
      <c r="AK1286" s="10">
        <v>6.0886360202297264E-3</v>
      </c>
    </row>
    <row r="1287" spans="1:37" x14ac:dyDescent="0.25">
      <c r="A1287" s="1">
        <v>1285</v>
      </c>
      <c r="B1287" t="s">
        <v>1274</v>
      </c>
      <c r="C1287" s="3">
        <v>0</v>
      </c>
      <c r="D1287" t="s">
        <v>5308</v>
      </c>
      <c r="E1287" s="3">
        <v>0</v>
      </c>
      <c r="G1287" s="3">
        <v>0</v>
      </c>
      <c r="H1287" s="3"/>
      <c r="I1287" s="5">
        <f t="shared" si="67"/>
        <v>0</v>
      </c>
      <c r="J1287" s="2" t="e">
        <f t="shared" si="68"/>
        <v>#DIV/0!</v>
      </c>
      <c r="N1287" s="3"/>
      <c r="AH1287" t="s">
        <v>2734</v>
      </c>
      <c r="AI1287" s="3">
        <f t="shared" si="69"/>
        <v>44058.524435993088</v>
      </c>
      <c r="AJ1287" s="10">
        <v>2.2219236691710671E-2</v>
      </c>
      <c r="AK1287" s="10">
        <v>2.2766204249554629E-2</v>
      </c>
    </row>
    <row r="1288" spans="1:37" x14ac:dyDescent="0.25">
      <c r="A1288" s="1">
        <v>1286</v>
      </c>
      <c r="B1288" t="s">
        <v>1275</v>
      </c>
      <c r="C1288" s="3">
        <v>0</v>
      </c>
      <c r="D1288" t="s">
        <v>5308</v>
      </c>
      <c r="E1288" s="3">
        <v>0</v>
      </c>
      <c r="G1288" s="3">
        <v>0</v>
      </c>
      <c r="H1288" s="3"/>
      <c r="I1288" s="5">
        <f t="shared" si="67"/>
        <v>0</v>
      </c>
      <c r="J1288" s="2" t="e">
        <f t="shared" si="68"/>
        <v>#DIV/0!</v>
      </c>
      <c r="N1288" s="3"/>
      <c r="AH1288" t="s">
        <v>2735</v>
      </c>
      <c r="AI1288" s="3">
        <f t="shared" si="69"/>
        <v>358.61589657203677</v>
      </c>
      <c r="AJ1288" s="10">
        <v>1.8085425214183111E-4</v>
      </c>
      <c r="AK1288" s="10">
        <v>1.8530631365916558E-4</v>
      </c>
    </row>
    <row r="1289" spans="1:37" x14ac:dyDescent="0.25">
      <c r="A1289" s="1">
        <v>1287</v>
      </c>
      <c r="B1289" t="s">
        <v>1276</v>
      </c>
      <c r="C1289" s="3">
        <v>0</v>
      </c>
      <c r="D1289" t="s">
        <v>5308</v>
      </c>
      <c r="E1289" s="3">
        <v>0</v>
      </c>
      <c r="G1289" s="3">
        <v>0</v>
      </c>
      <c r="H1289" s="3"/>
      <c r="I1289" s="5">
        <f t="shared" si="67"/>
        <v>0</v>
      </c>
      <c r="J1289" s="2" t="e">
        <f t="shared" si="68"/>
        <v>#DIV/0!</v>
      </c>
      <c r="N1289" s="3"/>
      <c r="AH1289" t="s">
        <v>2741</v>
      </c>
      <c r="AI1289" s="3">
        <f t="shared" si="69"/>
        <v>1229.5402168184121</v>
      </c>
      <c r="AJ1289" s="10">
        <v>6.2007172162913506E-4</v>
      </c>
      <c r="AK1289" s="10">
        <v>6.3533593254571068E-4</v>
      </c>
    </row>
    <row r="1290" spans="1:37" x14ac:dyDescent="0.25">
      <c r="A1290" s="1">
        <v>1288</v>
      </c>
      <c r="B1290" t="s">
        <v>1277</v>
      </c>
      <c r="C1290" s="3">
        <v>0</v>
      </c>
      <c r="D1290" t="s">
        <v>5308</v>
      </c>
      <c r="E1290" s="3">
        <v>0</v>
      </c>
      <c r="G1290" s="3">
        <v>0</v>
      </c>
      <c r="H1290" s="3"/>
      <c r="I1290" s="5">
        <f t="shared" si="67"/>
        <v>0</v>
      </c>
      <c r="J1290" s="2" t="e">
        <f t="shared" si="68"/>
        <v>#DIV/0!</v>
      </c>
      <c r="N1290" s="3"/>
      <c r="AH1290" t="s">
        <v>2743</v>
      </c>
      <c r="AI1290" s="3">
        <f t="shared" si="69"/>
        <v>7172.3179314407362</v>
      </c>
      <c r="AJ1290" s="10">
        <v>3.6170850428366209E-3</v>
      </c>
      <c r="AK1290" s="10">
        <v>3.706126273183312E-3</v>
      </c>
    </row>
    <row r="1291" spans="1:37" x14ac:dyDescent="0.25">
      <c r="A1291" s="1">
        <v>1289</v>
      </c>
      <c r="B1291" t="s">
        <v>1278</v>
      </c>
      <c r="C1291" s="3">
        <v>0</v>
      </c>
      <c r="D1291" t="s">
        <v>5308</v>
      </c>
      <c r="E1291" s="3">
        <v>0</v>
      </c>
      <c r="G1291" s="3">
        <v>0</v>
      </c>
      <c r="H1291" s="3"/>
      <c r="I1291" s="5">
        <f t="shared" si="67"/>
        <v>0</v>
      </c>
      <c r="J1291" s="2" t="e">
        <f t="shared" si="68"/>
        <v>#DIV/0!</v>
      </c>
      <c r="N1291" s="3"/>
      <c r="AH1291" t="s">
        <v>2747</v>
      </c>
      <c r="AI1291" s="3">
        <f t="shared" si="69"/>
        <v>12295.40216818412</v>
      </c>
      <c r="AJ1291" s="10">
        <v>6.2007172162913508E-3</v>
      </c>
      <c r="AK1291" s="10">
        <v>6.3533593254571068E-3</v>
      </c>
    </row>
    <row r="1292" spans="1:37" x14ac:dyDescent="0.25">
      <c r="A1292" s="1">
        <v>1290</v>
      </c>
      <c r="B1292" t="s">
        <v>1279</v>
      </c>
      <c r="C1292" s="3">
        <v>0</v>
      </c>
      <c r="D1292" t="s">
        <v>5308</v>
      </c>
      <c r="E1292" s="3">
        <v>0</v>
      </c>
      <c r="G1292" s="3">
        <v>0</v>
      </c>
      <c r="H1292" s="3"/>
      <c r="I1292" s="5">
        <f t="shared" si="67"/>
        <v>0</v>
      </c>
      <c r="J1292" s="2" t="e">
        <f t="shared" si="68"/>
        <v>#DIV/0!</v>
      </c>
      <c r="N1292" s="3"/>
      <c r="AH1292" t="s">
        <v>2752</v>
      </c>
      <c r="AI1292" s="3">
        <f t="shared" si="69"/>
        <v>409.8467389394707</v>
      </c>
      <c r="AJ1292" s="10">
        <v>2.066905738763784E-4</v>
      </c>
      <c r="AK1292" s="10">
        <v>2.1177864418190357E-4</v>
      </c>
    </row>
    <row r="1293" spans="1:37" x14ac:dyDescent="0.25">
      <c r="A1293" s="1">
        <v>1291</v>
      </c>
      <c r="B1293" t="s">
        <v>1280</v>
      </c>
      <c r="C1293" s="3">
        <v>0</v>
      </c>
      <c r="D1293" t="s">
        <v>5308</v>
      </c>
      <c r="E1293" s="3">
        <v>0</v>
      </c>
      <c r="G1293" s="3">
        <v>0</v>
      </c>
      <c r="H1293" s="3"/>
      <c r="I1293" s="5">
        <f t="shared" si="67"/>
        <v>0</v>
      </c>
      <c r="J1293" s="2" t="e">
        <f t="shared" si="68"/>
        <v>#DIV/0!</v>
      </c>
      <c r="N1293" s="3"/>
      <c r="AH1293" t="s">
        <v>2755</v>
      </c>
      <c r="AI1293" s="3">
        <f t="shared" si="69"/>
        <v>9221.551626138089</v>
      </c>
      <c r="AJ1293" s="10">
        <v>4.6505379122185131E-3</v>
      </c>
      <c r="AK1293" s="10">
        <v>4.7650194940928297E-3</v>
      </c>
    </row>
    <row r="1294" spans="1:37" x14ac:dyDescent="0.25">
      <c r="A1294" s="1">
        <v>1292</v>
      </c>
      <c r="B1294" t="s">
        <v>1281</v>
      </c>
      <c r="C1294" s="3">
        <v>0</v>
      </c>
      <c r="D1294" t="s">
        <v>5308</v>
      </c>
      <c r="E1294" s="3">
        <v>0</v>
      </c>
      <c r="G1294" s="3">
        <v>0</v>
      </c>
      <c r="H1294" s="3"/>
      <c r="I1294" s="5">
        <f t="shared" si="67"/>
        <v>0</v>
      </c>
      <c r="J1294" s="2" t="e">
        <f t="shared" si="68"/>
        <v>#DIV/0!</v>
      </c>
      <c r="N1294" s="3"/>
      <c r="AH1294" t="s">
        <v>2756</v>
      </c>
      <c r="AI1294" s="3">
        <f t="shared" si="69"/>
        <v>12602.787222388721</v>
      </c>
      <c r="AJ1294" s="10">
        <v>6.3557351466986354E-3</v>
      </c>
      <c r="AK1294" s="10">
        <v>6.512193308593533E-3</v>
      </c>
    </row>
    <row r="1295" spans="1:37" x14ac:dyDescent="0.25">
      <c r="A1295" s="1">
        <v>1293</v>
      </c>
      <c r="B1295" t="s">
        <v>1282</v>
      </c>
      <c r="C1295" s="3">
        <v>0</v>
      </c>
      <c r="D1295" t="s">
        <v>5308</v>
      </c>
      <c r="E1295" s="3">
        <v>0</v>
      </c>
      <c r="G1295" s="3">
        <v>0</v>
      </c>
      <c r="H1295" s="3"/>
      <c r="I1295" s="5">
        <f t="shared" si="67"/>
        <v>0</v>
      </c>
      <c r="J1295" s="2" t="e">
        <f t="shared" si="68"/>
        <v>#DIV/0!</v>
      </c>
      <c r="N1295" s="3"/>
      <c r="AH1295" t="s">
        <v>2757</v>
      </c>
      <c r="AI1295" s="3">
        <f t="shared" si="69"/>
        <v>40.984673893947061</v>
      </c>
      <c r="AJ1295" s="10">
        <v>2.0669057387637839E-5</v>
      </c>
      <c r="AK1295" s="10">
        <v>2.1177864418190352E-5</v>
      </c>
    </row>
    <row r="1296" spans="1:37" x14ac:dyDescent="0.25">
      <c r="A1296" s="1">
        <v>1294</v>
      </c>
      <c r="B1296" t="s">
        <v>1096</v>
      </c>
      <c r="C1296" s="3">
        <v>0</v>
      </c>
      <c r="D1296" t="s">
        <v>5308</v>
      </c>
      <c r="E1296" s="3">
        <v>0</v>
      </c>
      <c r="G1296" s="3">
        <v>0</v>
      </c>
      <c r="H1296" s="3"/>
      <c r="I1296" s="5">
        <f t="shared" si="67"/>
        <v>0</v>
      </c>
      <c r="J1296" s="2" t="e">
        <f t="shared" si="68"/>
        <v>#DIV/0!</v>
      </c>
      <c r="N1296" s="3"/>
      <c r="AH1296" t="s">
        <v>2758</v>
      </c>
      <c r="AI1296" s="3">
        <f t="shared" si="69"/>
        <v>256.15421183716921</v>
      </c>
      <c r="AJ1296" s="10">
        <v>1.291816086727365E-4</v>
      </c>
      <c r="AK1296" s="10">
        <v>1.3236165261368973E-4</v>
      </c>
    </row>
    <row r="1297" spans="1:37" x14ac:dyDescent="0.25">
      <c r="A1297" s="1">
        <v>1295</v>
      </c>
      <c r="B1297" t="s">
        <v>1283</v>
      </c>
      <c r="C1297" s="3">
        <v>0</v>
      </c>
      <c r="D1297" t="s">
        <v>5308</v>
      </c>
      <c r="E1297" s="3">
        <v>0</v>
      </c>
      <c r="G1297" s="3">
        <v>0</v>
      </c>
      <c r="H1297" s="3"/>
      <c r="I1297" s="5">
        <f t="shared" si="67"/>
        <v>0</v>
      </c>
      <c r="J1297" s="2" t="e">
        <f t="shared" si="68"/>
        <v>#DIV/0!</v>
      </c>
      <c r="N1297" s="3"/>
      <c r="AH1297" t="s">
        <v>2760</v>
      </c>
      <c r="AI1297" s="3">
        <f t="shared" si="69"/>
        <v>1465.2020917086079</v>
      </c>
      <c r="AJ1297" s="10">
        <v>7.389188016080527E-4</v>
      </c>
      <c r="AK1297" s="10">
        <v>7.571086529503053E-4</v>
      </c>
    </row>
    <row r="1298" spans="1:37" x14ac:dyDescent="0.25">
      <c r="A1298" s="1">
        <v>1296</v>
      </c>
      <c r="B1298" t="s">
        <v>1284</v>
      </c>
      <c r="C1298" s="3">
        <v>0</v>
      </c>
      <c r="D1298" t="s">
        <v>5308</v>
      </c>
      <c r="E1298" s="3">
        <v>0</v>
      </c>
      <c r="G1298" s="3">
        <v>0</v>
      </c>
      <c r="H1298" s="3"/>
      <c r="I1298" s="5">
        <f t="shared" si="67"/>
        <v>0</v>
      </c>
      <c r="J1298" s="2" t="e">
        <f t="shared" si="68"/>
        <v>#DIV/0!</v>
      </c>
      <c r="N1298" s="3"/>
      <c r="AH1298" t="s">
        <v>2767</v>
      </c>
      <c r="AI1298" s="3">
        <f t="shared" si="69"/>
        <v>307.38505420460302</v>
      </c>
      <c r="AJ1298" s="10">
        <v>1.5501793040728379E-4</v>
      </c>
      <c r="AK1298" s="10">
        <v>1.5883398313642767E-4</v>
      </c>
    </row>
    <row r="1299" spans="1:37" x14ac:dyDescent="0.25">
      <c r="A1299" s="1">
        <v>1297</v>
      </c>
      <c r="B1299" t="s">
        <v>1285</v>
      </c>
      <c r="C1299" s="3">
        <v>0</v>
      </c>
      <c r="D1299" t="s">
        <v>5308</v>
      </c>
      <c r="E1299" s="3">
        <v>0</v>
      </c>
      <c r="G1299" s="3">
        <v>0</v>
      </c>
      <c r="H1299" s="3"/>
      <c r="I1299" s="5">
        <f t="shared" si="67"/>
        <v>0</v>
      </c>
      <c r="J1299" s="2" t="e">
        <f t="shared" si="68"/>
        <v>#DIV/0!</v>
      </c>
      <c r="N1299" s="3"/>
      <c r="AH1299" t="s">
        <v>2769</v>
      </c>
      <c r="AI1299" s="3">
        <f t="shared" si="69"/>
        <v>307.38505420460302</v>
      </c>
      <c r="AJ1299" s="10">
        <v>1.5501793040728379E-4</v>
      </c>
      <c r="AK1299" s="10">
        <v>1.5883398313642767E-4</v>
      </c>
    </row>
    <row r="1300" spans="1:37" x14ac:dyDescent="0.25">
      <c r="A1300" s="1">
        <v>1298</v>
      </c>
      <c r="B1300" t="s">
        <v>1286</v>
      </c>
      <c r="C1300" s="3">
        <v>0</v>
      </c>
      <c r="D1300" t="s">
        <v>5308</v>
      </c>
      <c r="E1300" s="3">
        <v>0</v>
      </c>
      <c r="G1300" s="3">
        <v>0</v>
      </c>
      <c r="H1300" s="3"/>
      <c r="I1300" s="5">
        <f t="shared" si="67"/>
        <v>0</v>
      </c>
      <c r="J1300" s="2" t="e">
        <f t="shared" si="68"/>
        <v>#DIV/0!</v>
      </c>
      <c r="N1300" s="3"/>
      <c r="AH1300" t="s">
        <v>1375</v>
      </c>
      <c r="AI1300" s="3">
        <f t="shared" si="69"/>
        <v>0</v>
      </c>
      <c r="AJ1300" s="10">
        <v>1.1006273058917149E-2</v>
      </c>
      <c r="AK1300" s="10">
        <v>1.1277212802686367E-2</v>
      </c>
    </row>
    <row r="1301" spans="1:37" x14ac:dyDescent="0.25">
      <c r="A1301" s="1">
        <v>1299</v>
      </c>
      <c r="B1301" t="s">
        <v>1287</v>
      </c>
      <c r="C1301" s="3">
        <v>0</v>
      </c>
      <c r="D1301" t="s">
        <v>5308</v>
      </c>
      <c r="E1301" s="3">
        <v>0</v>
      </c>
      <c r="G1301" s="3">
        <v>0</v>
      </c>
      <c r="H1301" s="3"/>
      <c r="I1301" s="5">
        <f t="shared" si="67"/>
        <v>0</v>
      </c>
      <c r="J1301" s="2" t="e">
        <f t="shared" si="68"/>
        <v>#DIV/0!</v>
      </c>
      <c r="N1301" s="3"/>
      <c r="AH1301" t="s">
        <v>2770</v>
      </c>
      <c r="AI1301" s="3">
        <f t="shared" si="69"/>
        <v>4098.4673893947074</v>
      </c>
      <c r="AJ1301" s="10">
        <v>2.066905738763784E-3</v>
      </c>
      <c r="AK1301" s="10">
        <v>2.1177864418190358E-3</v>
      </c>
    </row>
    <row r="1302" spans="1:37" x14ac:dyDescent="0.25">
      <c r="A1302" s="1">
        <v>1300</v>
      </c>
      <c r="B1302" t="s">
        <v>1288</v>
      </c>
      <c r="C1302" s="3">
        <v>0</v>
      </c>
      <c r="D1302" t="s">
        <v>5308</v>
      </c>
      <c r="E1302" s="3">
        <v>0</v>
      </c>
      <c r="G1302" s="3">
        <v>0</v>
      </c>
      <c r="H1302" s="3"/>
      <c r="I1302" s="5">
        <f t="shared" si="67"/>
        <v>0</v>
      </c>
      <c r="J1302" s="2" t="e">
        <f t="shared" si="68"/>
        <v>#DIV/0!</v>
      </c>
      <c r="N1302" s="3"/>
      <c r="AH1302" t="s">
        <v>2771</v>
      </c>
      <c r="AI1302" s="3">
        <f t="shared" si="69"/>
        <v>1844.310325227618</v>
      </c>
      <c r="AJ1302" s="10">
        <v>9.3010758244370254E-4</v>
      </c>
      <c r="AK1302" s="10">
        <v>9.5300389881856603E-4</v>
      </c>
    </row>
    <row r="1303" spans="1:37" x14ac:dyDescent="0.25">
      <c r="A1303" s="1">
        <v>1301</v>
      </c>
      <c r="B1303" t="s">
        <v>1289</v>
      </c>
      <c r="C1303" s="3">
        <v>0</v>
      </c>
      <c r="D1303" t="s">
        <v>5308</v>
      </c>
      <c r="E1303" s="3">
        <v>0</v>
      </c>
      <c r="G1303" s="3">
        <v>0</v>
      </c>
      <c r="H1303" s="3"/>
      <c r="I1303" s="5">
        <f t="shared" si="67"/>
        <v>0</v>
      </c>
      <c r="J1303" s="2" t="e">
        <f t="shared" si="68"/>
        <v>#DIV/0!</v>
      </c>
      <c r="N1303" s="3"/>
      <c r="AH1303" t="s">
        <v>603</v>
      </c>
      <c r="AI1303" s="3">
        <f t="shared" si="69"/>
        <v>0</v>
      </c>
      <c r="AJ1303" s="10">
        <v>2.4286142430474459E-5</v>
      </c>
      <c r="AK1303" s="10">
        <v>2.4883990691373672E-5</v>
      </c>
    </row>
    <row r="1304" spans="1:37" x14ac:dyDescent="0.25">
      <c r="A1304" s="1">
        <v>1302</v>
      </c>
      <c r="B1304" t="s">
        <v>1290</v>
      </c>
      <c r="C1304" s="3">
        <v>0</v>
      </c>
      <c r="D1304" t="s">
        <v>5308</v>
      </c>
      <c r="E1304" s="3">
        <v>0</v>
      </c>
      <c r="G1304" s="3">
        <v>0</v>
      </c>
      <c r="H1304" s="3"/>
      <c r="I1304" s="5">
        <f t="shared" si="67"/>
        <v>0</v>
      </c>
      <c r="J1304" s="2" t="e">
        <f t="shared" si="68"/>
        <v>#DIV/0!</v>
      </c>
      <c r="N1304" s="3"/>
      <c r="AH1304" t="s">
        <v>2774</v>
      </c>
      <c r="AI1304" s="3">
        <f t="shared" si="69"/>
        <v>17418.486404927509</v>
      </c>
      <c r="AJ1304" s="10">
        <v>8.7843493897460812E-3</v>
      </c>
      <c r="AK1304" s="10">
        <v>9.0005923777309038E-3</v>
      </c>
    </row>
    <row r="1305" spans="1:37" x14ac:dyDescent="0.25">
      <c r="A1305" s="1">
        <v>1303</v>
      </c>
      <c r="B1305" t="s">
        <v>1291</v>
      </c>
      <c r="C1305" s="3">
        <v>0</v>
      </c>
      <c r="D1305" t="s">
        <v>5308</v>
      </c>
      <c r="E1305" s="3">
        <v>0</v>
      </c>
      <c r="G1305" s="3">
        <v>0</v>
      </c>
      <c r="H1305" s="3"/>
      <c r="I1305" s="5">
        <f t="shared" si="67"/>
        <v>0</v>
      </c>
      <c r="J1305" s="2" t="e">
        <f t="shared" si="68"/>
        <v>#DIV/0!</v>
      </c>
      <c r="N1305" s="3"/>
      <c r="AH1305" t="s">
        <v>2777</v>
      </c>
      <c r="AI1305" s="3">
        <f t="shared" si="69"/>
        <v>61.477010840920613</v>
      </c>
      <c r="AJ1305" s="10">
        <v>3.1003586081456757E-5</v>
      </c>
      <c r="AK1305" s="10">
        <v>3.1766796627285541E-5</v>
      </c>
    </row>
    <row r="1306" spans="1:37" x14ac:dyDescent="0.25">
      <c r="A1306" s="1">
        <v>1304</v>
      </c>
      <c r="B1306" t="s">
        <v>1292</v>
      </c>
      <c r="C1306" s="3">
        <v>0</v>
      </c>
      <c r="D1306" t="s">
        <v>5308</v>
      </c>
      <c r="E1306" s="3">
        <v>0</v>
      </c>
      <c r="G1306" s="3">
        <v>0</v>
      </c>
      <c r="H1306" s="3"/>
      <c r="I1306" s="5">
        <f t="shared" si="67"/>
        <v>0</v>
      </c>
      <c r="J1306" s="2" t="e">
        <f t="shared" si="68"/>
        <v>#DIV/0!</v>
      </c>
      <c r="N1306" s="3"/>
      <c r="AH1306" t="s">
        <v>2783</v>
      </c>
      <c r="AI1306" s="3">
        <f t="shared" si="69"/>
        <v>358.61589657203677</v>
      </c>
      <c r="AJ1306" s="10">
        <v>1.8085425214183111E-4</v>
      </c>
      <c r="AK1306" s="10">
        <v>1.8530631365916558E-4</v>
      </c>
    </row>
    <row r="1307" spans="1:37" x14ac:dyDescent="0.25">
      <c r="A1307" s="1">
        <v>1305</v>
      </c>
      <c r="B1307" t="s">
        <v>1293</v>
      </c>
      <c r="C1307" s="3">
        <v>0</v>
      </c>
      <c r="D1307" t="s">
        <v>5308</v>
      </c>
      <c r="E1307" s="3">
        <v>0</v>
      </c>
      <c r="G1307" s="3">
        <v>0</v>
      </c>
      <c r="H1307" s="3"/>
      <c r="I1307" s="5">
        <f t="shared" si="67"/>
        <v>0</v>
      </c>
      <c r="J1307" s="2" t="e">
        <f t="shared" si="68"/>
        <v>#DIV/0!</v>
      </c>
      <c r="N1307" s="3"/>
      <c r="AH1307" t="s">
        <v>2785</v>
      </c>
      <c r="AI1307" s="3">
        <f t="shared" si="69"/>
        <v>102.4616847348677</v>
      </c>
      <c r="AJ1307" s="10">
        <v>5.1672643469094593E-5</v>
      </c>
      <c r="AK1307" s="10">
        <v>5.2944661045475906E-5</v>
      </c>
    </row>
    <row r="1308" spans="1:37" x14ac:dyDescent="0.25">
      <c r="A1308" s="1">
        <v>1306</v>
      </c>
      <c r="B1308" t="s">
        <v>1294</v>
      </c>
      <c r="C1308" s="3">
        <v>0</v>
      </c>
      <c r="D1308" t="s">
        <v>5308</v>
      </c>
      <c r="E1308" s="3">
        <v>0</v>
      </c>
      <c r="G1308" s="3">
        <v>0</v>
      </c>
      <c r="H1308" s="3"/>
      <c r="I1308" s="5">
        <f t="shared" si="67"/>
        <v>0</v>
      </c>
      <c r="J1308" s="2" t="e">
        <f t="shared" si="68"/>
        <v>#DIV/0!</v>
      </c>
      <c r="N1308" s="3"/>
      <c r="AH1308" t="s">
        <v>423</v>
      </c>
      <c r="AI1308" s="3">
        <f t="shared" si="69"/>
        <v>0</v>
      </c>
      <c r="AJ1308" s="10">
        <v>2.6869774603929192E-3</v>
      </c>
      <c r="AK1308" s="10">
        <v>2.753122374364746E-3</v>
      </c>
    </row>
    <row r="1309" spans="1:37" x14ac:dyDescent="0.25">
      <c r="A1309" s="1">
        <v>1307</v>
      </c>
      <c r="B1309" t="s">
        <v>1295</v>
      </c>
      <c r="C1309" s="3">
        <v>0</v>
      </c>
      <c r="D1309" t="s">
        <v>5308</v>
      </c>
      <c r="E1309" s="3">
        <v>0</v>
      </c>
      <c r="G1309" s="3">
        <v>0</v>
      </c>
      <c r="H1309" s="3"/>
      <c r="I1309" s="5">
        <f t="shared" si="67"/>
        <v>0</v>
      </c>
      <c r="J1309" s="2" t="e">
        <f t="shared" si="68"/>
        <v>#DIV/0!</v>
      </c>
      <c r="N1309" s="3"/>
      <c r="AH1309" t="s">
        <v>2796</v>
      </c>
      <c r="AI1309" s="3">
        <f t="shared" si="69"/>
        <v>8483.8274960470426</v>
      </c>
      <c r="AJ1309" s="10">
        <v>4.2784948792410323E-3</v>
      </c>
      <c r="AK1309" s="10">
        <v>4.3838179345654033E-3</v>
      </c>
    </row>
    <row r="1310" spans="1:37" x14ac:dyDescent="0.25">
      <c r="A1310" s="1">
        <v>1308</v>
      </c>
      <c r="B1310" t="s">
        <v>1296</v>
      </c>
      <c r="C1310" s="3">
        <v>0</v>
      </c>
      <c r="D1310" t="s">
        <v>5308</v>
      </c>
      <c r="E1310" s="3">
        <v>0</v>
      </c>
      <c r="G1310" s="3">
        <v>0</v>
      </c>
      <c r="H1310" s="3"/>
      <c r="I1310" s="5">
        <f t="shared" si="67"/>
        <v>0</v>
      </c>
      <c r="J1310" s="2" t="e">
        <f t="shared" si="68"/>
        <v>#DIV/0!</v>
      </c>
      <c r="N1310" s="3"/>
      <c r="AH1310" t="s">
        <v>2802</v>
      </c>
      <c r="AI1310" s="3">
        <f t="shared" si="69"/>
        <v>51.230842367433837</v>
      </c>
      <c r="AJ1310" s="10">
        <v>2.58363217345473E-5</v>
      </c>
      <c r="AK1310" s="10">
        <v>2.6472330522737946E-5</v>
      </c>
    </row>
    <row r="1311" spans="1:37" x14ac:dyDescent="0.25">
      <c r="A1311" s="1">
        <v>1309</v>
      </c>
      <c r="B1311" t="s">
        <v>1297</v>
      </c>
      <c r="C1311" s="3">
        <v>0</v>
      </c>
      <c r="D1311" t="s">
        <v>5308</v>
      </c>
      <c r="E1311" s="3">
        <v>0</v>
      </c>
      <c r="G1311" s="3">
        <v>0</v>
      </c>
      <c r="H1311" s="3"/>
      <c r="I1311" s="5">
        <f t="shared" si="67"/>
        <v>0</v>
      </c>
      <c r="J1311" s="2" t="e">
        <f t="shared" si="68"/>
        <v>#DIV/0!</v>
      </c>
      <c r="N1311" s="3"/>
      <c r="AH1311" t="s">
        <v>2805</v>
      </c>
      <c r="AI1311" s="3">
        <f t="shared" si="69"/>
        <v>9836.3217345472949</v>
      </c>
      <c r="AJ1311" s="10">
        <v>4.9605737730330796E-3</v>
      </c>
      <c r="AK1311" s="10">
        <v>5.0826874603656846E-3</v>
      </c>
    </row>
    <row r="1312" spans="1:37" x14ac:dyDescent="0.25">
      <c r="A1312" s="1">
        <v>1310</v>
      </c>
      <c r="B1312" t="s">
        <v>1298</v>
      </c>
      <c r="C1312" s="3">
        <v>0</v>
      </c>
      <c r="D1312" t="s">
        <v>5308</v>
      </c>
      <c r="E1312" s="3">
        <v>0</v>
      </c>
      <c r="G1312" s="3">
        <v>0</v>
      </c>
      <c r="H1312" s="3"/>
      <c r="I1312" s="5">
        <f t="shared" si="67"/>
        <v>0</v>
      </c>
      <c r="J1312" s="2" t="e">
        <f t="shared" si="68"/>
        <v>#DIV/0!</v>
      </c>
      <c r="N1312" s="3"/>
      <c r="AH1312" t="s">
        <v>2811</v>
      </c>
      <c r="AI1312" s="3">
        <f t="shared" si="69"/>
        <v>46107.758130690447</v>
      </c>
      <c r="AJ1312" s="10">
        <v>2.3252689561092561E-2</v>
      </c>
      <c r="AK1312" s="10">
        <v>2.3825097470464147E-2</v>
      </c>
    </row>
    <row r="1313" spans="1:37" x14ac:dyDescent="0.25">
      <c r="A1313" s="1">
        <v>1311</v>
      </c>
      <c r="B1313" t="s">
        <v>1299</v>
      </c>
      <c r="C1313" s="3">
        <v>0</v>
      </c>
      <c r="D1313" t="s">
        <v>5308</v>
      </c>
      <c r="E1313" s="3">
        <v>0</v>
      </c>
      <c r="G1313" s="3">
        <v>0</v>
      </c>
      <c r="H1313" s="3"/>
      <c r="I1313" s="5">
        <f t="shared" si="67"/>
        <v>0</v>
      </c>
      <c r="J1313" s="2" t="e">
        <f t="shared" si="68"/>
        <v>#DIV/0!</v>
      </c>
      <c r="N1313" s="3"/>
      <c r="AH1313" t="s">
        <v>2823</v>
      </c>
      <c r="AI1313" s="3">
        <f t="shared" si="69"/>
        <v>15369.25271023015</v>
      </c>
      <c r="AJ1313" s="10">
        <v>7.7508965203641894E-3</v>
      </c>
      <c r="AK1313" s="10">
        <v>7.941699156821384E-3</v>
      </c>
    </row>
    <row r="1314" spans="1:37" x14ac:dyDescent="0.25">
      <c r="A1314" s="1">
        <v>1312</v>
      </c>
      <c r="B1314" t="s">
        <v>1300</v>
      </c>
      <c r="C1314" s="3">
        <v>0</v>
      </c>
      <c r="D1314" t="s">
        <v>5308</v>
      </c>
      <c r="E1314" s="3">
        <v>0</v>
      </c>
      <c r="G1314" s="3">
        <v>0</v>
      </c>
      <c r="H1314" s="3"/>
      <c r="I1314" s="5">
        <f t="shared" si="67"/>
        <v>0</v>
      </c>
      <c r="J1314" s="2" t="e">
        <f t="shared" si="68"/>
        <v>#DIV/0!</v>
      </c>
      <c r="N1314" s="3"/>
      <c r="AH1314" t="s">
        <v>2828</v>
      </c>
      <c r="AI1314" s="3">
        <f t="shared" si="69"/>
        <v>1209.047879871438</v>
      </c>
      <c r="AJ1314" s="10">
        <v>6.0973719293531622E-4</v>
      </c>
      <c r="AK1314" s="10">
        <v>6.2474700033661522E-4</v>
      </c>
    </row>
    <row r="1315" spans="1:37" x14ac:dyDescent="0.25">
      <c r="A1315" s="1">
        <v>1313</v>
      </c>
      <c r="B1315" t="s">
        <v>1301</v>
      </c>
      <c r="C1315" s="3">
        <v>0</v>
      </c>
      <c r="D1315" t="s">
        <v>5308</v>
      </c>
      <c r="E1315" s="3">
        <v>0</v>
      </c>
      <c r="G1315" s="3">
        <v>0</v>
      </c>
      <c r="H1315" s="3"/>
      <c r="I1315" s="5">
        <f t="shared" si="67"/>
        <v>0</v>
      </c>
      <c r="J1315" s="2" t="e">
        <f t="shared" si="68"/>
        <v>#DIV/0!</v>
      </c>
      <c r="N1315" s="3"/>
      <c r="AH1315" t="s">
        <v>2832</v>
      </c>
      <c r="AI1315" s="3">
        <f t="shared" si="69"/>
        <v>92.215516261380898</v>
      </c>
      <c r="AJ1315" s="10">
        <v>4.6505379122185132E-5</v>
      </c>
      <c r="AK1315" s="10">
        <v>4.7650194940928301E-5</v>
      </c>
    </row>
    <row r="1316" spans="1:37" x14ac:dyDescent="0.25">
      <c r="A1316" s="1">
        <v>1314</v>
      </c>
      <c r="B1316" t="s">
        <v>1302</v>
      </c>
      <c r="C1316" s="3">
        <v>0</v>
      </c>
      <c r="D1316" t="s">
        <v>5308</v>
      </c>
      <c r="E1316" s="3">
        <v>0</v>
      </c>
      <c r="G1316" s="3">
        <v>0</v>
      </c>
      <c r="H1316" s="3"/>
      <c r="I1316" s="5">
        <f t="shared" si="67"/>
        <v>0</v>
      </c>
      <c r="J1316" s="2" t="e">
        <f t="shared" si="68"/>
        <v>#DIV/0!</v>
      </c>
      <c r="N1316" s="3"/>
      <c r="AH1316" t="s">
        <v>2838</v>
      </c>
      <c r="AI1316" s="3">
        <f t="shared" si="69"/>
        <v>1332.00190155328</v>
      </c>
      <c r="AJ1316" s="10">
        <v>6.717443650982297E-4</v>
      </c>
      <c r="AK1316" s="10">
        <v>6.8828059359118672E-4</v>
      </c>
    </row>
    <row r="1317" spans="1:37" x14ac:dyDescent="0.25">
      <c r="A1317" s="1">
        <v>1315</v>
      </c>
      <c r="B1317" t="s">
        <v>1303</v>
      </c>
      <c r="C1317" s="3">
        <v>0</v>
      </c>
      <c r="D1317" t="s">
        <v>5308</v>
      </c>
      <c r="E1317" s="3">
        <v>0</v>
      </c>
      <c r="G1317" s="3">
        <v>0</v>
      </c>
      <c r="H1317" s="3"/>
      <c r="I1317" s="5">
        <f t="shared" si="67"/>
        <v>0</v>
      </c>
      <c r="J1317" s="2" t="e">
        <f t="shared" si="68"/>
        <v>#DIV/0!</v>
      </c>
      <c r="N1317" s="3"/>
      <c r="AH1317" t="s">
        <v>2843</v>
      </c>
      <c r="AI1317" s="3">
        <f t="shared" si="69"/>
        <v>153.69252710230151</v>
      </c>
      <c r="AJ1317" s="10">
        <v>7.7508965203641883E-5</v>
      </c>
      <c r="AK1317" s="10">
        <v>7.9416991568213836E-5</v>
      </c>
    </row>
    <row r="1318" spans="1:37" x14ac:dyDescent="0.25">
      <c r="A1318" s="1">
        <v>1316</v>
      </c>
      <c r="B1318" t="s">
        <v>1304</v>
      </c>
      <c r="C1318" s="3">
        <v>0</v>
      </c>
      <c r="D1318" t="s">
        <v>5308</v>
      </c>
      <c r="E1318" s="3">
        <v>0</v>
      </c>
      <c r="G1318" s="3">
        <v>0</v>
      </c>
      <c r="H1318" s="3"/>
      <c r="I1318" s="5">
        <f t="shared" si="67"/>
        <v>0</v>
      </c>
      <c r="J1318" s="2" t="e">
        <f t="shared" si="68"/>
        <v>#DIV/0!</v>
      </c>
      <c r="N1318" s="3"/>
      <c r="AH1318" t="s">
        <v>2845</v>
      </c>
      <c r="AI1318" s="3">
        <f t="shared" si="69"/>
        <v>3873.0516829779981</v>
      </c>
      <c r="AJ1318" s="10">
        <v>1.9532259231317762E-3</v>
      </c>
      <c r="AK1318" s="10">
        <v>2.0013081875189889E-3</v>
      </c>
    </row>
    <row r="1319" spans="1:37" x14ac:dyDescent="0.25">
      <c r="A1319" s="1">
        <v>1317</v>
      </c>
      <c r="B1319" t="s">
        <v>1305</v>
      </c>
      <c r="C1319" s="3">
        <v>0</v>
      </c>
      <c r="D1319" t="s">
        <v>5308</v>
      </c>
      <c r="E1319" s="3">
        <v>0</v>
      </c>
      <c r="G1319" s="3">
        <v>0</v>
      </c>
      <c r="H1319" s="3"/>
      <c r="I1319" s="5">
        <f t="shared" si="67"/>
        <v>0</v>
      </c>
      <c r="J1319" s="2" t="e">
        <f t="shared" si="68"/>
        <v>#DIV/0!</v>
      </c>
      <c r="N1319" s="3"/>
      <c r="AH1319" t="s">
        <v>2846</v>
      </c>
      <c r="AI1319" s="3">
        <f t="shared" si="69"/>
        <v>163.93869557578819</v>
      </c>
      <c r="AJ1319" s="10">
        <v>8.2676229550551343E-5</v>
      </c>
      <c r="AK1319" s="10">
        <v>8.4711457672761379E-5</v>
      </c>
    </row>
    <row r="1320" spans="1:37" x14ac:dyDescent="0.25">
      <c r="A1320" s="1">
        <v>1318</v>
      </c>
      <c r="B1320" t="s">
        <v>1306</v>
      </c>
      <c r="C1320" s="3">
        <v>0</v>
      </c>
      <c r="D1320" t="s">
        <v>5308</v>
      </c>
      <c r="E1320" s="3">
        <v>0</v>
      </c>
      <c r="G1320" s="3">
        <v>0</v>
      </c>
      <c r="H1320" s="3"/>
      <c r="I1320" s="5">
        <f t="shared" si="67"/>
        <v>0</v>
      </c>
      <c r="J1320" s="2" t="e">
        <f t="shared" si="68"/>
        <v>#DIV/0!</v>
      </c>
      <c r="N1320" s="3"/>
      <c r="AH1320" t="s">
        <v>2856</v>
      </c>
      <c r="AI1320" s="3">
        <f t="shared" si="69"/>
        <v>1024.6168473486771</v>
      </c>
      <c r="AJ1320" s="10">
        <v>5.167264346909459E-4</v>
      </c>
      <c r="AK1320" s="10">
        <v>5.2944661045475905E-4</v>
      </c>
    </row>
    <row r="1321" spans="1:37" x14ac:dyDescent="0.25">
      <c r="A1321" s="1">
        <v>1319</v>
      </c>
      <c r="B1321" t="s">
        <v>1307</v>
      </c>
      <c r="C1321" s="3">
        <v>0</v>
      </c>
      <c r="D1321" t="s">
        <v>5308</v>
      </c>
      <c r="E1321" s="3">
        <v>0</v>
      </c>
      <c r="G1321" s="3">
        <v>0</v>
      </c>
      <c r="H1321" s="3"/>
      <c r="I1321" s="5">
        <f t="shared" si="67"/>
        <v>0</v>
      </c>
      <c r="J1321" s="2" t="e">
        <f t="shared" si="68"/>
        <v>#DIV/0!</v>
      </c>
      <c r="N1321" s="3"/>
      <c r="AH1321" t="s">
        <v>2861</v>
      </c>
      <c r="AI1321" s="3">
        <f t="shared" si="69"/>
        <v>92.215516261380898</v>
      </c>
      <c r="AJ1321" s="10">
        <v>4.6505379122185132E-5</v>
      </c>
      <c r="AK1321" s="10">
        <v>4.7650194940928301E-5</v>
      </c>
    </row>
    <row r="1322" spans="1:37" x14ac:dyDescent="0.25">
      <c r="A1322" s="1">
        <v>1320</v>
      </c>
      <c r="B1322" t="s">
        <v>1308</v>
      </c>
      <c r="C1322" s="3">
        <v>0</v>
      </c>
      <c r="D1322" t="s">
        <v>5308</v>
      </c>
      <c r="E1322" s="3">
        <v>0</v>
      </c>
      <c r="G1322" s="3">
        <v>0</v>
      </c>
      <c r="H1322" s="3"/>
      <c r="I1322" s="5">
        <f t="shared" si="67"/>
        <v>0</v>
      </c>
      <c r="J1322" s="2" t="e">
        <f t="shared" si="68"/>
        <v>#DIV/0!</v>
      </c>
      <c r="N1322" s="3"/>
      <c r="AH1322" t="s">
        <v>2862</v>
      </c>
      <c r="AI1322" s="3">
        <f t="shared" si="69"/>
        <v>1536.9252710230151</v>
      </c>
      <c r="AJ1322" s="10">
        <v>7.7508965203641885E-4</v>
      </c>
      <c r="AK1322" s="10">
        <v>7.9416991568213836E-4</v>
      </c>
    </row>
    <row r="1323" spans="1:37" x14ac:dyDescent="0.25">
      <c r="A1323" s="1">
        <v>1321</v>
      </c>
      <c r="B1323" t="s">
        <v>1309</v>
      </c>
      <c r="C1323" s="3">
        <v>0</v>
      </c>
      <c r="D1323" t="s">
        <v>5308</v>
      </c>
      <c r="E1323" s="3">
        <v>0</v>
      </c>
      <c r="G1323" s="3">
        <v>0</v>
      </c>
      <c r="H1323" s="3"/>
      <c r="I1323" s="5">
        <f t="shared" si="67"/>
        <v>0</v>
      </c>
      <c r="J1323" s="2" t="e">
        <f t="shared" si="68"/>
        <v>#DIV/0!</v>
      </c>
      <c r="N1323" s="3"/>
      <c r="AH1323" t="s">
        <v>2867</v>
      </c>
      <c r="AI1323" s="3">
        <f t="shared" si="69"/>
        <v>1332.00190155328</v>
      </c>
      <c r="AJ1323" s="10">
        <v>6.717443650982297E-4</v>
      </c>
      <c r="AK1323" s="10">
        <v>6.8828059359118672E-4</v>
      </c>
    </row>
    <row r="1324" spans="1:37" x14ac:dyDescent="0.25">
      <c r="A1324" s="1">
        <v>1322</v>
      </c>
      <c r="B1324" t="s">
        <v>1310</v>
      </c>
      <c r="C1324" s="3">
        <v>0</v>
      </c>
      <c r="D1324" t="s">
        <v>5308</v>
      </c>
      <c r="E1324" s="3">
        <v>0</v>
      </c>
      <c r="G1324" s="3">
        <v>0</v>
      </c>
      <c r="H1324" s="3"/>
      <c r="I1324" s="5">
        <f t="shared" si="67"/>
        <v>0</v>
      </c>
      <c r="J1324" s="2" t="e">
        <f t="shared" si="68"/>
        <v>#DIV/0!</v>
      </c>
      <c r="N1324" s="3"/>
      <c r="AH1324" t="s">
        <v>2870</v>
      </c>
      <c r="AI1324" s="3">
        <f t="shared" si="69"/>
        <v>3688.620650455236</v>
      </c>
      <c r="AJ1324" s="10">
        <v>1.8602151648874051E-3</v>
      </c>
      <c r="AK1324" s="10">
        <v>1.9060077976371321E-3</v>
      </c>
    </row>
    <row r="1325" spans="1:37" x14ac:dyDescent="0.25">
      <c r="A1325" s="1">
        <v>1323</v>
      </c>
      <c r="B1325" t="s">
        <v>1311</v>
      </c>
      <c r="C1325" s="3">
        <v>0</v>
      </c>
      <c r="D1325" t="s">
        <v>5308</v>
      </c>
      <c r="E1325" s="3">
        <v>0</v>
      </c>
      <c r="G1325" s="3">
        <v>0</v>
      </c>
      <c r="H1325" s="3"/>
      <c r="I1325" s="5">
        <f t="shared" si="67"/>
        <v>0</v>
      </c>
      <c r="J1325" s="2" t="e">
        <f t="shared" si="68"/>
        <v>#DIV/0!</v>
      </c>
      <c r="N1325" s="3"/>
      <c r="AH1325" t="s">
        <v>2871</v>
      </c>
      <c r="AI1325" s="3">
        <f t="shared" si="69"/>
        <v>1536.9252710230151</v>
      </c>
      <c r="AJ1325" s="10">
        <v>7.7508965203641885E-4</v>
      </c>
      <c r="AK1325" s="10">
        <v>7.9416991568213836E-4</v>
      </c>
    </row>
    <row r="1326" spans="1:37" x14ac:dyDescent="0.25">
      <c r="A1326" s="1">
        <v>1324</v>
      </c>
      <c r="B1326" t="s">
        <v>1312</v>
      </c>
      <c r="C1326" s="3">
        <v>0</v>
      </c>
      <c r="D1326" t="s">
        <v>5308</v>
      </c>
      <c r="E1326" s="3">
        <v>0</v>
      </c>
      <c r="G1326" s="3">
        <v>0</v>
      </c>
      <c r="H1326" s="3"/>
      <c r="I1326" s="5">
        <f t="shared" si="67"/>
        <v>0</v>
      </c>
      <c r="J1326" s="2" t="e">
        <f t="shared" si="68"/>
        <v>#DIV/0!</v>
      </c>
      <c r="N1326" s="3"/>
      <c r="AH1326" t="s">
        <v>2872</v>
      </c>
      <c r="AI1326" s="3">
        <f t="shared" si="69"/>
        <v>4610.7758130690436</v>
      </c>
      <c r="AJ1326" s="10">
        <v>2.325268956109257E-3</v>
      </c>
      <c r="AK1326" s="10">
        <v>2.3825097470464144E-3</v>
      </c>
    </row>
    <row r="1327" spans="1:37" x14ac:dyDescent="0.25">
      <c r="A1327" s="1">
        <v>1325</v>
      </c>
      <c r="B1327" t="s">
        <v>1313</v>
      </c>
      <c r="C1327" s="3">
        <v>0</v>
      </c>
      <c r="D1327" t="s">
        <v>5308</v>
      </c>
      <c r="E1327" s="3">
        <v>0</v>
      </c>
      <c r="G1327" s="3">
        <v>0</v>
      </c>
      <c r="H1327" s="3"/>
      <c r="I1327" s="5">
        <f t="shared" si="67"/>
        <v>0</v>
      </c>
      <c r="J1327" s="2" t="e">
        <f t="shared" si="68"/>
        <v>#DIV/0!</v>
      </c>
      <c r="N1327" s="3"/>
      <c r="AH1327" t="s">
        <v>2877</v>
      </c>
      <c r="AI1327" s="3">
        <f t="shared" si="69"/>
        <v>7172.3179314407362</v>
      </c>
      <c r="AJ1327" s="10">
        <v>3.6170850428366209E-3</v>
      </c>
      <c r="AK1327" s="10">
        <v>3.706126273183312E-3</v>
      </c>
    </row>
    <row r="1328" spans="1:37" x14ac:dyDescent="0.25">
      <c r="A1328" s="1">
        <v>1326</v>
      </c>
      <c r="B1328" t="s">
        <v>1314</v>
      </c>
      <c r="C1328" s="3">
        <v>0</v>
      </c>
      <c r="D1328" t="s">
        <v>5308</v>
      </c>
      <c r="E1328" s="3">
        <v>0</v>
      </c>
      <c r="G1328" s="3">
        <v>0</v>
      </c>
      <c r="H1328" s="3"/>
      <c r="I1328" s="5">
        <f t="shared" si="67"/>
        <v>0</v>
      </c>
      <c r="J1328" s="2" t="e">
        <f t="shared" si="68"/>
        <v>#DIV/0!</v>
      </c>
      <c r="N1328" s="3"/>
      <c r="AH1328" t="s">
        <v>2885</v>
      </c>
      <c r="AI1328" s="3">
        <f t="shared" si="69"/>
        <v>3073.8505420460301</v>
      </c>
      <c r="AJ1328" s="10">
        <v>1.5501793040728379E-3</v>
      </c>
      <c r="AK1328" s="10">
        <v>1.5883398313642767E-3</v>
      </c>
    </row>
    <row r="1329" spans="1:37" x14ac:dyDescent="0.25">
      <c r="A1329" s="1">
        <v>1327</v>
      </c>
      <c r="B1329" t="s">
        <v>1315</v>
      </c>
      <c r="C1329" s="3">
        <v>0</v>
      </c>
      <c r="D1329" t="s">
        <v>5308</v>
      </c>
      <c r="E1329" s="3">
        <v>0</v>
      </c>
      <c r="G1329" s="3">
        <v>0</v>
      </c>
      <c r="H1329" s="3"/>
      <c r="I1329" s="5">
        <f t="shared" si="67"/>
        <v>0</v>
      </c>
      <c r="J1329" s="2" t="e">
        <f t="shared" si="68"/>
        <v>#DIV/0!</v>
      </c>
      <c r="N1329" s="3"/>
      <c r="AH1329" t="s">
        <v>2889</v>
      </c>
      <c r="AI1329" s="3">
        <f t="shared" si="69"/>
        <v>87.092432024637532</v>
      </c>
      <c r="AJ1329" s="10">
        <v>4.3921746948730409E-5</v>
      </c>
      <c r="AK1329" s="10">
        <v>4.5002961888654509E-5</v>
      </c>
    </row>
    <row r="1330" spans="1:37" x14ac:dyDescent="0.25">
      <c r="A1330" s="1">
        <v>1328</v>
      </c>
      <c r="B1330" t="s">
        <v>1316</v>
      </c>
      <c r="C1330" s="3">
        <v>0</v>
      </c>
      <c r="D1330" t="s">
        <v>5308</v>
      </c>
      <c r="E1330" s="3">
        <v>0</v>
      </c>
      <c r="G1330" s="3">
        <v>0</v>
      </c>
      <c r="H1330" s="3"/>
      <c r="I1330" s="5">
        <f t="shared" si="67"/>
        <v>0</v>
      </c>
      <c r="J1330" s="2" t="e">
        <f t="shared" si="68"/>
        <v>#DIV/0!</v>
      </c>
      <c r="N1330" s="3"/>
      <c r="AH1330" t="s">
        <v>2895</v>
      </c>
      <c r="AI1330" s="3">
        <f t="shared" si="69"/>
        <v>1844.310325227618</v>
      </c>
      <c r="AJ1330" s="10">
        <v>9.3010758244370254E-4</v>
      </c>
      <c r="AK1330" s="10">
        <v>9.5300389881856603E-4</v>
      </c>
    </row>
    <row r="1331" spans="1:37" x14ac:dyDescent="0.25">
      <c r="A1331" s="1">
        <v>1329</v>
      </c>
      <c r="B1331" t="s">
        <v>1317</v>
      </c>
      <c r="C1331" s="3">
        <v>0</v>
      </c>
      <c r="D1331" t="s">
        <v>5308</v>
      </c>
      <c r="E1331" s="3">
        <v>0</v>
      </c>
      <c r="G1331" s="3">
        <v>0</v>
      </c>
      <c r="H1331" s="3"/>
      <c r="I1331" s="5">
        <f t="shared" si="67"/>
        <v>0</v>
      </c>
      <c r="J1331" s="2" t="e">
        <f t="shared" si="68"/>
        <v>#DIV/0!</v>
      </c>
      <c r="N1331" s="3"/>
      <c r="AH1331" t="s">
        <v>2898</v>
      </c>
      <c r="AI1331" s="3">
        <f t="shared" si="69"/>
        <v>4643.5635521842023</v>
      </c>
      <c r="AJ1331" s="10">
        <v>2.3418042020193668E-3</v>
      </c>
      <c r="AK1331" s="10">
        <v>2.3994520385809672E-3</v>
      </c>
    </row>
    <row r="1332" spans="1:37" x14ac:dyDescent="0.25">
      <c r="A1332" s="1">
        <v>1330</v>
      </c>
      <c r="B1332" t="s">
        <v>1318</v>
      </c>
      <c r="C1332" s="3">
        <v>0</v>
      </c>
      <c r="D1332" t="s">
        <v>5308</v>
      </c>
      <c r="E1332" s="3">
        <v>0</v>
      </c>
      <c r="G1332" s="3">
        <v>0</v>
      </c>
      <c r="H1332" s="3"/>
      <c r="I1332" s="5">
        <f t="shared" si="67"/>
        <v>0</v>
      </c>
      <c r="J1332" s="2" t="e">
        <f t="shared" si="68"/>
        <v>#DIV/0!</v>
      </c>
      <c r="N1332" s="3"/>
      <c r="AH1332" t="s">
        <v>2899</v>
      </c>
      <c r="AI1332" s="3">
        <f t="shared" si="69"/>
        <v>3073.8505420460301</v>
      </c>
      <c r="AJ1332" s="10">
        <v>1.5501793040728379E-3</v>
      </c>
      <c r="AK1332" s="10">
        <v>1.5883398313642767E-3</v>
      </c>
    </row>
    <row r="1333" spans="1:37" x14ac:dyDescent="0.25">
      <c r="A1333" s="1">
        <v>1331</v>
      </c>
      <c r="B1333" t="s">
        <v>1319</v>
      </c>
      <c r="C1333" s="3">
        <v>0</v>
      </c>
      <c r="D1333" t="s">
        <v>5308</v>
      </c>
      <c r="E1333" s="3">
        <v>0</v>
      </c>
      <c r="G1333" s="3">
        <v>0</v>
      </c>
      <c r="H1333" s="3"/>
      <c r="I1333" s="5">
        <f t="shared" si="67"/>
        <v>0</v>
      </c>
      <c r="J1333" s="2" t="e">
        <f t="shared" si="68"/>
        <v>#DIV/0!</v>
      </c>
      <c r="N1333" s="3"/>
      <c r="AH1333" t="s">
        <v>2900</v>
      </c>
      <c r="AI1333" s="3">
        <f t="shared" si="69"/>
        <v>256.15421183716921</v>
      </c>
      <c r="AJ1333" s="10">
        <v>1.291816086727365E-4</v>
      </c>
      <c r="AK1333" s="10">
        <v>1.3236165261368973E-4</v>
      </c>
    </row>
    <row r="1334" spans="1:37" x14ac:dyDescent="0.25">
      <c r="A1334" s="1">
        <v>1332</v>
      </c>
      <c r="B1334" t="s">
        <v>1320</v>
      </c>
      <c r="C1334" s="3">
        <v>0</v>
      </c>
      <c r="D1334" t="s">
        <v>5308</v>
      </c>
      <c r="E1334" s="3">
        <v>0</v>
      </c>
      <c r="G1334" s="3">
        <v>0</v>
      </c>
      <c r="H1334" s="3"/>
      <c r="I1334" s="5">
        <f t="shared" si="67"/>
        <v>0</v>
      </c>
      <c r="J1334" s="2" t="e">
        <f t="shared" si="68"/>
        <v>#DIV/0!</v>
      </c>
      <c r="N1334" s="3"/>
      <c r="AH1334" t="s">
        <v>2905</v>
      </c>
      <c r="AI1334" s="3">
        <f t="shared" si="69"/>
        <v>563.53926604177218</v>
      </c>
      <c r="AJ1334" s="10">
        <v>2.8419953908002032E-4</v>
      </c>
      <c r="AK1334" s="10">
        <v>2.9119563575011738E-4</v>
      </c>
    </row>
    <row r="1335" spans="1:37" x14ac:dyDescent="0.25">
      <c r="A1335" s="1">
        <v>1333</v>
      </c>
      <c r="B1335" t="s">
        <v>1321</v>
      </c>
      <c r="C1335" s="3">
        <v>0</v>
      </c>
      <c r="D1335" t="s">
        <v>5308</v>
      </c>
      <c r="E1335" s="3">
        <v>0</v>
      </c>
      <c r="G1335" s="3">
        <v>0</v>
      </c>
      <c r="H1335" s="3"/>
      <c r="I1335" s="5">
        <f t="shared" si="67"/>
        <v>0</v>
      </c>
      <c r="J1335" s="2" t="e">
        <f t="shared" si="68"/>
        <v>#DIV/0!</v>
      </c>
      <c r="N1335" s="3"/>
      <c r="AH1335" t="s">
        <v>2909</v>
      </c>
      <c r="AI1335" s="3">
        <f t="shared" si="69"/>
        <v>358.61589657203677</v>
      </c>
      <c r="AJ1335" s="10">
        <v>1.8085425214183111E-4</v>
      </c>
      <c r="AK1335" s="10">
        <v>1.8530631365916558E-4</v>
      </c>
    </row>
    <row r="1336" spans="1:37" x14ac:dyDescent="0.25">
      <c r="A1336" s="1">
        <v>1334</v>
      </c>
      <c r="B1336" t="s">
        <v>1322</v>
      </c>
      <c r="C1336" s="3">
        <v>0</v>
      </c>
      <c r="D1336" t="s">
        <v>5308</v>
      </c>
      <c r="E1336" s="3">
        <v>0</v>
      </c>
      <c r="G1336" s="3">
        <v>0</v>
      </c>
      <c r="H1336" s="3"/>
      <c r="I1336" s="5">
        <f t="shared" si="67"/>
        <v>0</v>
      </c>
      <c r="J1336" s="2" t="e">
        <f t="shared" si="68"/>
        <v>#DIV/0!</v>
      </c>
      <c r="N1336" s="3"/>
      <c r="AH1336" t="s">
        <v>2910</v>
      </c>
      <c r="AI1336" s="3">
        <f t="shared" si="69"/>
        <v>51.230842367433837</v>
      </c>
      <c r="AJ1336" s="10">
        <v>2.58363217345473E-5</v>
      </c>
      <c r="AK1336" s="10">
        <v>2.6472330522737946E-5</v>
      </c>
    </row>
    <row r="1337" spans="1:37" x14ac:dyDescent="0.25">
      <c r="A1337" s="1">
        <v>1335</v>
      </c>
      <c r="B1337" t="s">
        <v>1323</v>
      </c>
      <c r="C1337" s="3">
        <v>0</v>
      </c>
      <c r="D1337" t="s">
        <v>5308</v>
      </c>
      <c r="E1337" s="3">
        <v>0</v>
      </c>
      <c r="G1337" s="3">
        <v>0</v>
      </c>
      <c r="H1337" s="3"/>
      <c r="I1337" s="5">
        <f t="shared" si="67"/>
        <v>0</v>
      </c>
      <c r="J1337" s="2" t="e">
        <f t="shared" si="68"/>
        <v>#DIV/0!</v>
      </c>
      <c r="N1337" s="3"/>
      <c r="AH1337" t="s">
        <v>2911</v>
      </c>
      <c r="AI1337" s="3">
        <f t="shared" si="69"/>
        <v>2151.6953794322212</v>
      </c>
      <c r="AJ1337" s="10">
        <v>1.085125512850986E-3</v>
      </c>
      <c r="AK1337" s="10">
        <v>1.1118378819549937E-3</v>
      </c>
    </row>
    <row r="1338" spans="1:37" x14ac:dyDescent="0.25">
      <c r="A1338" s="1">
        <v>1336</v>
      </c>
      <c r="B1338" t="s">
        <v>1324</v>
      </c>
      <c r="C1338" s="3">
        <v>0</v>
      </c>
      <c r="D1338" t="s">
        <v>5308</v>
      </c>
      <c r="E1338" s="3">
        <v>0</v>
      </c>
      <c r="G1338" s="3">
        <v>0</v>
      </c>
      <c r="H1338" s="3"/>
      <c r="I1338" s="5">
        <f t="shared" si="67"/>
        <v>0</v>
      </c>
      <c r="J1338" s="2" t="e">
        <f t="shared" si="68"/>
        <v>#DIV/0!</v>
      </c>
      <c r="N1338" s="3"/>
      <c r="AH1338" t="s">
        <v>2930</v>
      </c>
      <c r="AI1338" s="3">
        <f t="shared" si="69"/>
        <v>15369.25271023015</v>
      </c>
      <c r="AJ1338" s="10">
        <v>7.7508965203641894E-3</v>
      </c>
      <c r="AK1338" s="10">
        <v>7.941699156821384E-3</v>
      </c>
    </row>
    <row r="1339" spans="1:37" x14ac:dyDescent="0.25">
      <c r="A1339" s="1">
        <v>1337</v>
      </c>
      <c r="B1339" t="s">
        <v>1325</v>
      </c>
      <c r="C1339" s="3">
        <v>0</v>
      </c>
      <c r="D1339" t="s">
        <v>5308</v>
      </c>
      <c r="E1339" s="3">
        <v>0</v>
      </c>
      <c r="G1339" s="3">
        <v>0</v>
      </c>
      <c r="H1339" s="3"/>
      <c r="I1339" s="5">
        <f t="shared" si="67"/>
        <v>0</v>
      </c>
      <c r="J1339" s="2" t="e">
        <f t="shared" si="68"/>
        <v>#DIV/0!</v>
      </c>
      <c r="N1339" s="3"/>
      <c r="AH1339" t="s">
        <v>2931</v>
      </c>
      <c r="AI1339" s="3">
        <f t="shared" si="69"/>
        <v>614.77010840920593</v>
      </c>
      <c r="AJ1339" s="10">
        <v>3.1003586081456748E-4</v>
      </c>
      <c r="AK1339" s="10">
        <v>3.1766796627285529E-4</v>
      </c>
    </row>
    <row r="1340" spans="1:37" x14ac:dyDescent="0.25">
      <c r="A1340" s="1">
        <v>1338</v>
      </c>
      <c r="B1340" t="s">
        <v>1326</v>
      </c>
      <c r="C1340" s="3">
        <v>0</v>
      </c>
      <c r="D1340" t="s">
        <v>5308</v>
      </c>
      <c r="E1340" s="3">
        <v>0</v>
      </c>
      <c r="G1340" s="3">
        <v>0</v>
      </c>
      <c r="H1340" s="3"/>
      <c r="I1340" s="5">
        <f t="shared" si="67"/>
        <v>0</v>
      </c>
      <c r="J1340" s="2" t="e">
        <f t="shared" si="68"/>
        <v>#DIV/0!</v>
      </c>
      <c r="N1340" s="3"/>
      <c r="AH1340" t="s">
        <v>2933</v>
      </c>
      <c r="AI1340" s="3">
        <f t="shared" si="69"/>
        <v>204.92336946973529</v>
      </c>
      <c r="AJ1340" s="10">
        <v>1.033452869381892E-4</v>
      </c>
      <c r="AK1340" s="10">
        <v>1.0588932209095176E-4</v>
      </c>
    </row>
    <row r="1341" spans="1:37" x14ac:dyDescent="0.25">
      <c r="A1341" s="1">
        <v>1339</v>
      </c>
      <c r="B1341" t="s">
        <v>1327</v>
      </c>
      <c r="C1341" s="3">
        <v>0</v>
      </c>
      <c r="D1341" t="s">
        <v>5308</v>
      </c>
      <c r="E1341" s="3">
        <v>0</v>
      </c>
      <c r="G1341" s="3">
        <v>0</v>
      </c>
      <c r="H1341" s="3"/>
      <c r="I1341" s="5">
        <f t="shared" si="67"/>
        <v>0</v>
      </c>
      <c r="J1341" s="2" t="e">
        <f t="shared" si="68"/>
        <v>#DIV/0!</v>
      </c>
      <c r="N1341" s="3"/>
      <c r="AH1341" t="s">
        <v>2935</v>
      </c>
      <c r="AI1341" s="3">
        <f t="shared" si="69"/>
        <v>102.4616847348677</v>
      </c>
      <c r="AJ1341" s="10">
        <v>5.1672643469094593E-5</v>
      </c>
      <c r="AK1341" s="10">
        <v>5.2944661045475906E-5</v>
      </c>
    </row>
    <row r="1342" spans="1:37" x14ac:dyDescent="0.25">
      <c r="A1342" s="1">
        <v>1340</v>
      </c>
      <c r="B1342" t="s">
        <v>1328</v>
      </c>
      <c r="C1342" s="3">
        <v>0</v>
      </c>
      <c r="D1342" t="s">
        <v>5308</v>
      </c>
      <c r="E1342" s="3">
        <v>0</v>
      </c>
      <c r="G1342" s="3">
        <v>0</v>
      </c>
      <c r="H1342" s="3"/>
      <c r="I1342" s="5">
        <f t="shared" si="67"/>
        <v>0</v>
      </c>
      <c r="J1342" s="2" t="e">
        <f t="shared" si="68"/>
        <v>#DIV/0!</v>
      </c>
      <c r="N1342" s="3"/>
      <c r="AH1342" t="s">
        <v>2937</v>
      </c>
      <c r="AI1342" s="3">
        <f t="shared" si="69"/>
        <v>614.77010840920593</v>
      </c>
      <c r="AJ1342" s="10">
        <v>3.1003586081456748E-4</v>
      </c>
      <c r="AK1342" s="10">
        <v>3.1766796627285529E-4</v>
      </c>
    </row>
    <row r="1343" spans="1:37" x14ac:dyDescent="0.25">
      <c r="A1343" s="1">
        <v>1341</v>
      </c>
      <c r="B1343" t="s">
        <v>1329</v>
      </c>
      <c r="C1343" s="3">
        <v>0</v>
      </c>
      <c r="D1343" t="s">
        <v>5308</v>
      </c>
      <c r="E1343" s="3">
        <v>0</v>
      </c>
      <c r="G1343" s="3">
        <v>0</v>
      </c>
      <c r="H1343" s="3"/>
      <c r="I1343" s="5">
        <f t="shared" si="67"/>
        <v>0</v>
      </c>
      <c r="J1343" s="2" t="e">
        <f t="shared" si="68"/>
        <v>#DIV/0!</v>
      </c>
      <c r="N1343" s="3"/>
      <c r="AH1343" t="s">
        <v>2941</v>
      </c>
      <c r="AI1343" s="3">
        <f t="shared" si="69"/>
        <v>81.969347787894122</v>
      </c>
      <c r="AJ1343" s="10">
        <v>4.1338114775275672E-5</v>
      </c>
      <c r="AK1343" s="10">
        <v>4.2355728836380703E-5</v>
      </c>
    </row>
    <row r="1344" spans="1:37" x14ac:dyDescent="0.25">
      <c r="A1344" s="1">
        <v>1342</v>
      </c>
      <c r="B1344" t="s">
        <v>1330</v>
      </c>
      <c r="C1344" s="3">
        <v>0</v>
      </c>
      <c r="D1344" t="s">
        <v>5308</v>
      </c>
      <c r="E1344" s="3">
        <v>0</v>
      </c>
      <c r="G1344" s="3">
        <v>0</v>
      </c>
      <c r="H1344" s="3"/>
      <c r="I1344" s="5">
        <f t="shared" si="67"/>
        <v>0</v>
      </c>
      <c r="J1344" s="2" t="e">
        <f t="shared" si="68"/>
        <v>#DIV/0!</v>
      </c>
      <c r="N1344" s="3"/>
      <c r="AH1344" t="s">
        <v>2945</v>
      </c>
      <c r="AI1344" s="3">
        <f t="shared" si="69"/>
        <v>3586.1589657203681</v>
      </c>
      <c r="AJ1344" s="10">
        <v>1.8085425214183111E-3</v>
      </c>
      <c r="AK1344" s="10">
        <v>1.853063136591656E-3</v>
      </c>
    </row>
    <row r="1345" spans="1:37" x14ac:dyDescent="0.25">
      <c r="A1345" s="1">
        <v>1343</v>
      </c>
      <c r="B1345" t="s">
        <v>1331</v>
      </c>
      <c r="C1345" s="3">
        <v>0</v>
      </c>
      <c r="D1345" t="s">
        <v>5308</v>
      </c>
      <c r="E1345" s="3">
        <v>0</v>
      </c>
      <c r="G1345" s="3">
        <v>0</v>
      </c>
      <c r="H1345" s="3"/>
      <c r="I1345" s="5">
        <f t="shared" si="67"/>
        <v>0</v>
      </c>
      <c r="J1345" s="2" t="e">
        <f t="shared" si="68"/>
        <v>#DIV/0!</v>
      </c>
      <c r="N1345" s="3"/>
      <c r="AH1345" t="s">
        <v>2946</v>
      </c>
      <c r="AI1345" s="3">
        <f t="shared" si="69"/>
        <v>512.30842367433831</v>
      </c>
      <c r="AJ1345" s="10">
        <v>2.5836321734547301E-4</v>
      </c>
      <c r="AK1345" s="10">
        <v>2.6472330522737942E-4</v>
      </c>
    </row>
    <row r="1346" spans="1:37" x14ac:dyDescent="0.25">
      <c r="A1346" s="1">
        <v>1344</v>
      </c>
      <c r="B1346" t="s">
        <v>1332</v>
      </c>
      <c r="C1346" s="3">
        <v>0</v>
      </c>
      <c r="D1346" t="s">
        <v>5308</v>
      </c>
      <c r="E1346" s="3">
        <v>0</v>
      </c>
      <c r="G1346" s="3">
        <v>0</v>
      </c>
      <c r="H1346" s="3"/>
      <c r="I1346" s="5">
        <f t="shared" ref="I1346:I1409" si="70">H1346-C1346</f>
        <v>0</v>
      </c>
      <c r="J1346" s="2" t="e">
        <f t="shared" si="68"/>
        <v>#DIV/0!</v>
      </c>
      <c r="N1346" s="3"/>
      <c r="AH1346" t="s">
        <v>2953</v>
      </c>
      <c r="AI1346" s="3">
        <f t="shared" si="69"/>
        <v>1127.0785320835439</v>
      </c>
      <c r="AJ1346" s="10">
        <v>5.6839907816004054E-4</v>
      </c>
      <c r="AK1346" s="10">
        <v>5.8239127150023454E-4</v>
      </c>
    </row>
    <row r="1347" spans="1:37" x14ac:dyDescent="0.25">
      <c r="A1347" s="1">
        <v>1345</v>
      </c>
      <c r="B1347" t="s">
        <v>1333</v>
      </c>
      <c r="C1347" s="3">
        <v>0</v>
      </c>
      <c r="D1347" t="s">
        <v>5308</v>
      </c>
      <c r="E1347" s="3">
        <v>0</v>
      </c>
      <c r="G1347" s="3">
        <v>0</v>
      </c>
      <c r="H1347" s="3"/>
      <c r="I1347" s="5">
        <f t="shared" si="70"/>
        <v>0</v>
      </c>
      <c r="J1347" s="2" t="e">
        <f t="shared" ref="J1347:J1410" si="71">H1347/E1347</f>
        <v>#DIV/0!</v>
      </c>
      <c r="N1347" s="3"/>
      <c r="AH1347" t="s">
        <v>2956</v>
      </c>
      <c r="AI1347" s="3">
        <f t="shared" ref="AI1347:AI1410" si="72">VLOOKUP(AH1347,$B:$H,7,FALSE)</f>
        <v>61.477010840920613</v>
      </c>
      <c r="AJ1347" s="10">
        <v>3.1003586081456757E-5</v>
      </c>
      <c r="AK1347" s="10">
        <v>3.1766796627285541E-5</v>
      </c>
    </row>
    <row r="1348" spans="1:37" x14ac:dyDescent="0.25">
      <c r="A1348" s="1">
        <v>1346</v>
      </c>
      <c r="B1348" t="s">
        <v>1334</v>
      </c>
      <c r="C1348" s="3">
        <v>0</v>
      </c>
      <c r="D1348" t="s">
        <v>5308</v>
      </c>
      <c r="E1348" s="3">
        <v>0</v>
      </c>
      <c r="G1348" s="3">
        <v>0</v>
      </c>
      <c r="H1348" s="3"/>
      <c r="I1348" s="5">
        <f t="shared" si="70"/>
        <v>0</v>
      </c>
      <c r="J1348" s="2" t="e">
        <f t="shared" si="71"/>
        <v>#DIV/0!</v>
      </c>
      <c r="N1348" s="3"/>
      <c r="AH1348" t="s">
        <v>2958</v>
      </c>
      <c r="AI1348" s="3">
        <f t="shared" si="72"/>
        <v>11270.785320835441</v>
      </c>
      <c r="AJ1348" s="10">
        <v>5.6839907816004058E-3</v>
      </c>
      <c r="AK1348" s="10">
        <v>5.8239127150023461E-3</v>
      </c>
    </row>
    <row r="1349" spans="1:37" x14ac:dyDescent="0.25">
      <c r="A1349" s="1">
        <v>1347</v>
      </c>
      <c r="B1349" t="s">
        <v>1335</v>
      </c>
      <c r="C1349" s="3">
        <v>0</v>
      </c>
      <c r="D1349" t="s">
        <v>5308</v>
      </c>
      <c r="E1349" s="3">
        <v>0</v>
      </c>
      <c r="G1349" s="3">
        <v>0</v>
      </c>
      <c r="H1349" s="3"/>
      <c r="I1349" s="5">
        <f t="shared" si="70"/>
        <v>0</v>
      </c>
      <c r="J1349" s="2" t="e">
        <f t="shared" si="71"/>
        <v>#DIV/0!</v>
      </c>
      <c r="N1349" s="3"/>
      <c r="AH1349" t="s">
        <v>2959</v>
      </c>
      <c r="AI1349" s="3">
        <f t="shared" si="72"/>
        <v>952.89366803426924</v>
      </c>
      <c r="AJ1349" s="10">
        <v>4.8055558426257969E-4</v>
      </c>
      <c r="AK1349" s="10">
        <v>4.9238534772292567E-4</v>
      </c>
    </row>
    <row r="1350" spans="1:37" x14ac:dyDescent="0.25">
      <c r="A1350" s="1">
        <v>1348</v>
      </c>
      <c r="B1350" t="s">
        <v>1336</v>
      </c>
      <c r="C1350" s="3">
        <v>0</v>
      </c>
      <c r="D1350" t="s">
        <v>5308</v>
      </c>
      <c r="E1350" s="3">
        <v>0</v>
      </c>
      <c r="G1350" s="3">
        <v>0</v>
      </c>
      <c r="H1350" s="3"/>
      <c r="I1350" s="5">
        <f t="shared" si="70"/>
        <v>0</v>
      </c>
      <c r="J1350" s="2" t="e">
        <f t="shared" si="71"/>
        <v>#DIV/0!</v>
      </c>
      <c r="N1350" s="3"/>
      <c r="AH1350" t="s">
        <v>2960</v>
      </c>
      <c r="AI1350" s="3">
        <f t="shared" si="72"/>
        <v>2868.9271725762951</v>
      </c>
      <c r="AJ1350" s="10">
        <v>1.4468340171346491E-3</v>
      </c>
      <c r="AK1350" s="10">
        <v>1.4824505092733251E-3</v>
      </c>
    </row>
    <row r="1351" spans="1:37" x14ac:dyDescent="0.25">
      <c r="A1351" s="1">
        <v>1349</v>
      </c>
      <c r="B1351" t="s">
        <v>1337</v>
      </c>
      <c r="C1351" s="3">
        <v>0</v>
      </c>
      <c r="D1351" t="s">
        <v>5308</v>
      </c>
      <c r="E1351" s="3">
        <v>0</v>
      </c>
      <c r="G1351" s="3">
        <v>0</v>
      </c>
      <c r="H1351" s="3"/>
      <c r="I1351" s="5">
        <f t="shared" si="70"/>
        <v>0</v>
      </c>
      <c r="J1351" s="2" t="e">
        <f t="shared" si="71"/>
        <v>#DIV/0!</v>
      </c>
      <c r="N1351" s="3"/>
      <c r="AH1351" t="s">
        <v>2962</v>
      </c>
      <c r="AI1351" s="3">
        <f t="shared" si="72"/>
        <v>36886.206504552363</v>
      </c>
      <c r="AJ1351" s="10">
        <v>1.8602151648874049E-2</v>
      </c>
      <c r="AK1351" s="10">
        <v>1.9060077976371322E-2</v>
      </c>
    </row>
    <row r="1352" spans="1:37" x14ac:dyDescent="0.25">
      <c r="A1352" s="1">
        <v>1350</v>
      </c>
      <c r="B1352" t="s">
        <v>1338</v>
      </c>
      <c r="C1352" s="3">
        <v>0</v>
      </c>
      <c r="D1352" t="s">
        <v>5308</v>
      </c>
      <c r="E1352" s="3">
        <v>0</v>
      </c>
      <c r="G1352" s="3">
        <v>0</v>
      </c>
      <c r="H1352" s="3"/>
      <c r="I1352" s="5">
        <f t="shared" si="70"/>
        <v>0</v>
      </c>
      <c r="J1352" s="2" t="e">
        <f t="shared" si="71"/>
        <v>#DIV/0!</v>
      </c>
      <c r="N1352" s="3"/>
      <c r="AH1352" t="s">
        <v>2964</v>
      </c>
      <c r="AI1352" s="3">
        <f t="shared" si="72"/>
        <v>819.69347787894139</v>
      </c>
      <c r="AJ1352" s="10">
        <v>4.1338114775275669E-4</v>
      </c>
      <c r="AK1352" s="10">
        <v>4.2355728836380714E-4</v>
      </c>
    </row>
    <row r="1353" spans="1:37" x14ac:dyDescent="0.25">
      <c r="A1353" s="1">
        <v>1351</v>
      </c>
      <c r="B1353" t="s">
        <v>1339</v>
      </c>
      <c r="C1353" s="3">
        <v>0</v>
      </c>
      <c r="D1353" t="s">
        <v>5308</v>
      </c>
      <c r="E1353" s="3">
        <v>0</v>
      </c>
      <c r="G1353" s="3">
        <v>0</v>
      </c>
      <c r="H1353" s="3"/>
      <c r="I1353" s="5">
        <f t="shared" si="70"/>
        <v>0</v>
      </c>
      <c r="J1353" s="2" t="e">
        <f t="shared" si="71"/>
        <v>#DIV/0!</v>
      </c>
      <c r="N1353" s="3"/>
      <c r="AH1353" t="s">
        <v>2968</v>
      </c>
      <c r="AI1353" s="3">
        <f t="shared" si="72"/>
        <v>87092.432024637514</v>
      </c>
      <c r="AJ1353" s="10">
        <v>4.3921746948730397E-2</v>
      </c>
      <c r="AK1353" s="10">
        <v>4.5002961888654505E-2</v>
      </c>
    </row>
    <row r="1354" spans="1:37" x14ac:dyDescent="0.25">
      <c r="A1354" s="1">
        <v>1352</v>
      </c>
      <c r="B1354" t="s">
        <v>1340</v>
      </c>
      <c r="C1354" s="3">
        <v>0</v>
      </c>
      <c r="D1354" t="s">
        <v>5308</v>
      </c>
      <c r="E1354" s="3">
        <v>0</v>
      </c>
      <c r="G1354" s="3">
        <v>0</v>
      </c>
      <c r="H1354" s="3"/>
      <c r="I1354" s="5">
        <f t="shared" si="70"/>
        <v>0</v>
      </c>
      <c r="J1354" s="2" t="e">
        <f t="shared" si="71"/>
        <v>#DIV/0!</v>
      </c>
      <c r="N1354" s="3"/>
      <c r="AH1354" t="s">
        <v>2969</v>
      </c>
      <c r="AI1354" s="3">
        <f t="shared" si="72"/>
        <v>59427.777146223249</v>
      </c>
      <c r="AJ1354" s="10">
        <v>2.9970133212074861E-2</v>
      </c>
      <c r="AK1354" s="10">
        <v>3.0707903406376014E-2</v>
      </c>
    </row>
    <row r="1355" spans="1:37" x14ac:dyDescent="0.25">
      <c r="A1355" s="1">
        <v>1353</v>
      </c>
      <c r="B1355" t="s">
        <v>1341</v>
      </c>
      <c r="C1355" s="3">
        <v>0</v>
      </c>
      <c r="D1355" t="s">
        <v>5308</v>
      </c>
      <c r="E1355" s="3">
        <v>0</v>
      </c>
      <c r="G1355" s="3">
        <v>0</v>
      </c>
      <c r="H1355" s="3"/>
      <c r="I1355" s="5">
        <f t="shared" si="70"/>
        <v>0</v>
      </c>
      <c r="J1355" s="2" t="e">
        <f t="shared" si="71"/>
        <v>#DIV/0!</v>
      </c>
      <c r="N1355" s="3"/>
      <c r="AH1355" t="s">
        <v>2971</v>
      </c>
      <c r="AI1355" s="3">
        <f t="shared" si="72"/>
        <v>184431.03252276179</v>
      </c>
      <c r="AJ1355" s="10">
        <v>9.3010758244370259E-2</v>
      </c>
      <c r="AK1355" s="10">
        <v>9.5300389881856587E-2</v>
      </c>
    </row>
    <row r="1356" spans="1:37" x14ac:dyDescent="0.25">
      <c r="A1356" s="1">
        <v>1354</v>
      </c>
      <c r="B1356" t="s">
        <v>1342</v>
      </c>
      <c r="C1356" s="3">
        <v>0</v>
      </c>
      <c r="D1356" t="s">
        <v>5308</v>
      </c>
      <c r="E1356" s="3">
        <v>0</v>
      </c>
      <c r="G1356" s="3">
        <v>0</v>
      </c>
      <c r="H1356" s="3"/>
      <c r="I1356" s="5">
        <f t="shared" si="70"/>
        <v>0</v>
      </c>
      <c r="J1356" s="2" t="e">
        <f t="shared" si="71"/>
        <v>#DIV/0!</v>
      </c>
      <c r="N1356" s="3"/>
      <c r="AH1356" t="s">
        <v>2972</v>
      </c>
      <c r="AI1356" s="3">
        <f t="shared" si="72"/>
        <v>307.38505420460302</v>
      </c>
      <c r="AJ1356" s="10">
        <v>1.5501793040728379E-4</v>
      </c>
      <c r="AK1356" s="10">
        <v>1.5883398313642767E-4</v>
      </c>
    </row>
    <row r="1357" spans="1:37" x14ac:dyDescent="0.25">
      <c r="A1357" s="1">
        <v>1355</v>
      </c>
      <c r="B1357" t="s">
        <v>1343</v>
      </c>
      <c r="C1357" s="3">
        <v>0</v>
      </c>
      <c r="D1357" t="s">
        <v>5308</v>
      </c>
      <c r="E1357" s="3">
        <v>0</v>
      </c>
      <c r="G1357" s="3">
        <v>0</v>
      </c>
      <c r="H1357" s="3"/>
      <c r="I1357" s="5">
        <f t="shared" si="70"/>
        <v>0</v>
      </c>
      <c r="J1357" s="2" t="e">
        <f t="shared" si="71"/>
        <v>#DIV/0!</v>
      </c>
      <c r="N1357" s="3"/>
      <c r="AH1357" t="s">
        <v>2973</v>
      </c>
      <c r="AI1357" s="3">
        <f t="shared" si="72"/>
        <v>3688.620650455236</v>
      </c>
      <c r="AJ1357" s="10">
        <v>1.8602151648874051E-3</v>
      </c>
      <c r="AK1357" s="10">
        <v>1.9060077976371321E-3</v>
      </c>
    </row>
    <row r="1358" spans="1:37" x14ac:dyDescent="0.25">
      <c r="A1358" s="1">
        <v>1356</v>
      </c>
      <c r="B1358" t="s">
        <v>1344</v>
      </c>
      <c r="C1358" s="3">
        <v>0</v>
      </c>
      <c r="D1358" t="s">
        <v>5308</v>
      </c>
      <c r="E1358" s="3">
        <v>0</v>
      </c>
      <c r="G1358" s="3">
        <v>0</v>
      </c>
      <c r="H1358" s="3"/>
      <c r="I1358" s="5">
        <f t="shared" si="70"/>
        <v>0</v>
      </c>
      <c r="J1358" s="2" t="e">
        <f t="shared" si="71"/>
        <v>#DIV/0!</v>
      </c>
      <c r="N1358" s="3"/>
      <c r="AH1358" t="s">
        <v>2975</v>
      </c>
      <c r="AI1358" s="3">
        <f t="shared" si="72"/>
        <v>1229.5402168184121</v>
      </c>
      <c r="AJ1358" s="10">
        <v>6.2007172162913506E-4</v>
      </c>
      <c r="AK1358" s="10">
        <v>6.3533593254571068E-4</v>
      </c>
    </row>
    <row r="1359" spans="1:37" x14ac:dyDescent="0.25">
      <c r="A1359" s="1">
        <v>1357</v>
      </c>
      <c r="B1359" t="s">
        <v>1345</v>
      </c>
      <c r="C1359" s="3">
        <v>0</v>
      </c>
      <c r="D1359" t="s">
        <v>5308</v>
      </c>
      <c r="E1359" s="3">
        <v>0</v>
      </c>
      <c r="G1359" s="3">
        <v>0</v>
      </c>
      <c r="H1359" s="3"/>
      <c r="I1359" s="5">
        <f t="shared" si="70"/>
        <v>0</v>
      </c>
      <c r="J1359" s="2" t="e">
        <f t="shared" si="71"/>
        <v>#DIV/0!</v>
      </c>
      <c r="N1359" s="3"/>
      <c r="AH1359" t="s">
        <v>2977</v>
      </c>
      <c r="AI1359" s="3">
        <f t="shared" si="72"/>
        <v>614.77010840920593</v>
      </c>
      <c r="AJ1359" s="10">
        <v>3.1003586081456748E-4</v>
      </c>
      <c r="AK1359" s="10">
        <v>3.1766796627285529E-4</v>
      </c>
    </row>
    <row r="1360" spans="1:37" x14ac:dyDescent="0.25">
      <c r="A1360" s="1">
        <v>1358</v>
      </c>
      <c r="B1360" t="s">
        <v>1346</v>
      </c>
      <c r="C1360" s="3">
        <v>0</v>
      </c>
      <c r="D1360" t="s">
        <v>5308</v>
      </c>
      <c r="E1360" s="3">
        <v>0</v>
      </c>
      <c r="G1360" s="3">
        <v>0</v>
      </c>
      <c r="H1360" s="3"/>
      <c r="I1360" s="5">
        <f t="shared" si="70"/>
        <v>0</v>
      </c>
      <c r="J1360" s="2" t="e">
        <f t="shared" si="71"/>
        <v>#DIV/0!</v>
      </c>
      <c r="N1360" s="3"/>
      <c r="AH1360" t="s">
        <v>2979</v>
      </c>
      <c r="AI1360" s="3">
        <f t="shared" si="72"/>
        <v>122.9540216818412</v>
      </c>
      <c r="AJ1360" s="10">
        <v>6.2007172162913514E-5</v>
      </c>
      <c r="AK1360" s="10">
        <v>6.3533593254571068E-5</v>
      </c>
    </row>
    <row r="1361" spans="1:37" x14ac:dyDescent="0.25">
      <c r="A1361" s="1">
        <v>1359</v>
      </c>
      <c r="B1361" t="s">
        <v>1347</v>
      </c>
      <c r="C1361" s="3">
        <v>0</v>
      </c>
      <c r="D1361" t="s">
        <v>5308</v>
      </c>
      <c r="E1361" s="3">
        <v>0</v>
      </c>
      <c r="G1361" s="3">
        <v>0</v>
      </c>
      <c r="H1361" s="3"/>
      <c r="I1361" s="5">
        <f t="shared" si="70"/>
        <v>0</v>
      </c>
      <c r="J1361" s="2" t="e">
        <f t="shared" si="71"/>
        <v>#DIV/0!</v>
      </c>
      <c r="N1361" s="3"/>
      <c r="AH1361" t="s">
        <v>2980</v>
      </c>
      <c r="AI1361" s="3">
        <f t="shared" si="72"/>
        <v>3073.8505420460301</v>
      </c>
      <c r="AJ1361" s="10">
        <v>1.5501793040728379E-3</v>
      </c>
      <c r="AK1361" s="10">
        <v>1.5883398313642767E-3</v>
      </c>
    </row>
    <row r="1362" spans="1:37" x14ac:dyDescent="0.25">
      <c r="A1362" s="1">
        <v>1360</v>
      </c>
      <c r="B1362" t="s">
        <v>1348</v>
      </c>
      <c r="C1362" s="3">
        <v>0</v>
      </c>
      <c r="D1362" t="s">
        <v>5308</v>
      </c>
      <c r="E1362" s="3">
        <v>0</v>
      </c>
      <c r="G1362" s="3">
        <v>0</v>
      </c>
      <c r="H1362" s="3"/>
      <c r="I1362" s="5">
        <f t="shared" si="70"/>
        <v>0</v>
      </c>
      <c r="J1362" s="2" t="e">
        <f t="shared" si="71"/>
        <v>#DIV/0!</v>
      </c>
      <c r="N1362" s="3"/>
      <c r="AH1362" t="s">
        <v>2981</v>
      </c>
      <c r="AI1362" s="3">
        <f t="shared" si="72"/>
        <v>1229.5402168184121</v>
      </c>
      <c r="AJ1362" s="10">
        <v>6.2007172162913506E-4</v>
      </c>
      <c r="AK1362" s="10">
        <v>6.3533593254571068E-4</v>
      </c>
    </row>
    <row r="1363" spans="1:37" x14ac:dyDescent="0.25">
      <c r="A1363" s="1">
        <v>1361</v>
      </c>
      <c r="B1363" t="s">
        <v>1349</v>
      </c>
      <c r="C1363" s="3">
        <v>0</v>
      </c>
      <c r="D1363" t="s">
        <v>5308</v>
      </c>
      <c r="E1363" s="3">
        <v>0</v>
      </c>
      <c r="G1363" s="3">
        <v>0</v>
      </c>
      <c r="H1363" s="3"/>
      <c r="I1363" s="5">
        <f t="shared" si="70"/>
        <v>0</v>
      </c>
      <c r="J1363" s="2" t="e">
        <f t="shared" si="71"/>
        <v>#DIV/0!</v>
      </c>
      <c r="N1363" s="3"/>
      <c r="AH1363" t="s">
        <v>2983</v>
      </c>
      <c r="AI1363" s="3">
        <f t="shared" si="72"/>
        <v>12807.71059185846</v>
      </c>
      <c r="AJ1363" s="10">
        <v>6.4590804336368242E-3</v>
      </c>
      <c r="AK1363" s="10">
        <v>6.6180826306844872E-3</v>
      </c>
    </row>
    <row r="1364" spans="1:37" x14ac:dyDescent="0.25">
      <c r="A1364" s="1">
        <v>1362</v>
      </c>
      <c r="B1364" t="s">
        <v>1350</v>
      </c>
      <c r="C1364" s="3">
        <v>0</v>
      </c>
      <c r="D1364" t="s">
        <v>5308</v>
      </c>
      <c r="E1364" s="3">
        <v>0</v>
      </c>
      <c r="G1364" s="3">
        <v>0</v>
      </c>
      <c r="H1364" s="3"/>
      <c r="I1364" s="5">
        <f t="shared" si="70"/>
        <v>0</v>
      </c>
      <c r="J1364" s="2" t="e">
        <f t="shared" si="71"/>
        <v>#DIV/0!</v>
      </c>
      <c r="N1364" s="3"/>
      <c r="AH1364" t="s">
        <v>2984</v>
      </c>
      <c r="AI1364" s="3">
        <f t="shared" si="72"/>
        <v>71.723179314407361</v>
      </c>
      <c r="AJ1364" s="10">
        <v>3.6170850428366211E-5</v>
      </c>
      <c r="AK1364" s="10">
        <v>3.7061262731833119E-5</v>
      </c>
    </row>
    <row r="1365" spans="1:37" x14ac:dyDescent="0.25">
      <c r="A1365" s="1">
        <v>1363</v>
      </c>
      <c r="B1365" t="s">
        <v>1351</v>
      </c>
      <c r="C1365" s="3">
        <v>0</v>
      </c>
      <c r="D1365" t="s">
        <v>5308</v>
      </c>
      <c r="E1365" s="3">
        <v>0</v>
      </c>
      <c r="G1365" s="3">
        <v>0</v>
      </c>
      <c r="H1365" s="3"/>
      <c r="I1365" s="5">
        <f t="shared" si="70"/>
        <v>0</v>
      </c>
      <c r="J1365" s="2" t="e">
        <f t="shared" si="71"/>
        <v>#DIV/0!</v>
      </c>
      <c r="N1365" s="3"/>
      <c r="AH1365" t="s">
        <v>2986</v>
      </c>
      <c r="AI1365" s="3">
        <f t="shared" si="72"/>
        <v>2459.0804336368242</v>
      </c>
      <c r="AJ1365" s="10">
        <v>1.2401434432582699E-3</v>
      </c>
      <c r="AK1365" s="10">
        <v>1.2706718650914214E-3</v>
      </c>
    </row>
    <row r="1366" spans="1:37" x14ac:dyDescent="0.25">
      <c r="A1366" s="1">
        <v>1364</v>
      </c>
      <c r="B1366" t="s">
        <v>1352</v>
      </c>
      <c r="C1366" s="3">
        <v>0</v>
      </c>
      <c r="D1366" t="s">
        <v>5308</v>
      </c>
      <c r="E1366" s="3">
        <v>0</v>
      </c>
      <c r="G1366" s="3">
        <v>0</v>
      </c>
      <c r="H1366" s="3"/>
      <c r="I1366" s="5">
        <f t="shared" si="70"/>
        <v>0</v>
      </c>
      <c r="J1366" s="2" t="e">
        <f t="shared" si="71"/>
        <v>#DIV/0!</v>
      </c>
      <c r="N1366" s="3"/>
      <c r="AH1366" t="s">
        <v>3156</v>
      </c>
      <c r="AI1366" s="3">
        <f t="shared" si="72"/>
        <v>456.05915199136871</v>
      </c>
      <c r="AJ1366" s="10">
        <v>3.7520292224711531E-4</v>
      </c>
      <c r="AK1366" s="10">
        <v>3.8025494787711746E-4</v>
      </c>
    </row>
    <row r="1367" spans="1:37" x14ac:dyDescent="0.25">
      <c r="A1367" s="1">
        <v>1365</v>
      </c>
      <c r="B1367" t="s">
        <v>1010</v>
      </c>
      <c r="C1367" s="3">
        <v>0</v>
      </c>
      <c r="D1367" t="s">
        <v>5308</v>
      </c>
      <c r="E1367" s="3">
        <v>0</v>
      </c>
      <c r="G1367" s="3">
        <v>0</v>
      </c>
      <c r="H1367" s="3"/>
      <c r="I1367" s="5">
        <f t="shared" si="70"/>
        <v>0</v>
      </c>
      <c r="J1367" s="2" t="e">
        <f t="shared" si="71"/>
        <v>#DIV/0!</v>
      </c>
      <c r="N1367" s="3"/>
      <c r="AH1367" t="s">
        <v>3157</v>
      </c>
      <c r="AI1367" s="3">
        <f t="shared" si="72"/>
        <v>486.46309545745987</v>
      </c>
      <c r="AJ1367" s="10">
        <v>4.00216450396923E-4</v>
      </c>
      <c r="AK1367" s="10">
        <v>4.0560527773559187E-4</v>
      </c>
    </row>
    <row r="1368" spans="1:37" x14ac:dyDescent="0.25">
      <c r="A1368" s="1">
        <v>1366</v>
      </c>
      <c r="B1368" t="s">
        <v>1353</v>
      </c>
      <c r="C1368" s="3">
        <v>0</v>
      </c>
      <c r="D1368" t="s">
        <v>5308</v>
      </c>
      <c r="E1368" s="3">
        <v>0</v>
      </c>
      <c r="G1368" s="3">
        <v>0</v>
      </c>
      <c r="H1368" s="3"/>
      <c r="I1368" s="5">
        <f t="shared" si="70"/>
        <v>0</v>
      </c>
      <c r="J1368" s="2" t="e">
        <f t="shared" si="71"/>
        <v>#DIV/0!</v>
      </c>
      <c r="N1368" s="3"/>
      <c r="AH1368" t="s">
        <v>3158</v>
      </c>
      <c r="AI1368" s="3">
        <f t="shared" si="72"/>
        <v>3040.3943466091241</v>
      </c>
      <c r="AJ1368" s="10">
        <v>2.5013528149807679E-3</v>
      </c>
      <c r="AK1368" s="10">
        <v>2.5350329858474492E-3</v>
      </c>
    </row>
    <row r="1369" spans="1:37" x14ac:dyDescent="0.25">
      <c r="A1369" s="1">
        <v>1367</v>
      </c>
      <c r="B1369" t="s">
        <v>1354</v>
      </c>
      <c r="C1369" s="3">
        <v>0</v>
      </c>
      <c r="D1369" t="s">
        <v>5308</v>
      </c>
      <c r="E1369" s="3">
        <v>0</v>
      </c>
      <c r="G1369" s="3">
        <v>0</v>
      </c>
      <c r="H1369" s="3"/>
      <c r="I1369" s="5">
        <f t="shared" si="70"/>
        <v>0</v>
      </c>
      <c r="J1369" s="2" t="e">
        <f t="shared" si="71"/>
        <v>#DIV/0!</v>
      </c>
      <c r="N1369" s="3"/>
      <c r="AH1369" t="s">
        <v>3161</v>
      </c>
      <c r="AI1369" s="3">
        <f t="shared" si="72"/>
        <v>10033.30134381011</v>
      </c>
      <c r="AJ1369" s="10">
        <v>8.2544642894365368E-3</v>
      </c>
      <c r="AK1369" s="10">
        <v>8.3656088532965828E-3</v>
      </c>
    </row>
    <row r="1370" spans="1:37" x14ac:dyDescent="0.25">
      <c r="A1370" s="1">
        <v>1368</v>
      </c>
      <c r="B1370" t="s">
        <v>1355</v>
      </c>
      <c r="C1370" s="3">
        <v>0</v>
      </c>
      <c r="D1370" t="s">
        <v>5308</v>
      </c>
      <c r="E1370" s="3">
        <v>0</v>
      </c>
      <c r="G1370" s="3">
        <v>0</v>
      </c>
      <c r="H1370" s="3"/>
      <c r="I1370" s="5">
        <f t="shared" si="70"/>
        <v>0</v>
      </c>
      <c r="J1370" s="2" t="e">
        <f t="shared" si="71"/>
        <v>#DIV/0!</v>
      </c>
      <c r="N1370" s="3"/>
      <c r="AH1370" t="s">
        <v>3163</v>
      </c>
      <c r="AI1370" s="3">
        <f t="shared" si="72"/>
        <v>684.08872798705295</v>
      </c>
      <c r="AJ1370" s="10">
        <v>5.6280438337067296E-4</v>
      </c>
      <c r="AK1370" s="10">
        <v>5.7038242181567606E-4</v>
      </c>
    </row>
    <row r="1371" spans="1:37" x14ac:dyDescent="0.25">
      <c r="A1371" s="1">
        <v>1369</v>
      </c>
      <c r="B1371" t="s">
        <v>398</v>
      </c>
      <c r="C1371" s="3">
        <v>0</v>
      </c>
      <c r="D1371" t="s">
        <v>5308</v>
      </c>
      <c r="E1371" s="3">
        <v>0</v>
      </c>
      <c r="G1371" s="3">
        <v>0</v>
      </c>
      <c r="H1371" s="3"/>
      <c r="I1371" s="5">
        <f t="shared" si="70"/>
        <v>0</v>
      </c>
      <c r="J1371" s="2" t="e">
        <f t="shared" si="71"/>
        <v>#DIV/0!</v>
      </c>
      <c r="N1371" s="3"/>
      <c r="AH1371" t="s">
        <v>3164</v>
      </c>
      <c r="AI1371" s="3">
        <f t="shared" si="72"/>
        <v>2229.6225208466922</v>
      </c>
      <c r="AJ1371" s="10">
        <v>1.834325397652564E-3</v>
      </c>
      <c r="AK1371" s="10">
        <v>1.8590241896214638E-3</v>
      </c>
    </row>
    <row r="1372" spans="1:37" x14ac:dyDescent="0.25">
      <c r="A1372" s="1">
        <v>1370</v>
      </c>
      <c r="B1372" t="s">
        <v>1356</v>
      </c>
      <c r="C1372" s="3">
        <v>0</v>
      </c>
      <c r="D1372" t="s">
        <v>5308</v>
      </c>
      <c r="E1372" s="3">
        <v>0</v>
      </c>
      <c r="G1372" s="3">
        <v>0</v>
      </c>
      <c r="H1372" s="3"/>
      <c r="I1372" s="5">
        <f t="shared" si="70"/>
        <v>0</v>
      </c>
      <c r="J1372" s="2" t="e">
        <f t="shared" si="71"/>
        <v>#DIV/0!</v>
      </c>
      <c r="N1372" s="3"/>
      <c r="AH1372" t="s">
        <v>3166</v>
      </c>
      <c r="AI1372" s="3">
        <f t="shared" si="72"/>
        <v>1013.464782203041</v>
      </c>
      <c r="AJ1372" s="10">
        <v>8.337842716602561E-4</v>
      </c>
      <c r="AK1372" s="10">
        <v>8.4501099528248272E-4</v>
      </c>
    </row>
    <row r="1373" spans="1:37" x14ac:dyDescent="0.25">
      <c r="A1373" s="1">
        <v>1371</v>
      </c>
      <c r="B1373" t="s">
        <v>1357</v>
      </c>
      <c r="C1373" s="3">
        <v>0</v>
      </c>
      <c r="D1373" t="s">
        <v>5308</v>
      </c>
      <c r="E1373" s="3">
        <v>0</v>
      </c>
      <c r="G1373" s="3">
        <v>0</v>
      </c>
      <c r="H1373" s="3"/>
      <c r="I1373" s="5">
        <f t="shared" si="70"/>
        <v>0</v>
      </c>
      <c r="J1373" s="2" t="e">
        <f t="shared" si="71"/>
        <v>#DIV/0!</v>
      </c>
      <c r="N1373" s="3"/>
      <c r="AH1373" t="s">
        <v>3167</v>
      </c>
      <c r="AI1373" s="3">
        <f t="shared" si="72"/>
        <v>2270.1611121348119</v>
      </c>
      <c r="AJ1373" s="10">
        <v>1.8676767685189739E-3</v>
      </c>
      <c r="AK1373" s="10">
        <v>1.8928246294327615E-3</v>
      </c>
    </row>
    <row r="1374" spans="1:37" x14ac:dyDescent="0.25">
      <c r="A1374" s="1">
        <v>1372</v>
      </c>
      <c r="B1374" t="s">
        <v>1358</v>
      </c>
      <c r="C1374" s="3">
        <v>0</v>
      </c>
      <c r="D1374" t="s">
        <v>5308</v>
      </c>
      <c r="E1374" s="3">
        <v>0</v>
      </c>
      <c r="G1374" s="3">
        <v>0</v>
      </c>
      <c r="H1374" s="3"/>
      <c r="I1374" s="5">
        <f t="shared" si="70"/>
        <v>0</v>
      </c>
      <c r="J1374" s="2" t="e">
        <f t="shared" si="71"/>
        <v>#DIV/0!</v>
      </c>
      <c r="N1374" s="3"/>
      <c r="AH1374" t="s">
        <v>144</v>
      </c>
      <c r="AI1374" s="3">
        <f t="shared" si="72"/>
        <v>41465.160535642579</v>
      </c>
      <c r="AJ1374" s="10">
        <v>2.6681096693128198E-4</v>
      </c>
      <c r="AK1374" s="10">
        <v>2.7040351849039467E-4</v>
      </c>
    </row>
    <row r="1375" spans="1:37" x14ac:dyDescent="0.25">
      <c r="A1375" s="1">
        <v>1373</v>
      </c>
      <c r="B1375" t="s">
        <v>1359</v>
      </c>
      <c r="C1375" s="3">
        <v>0</v>
      </c>
      <c r="D1375" t="s">
        <v>5308</v>
      </c>
      <c r="E1375" s="3">
        <v>0</v>
      </c>
      <c r="G1375" s="3">
        <v>0</v>
      </c>
      <c r="H1375" s="3"/>
      <c r="I1375" s="5">
        <f t="shared" si="70"/>
        <v>0</v>
      </c>
      <c r="J1375" s="2" t="e">
        <f t="shared" si="71"/>
        <v>#DIV/0!</v>
      </c>
      <c r="N1375" s="3"/>
      <c r="AH1375" t="s">
        <v>3169</v>
      </c>
      <c r="AI1375" s="3">
        <f t="shared" si="72"/>
        <v>1216.15773864365</v>
      </c>
      <c r="AJ1375" s="10">
        <v>1.0005411259923071E-3</v>
      </c>
      <c r="AK1375" s="10">
        <v>1.01401319433898E-3</v>
      </c>
    </row>
    <row r="1376" spans="1:37" x14ac:dyDescent="0.25">
      <c r="A1376" s="1">
        <v>1374</v>
      </c>
      <c r="B1376" t="s">
        <v>1360</v>
      </c>
      <c r="C1376" s="3">
        <v>0</v>
      </c>
      <c r="D1376" t="s">
        <v>5308</v>
      </c>
      <c r="E1376" s="3">
        <v>0</v>
      </c>
      <c r="G1376" s="3">
        <v>0</v>
      </c>
      <c r="H1376" s="3"/>
      <c r="I1376" s="5">
        <f t="shared" si="70"/>
        <v>0</v>
      </c>
      <c r="J1376" s="2" t="e">
        <f t="shared" si="71"/>
        <v>#DIV/0!</v>
      </c>
      <c r="N1376" s="3"/>
      <c r="AH1376" t="s">
        <v>3170</v>
      </c>
      <c r="AI1376" s="3">
        <f t="shared" si="72"/>
        <v>50.673239110152082</v>
      </c>
      <c r="AJ1376" s="10">
        <v>4.1689213583012821E-5</v>
      </c>
      <c r="AK1376" s="10">
        <v>4.2250549764124169E-5</v>
      </c>
    </row>
    <row r="1377" spans="1:37" x14ac:dyDescent="0.25">
      <c r="A1377" s="1">
        <v>1375</v>
      </c>
      <c r="B1377" t="s">
        <v>1169</v>
      </c>
      <c r="C1377" s="3">
        <v>0</v>
      </c>
      <c r="D1377" t="s">
        <v>5308</v>
      </c>
      <c r="E1377" s="3">
        <v>0</v>
      </c>
      <c r="G1377" s="3">
        <v>0</v>
      </c>
      <c r="H1377" s="3"/>
      <c r="I1377" s="5">
        <f t="shared" si="70"/>
        <v>0</v>
      </c>
      <c r="J1377" s="2" t="e">
        <f t="shared" si="71"/>
        <v>#DIV/0!</v>
      </c>
      <c r="N1377" s="3"/>
      <c r="AH1377" t="s">
        <v>3171</v>
      </c>
      <c r="AI1377" s="3">
        <f t="shared" si="72"/>
        <v>40.538591288121658</v>
      </c>
      <c r="AJ1377" s="10">
        <v>3.3351370866410247E-5</v>
      </c>
      <c r="AK1377" s="10">
        <v>3.3800439811299327E-5</v>
      </c>
    </row>
    <row r="1378" spans="1:37" x14ac:dyDescent="0.25">
      <c r="A1378" s="1">
        <v>1376</v>
      </c>
      <c r="B1378" t="s">
        <v>1361</v>
      </c>
      <c r="C1378" s="3">
        <v>0</v>
      </c>
      <c r="D1378" t="s">
        <v>5308</v>
      </c>
      <c r="E1378" s="3">
        <v>0</v>
      </c>
      <c r="G1378" s="3">
        <v>0</v>
      </c>
      <c r="H1378" s="3"/>
      <c r="I1378" s="5">
        <f t="shared" si="70"/>
        <v>0</v>
      </c>
      <c r="J1378" s="2" t="e">
        <f t="shared" si="71"/>
        <v>#DIV/0!</v>
      </c>
      <c r="N1378" s="3"/>
      <c r="AH1378" t="s">
        <v>3175</v>
      </c>
      <c r="AI1378" s="3">
        <f t="shared" si="72"/>
        <v>1317.5042168639541</v>
      </c>
      <c r="AJ1378" s="10">
        <v>1.083919553158333E-3</v>
      </c>
      <c r="AK1378" s="10">
        <v>1.0985142938672282E-3</v>
      </c>
    </row>
    <row r="1379" spans="1:37" x14ac:dyDescent="0.25">
      <c r="A1379" s="1">
        <v>1377</v>
      </c>
      <c r="B1379" t="s">
        <v>1362</v>
      </c>
      <c r="C1379" s="3">
        <v>0</v>
      </c>
      <c r="D1379" t="s">
        <v>5308</v>
      </c>
      <c r="E1379" s="3">
        <v>0</v>
      </c>
      <c r="G1379" s="3">
        <v>0</v>
      </c>
      <c r="H1379" s="3"/>
      <c r="I1379" s="5">
        <f t="shared" si="70"/>
        <v>0</v>
      </c>
      <c r="J1379" s="2" t="e">
        <f t="shared" si="71"/>
        <v>#DIV/0!</v>
      </c>
      <c r="N1379" s="3"/>
      <c r="AH1379" t="s">
        <v>1243</v>
      </c>
      <c r="AI1379" s="3">
        <f t="shared" si="72"/>
        <v>0</v>
      </c>
      <c r="AJ1379" s="10">
        <v>4.0021645039692302E-5</v>
      </c>
      <c r="AK1379" s="10">
        <v>4.0560527773559195E-5</v>
      </c>
    </row>
    <row r="1380" spans="1:37" x14ac:dyDescent="0.25">
      <c r="A1380" s="1">
        <v>1378</v>
      </c>
      <c r="B1380" t="s">
        <v>1025</v>
      </c>
      <c r="C1380" s="3">
        <v>0</v>
      </c>
      <c r="D1380" t="s">
        <v>5308</v>
      </c>
      <c r="E1380" s="3">
        <v>0</v>
      </c>
      <c r="G1380" s="3">
        <v>0</v>
      </c>
      <c r="H1380" s="3"/>
      <c r="I1380" s="5">
        <f t="shared" si="70"/>
        <v>0</v>
      </c>
      <c r="J1380" s="2" t="e">
        <f t="shared" si="71"/>
        <v>#DIV/0!</v>
      </c>
      <c r="N1380" s="3"/>
      <c r="AH1380" t="s">
        <v>3176</v>
      </c>
      <c r="AI1380" s="3">
        <f t="shared" si="72"/>
        <v>608.07886932182487</v>
      </c>
      <c r="AJ1380" s="10">
        <v>5.0027056299615374E-4</v>
      </c>
      <c r="AK1380" s="10">
        <v>5.0700659716948991E-4</v>
      </c>
    </row>
    <row r="1381" spans="1:37" x14ac:dyDescent="0.25">
      <c r="A1381" s="1">
        <v>1379</v>
      </c>
      <c r="B1381" t="s">
        <v>1363</v>
      </c>
      <c r="C1381" s="3">
        <v>0</v>
      </c>
      <c r="D1381" t="s">
        <v>5308</v>
      </c>
      <c r="E1381" s="3">
        <v>0</v>
      </c>
      <c r="G1381" s="3">
        <v>0</v>
      </c>
      <c r="H1381" s="3"/>
      <c r="I1381" s="5">
        <f t="shared" si="70"/>
        <v>0</v>
      </c>
      <c r="J1381" s="2" t="e">
        <f t="shared" si="71"/>
        <v>#DIV/0!</v>
      </c>
      <c r="N1381" s="3"/>
      <c r="AH1381" t="s">
        <v>3177</v>
      </c>
      <c r="AI1381" s="3">
        <f t="shared" si="72"/>
        <v>30.403943466091249</v>
      </c>
      <c r="AJ1381" s="10">
        <v>2.5013528149807691E-5</v>
      </c>
      <c r="AK1381" s="10">
        <v>2.5350329858474498E-5</v>
      </c>
    </row>
    <row r="1382" spans="1:37" x14ac:dyDescent="0.25">
      <c r="A1382" s="1">
        <v>1380</v>
      </c>
      <c r="B1382" t="s">
        <v>1364</v>
      </c>
      <c r="C1382" s="3">
        <v>0</v>
      </c>
      <c r="D1382" t="s">
        <v>5308</v>
      </c>
      <c r="E1382" s="3">
        <v>0</v>
      </c>
      <c r="G1382" s="3">
        <v>0</v>
      </c>
      <c r="H1382" s="3"/>
      <c r="I1382" s="5">
        <f t="shared" si="70"/>
        <v>0</v>
      </c>
      <c r="J1382" s="2" t="e">
        <f t="shared" si="71"/>
        <v>#DIV/0!</v>
      </c>
      <c r="N1382" s="3"/>
      <c r="AH1382" t="s">
        <v>3178</v>
      </c>
      <c r="AI1382" s="3">
        <f t="shared" si="72"/>
        <v>7854.3520620735708</v>
      </c>
      <c r="AJ1382" s="10">
        <v>6.4618281053669853E-3</v>
      </c>
      <c r="AK1382" s="10">
        <v>6.548835213439244E-3</v>
      </c>
    </row>
    <row r="1383" spans="1:37" x14ac:dyDescent="0.25">
      <c r="A1383" s="1">
        <v>1381</v>
      </c>
      <c r="B1383" t="s">
        <v>1365</v>
      </c>
      <c r="C1383" s="3">
        <v>0</v>
      </c>
      <c r="D1383" t="s">
        <v>5308</v>
      </c>
      <c r="E1383" s="3">
        <v>0</v>
      </c>
      <c r="G1383" s="3">
        <v>0</v>
      </c>
      <c r="H1383" s="3"/>
      <c r="I1383" s="5">
        <f t="shared" si="70"/>
        <v>0</v>
      </c>
      <c r="J1383" s="2" t="e">
        <f t="shared" si="71"/>
        <v>#DIV/0!</v>
      </c>
      <c r="N1383" s="3"/>
      <c r="AH1383" t="s">
        <v>3179</v>
      </c>
      <c r="AI1383" s="3">
        <f t="shared" si="72"/>
        <v>233.0968999066996</v>
      </c>
      <c r="AJ1383" s="10">
        <v>1.91770382481859E-4</v>
      </c>
      <c r="AK1383" s="10">
        <v>1.9435252891497119E-4</v>
      </c>
    </row>
    <row r="1384" spans="1:37" x14ac:dyDescent="0.25">
      <c r="A1384" s="1">
        <v>1382</v>
      </c>
      <c r="B1384" t="s">
        <v>1366</v>
      </c>
      <c r="C1384" s="3">
        <v>0</v>
      </c>
      <c r="D1384" t="s">
        <v>5308</v>
      </c>
      <c r="E1384" s="3">
        <v>0</v>
      </c>
      <c r="G1384" s="3">
        <v>0</v>
      </c>
      <c r="H1384" s="3"/>
      <c r="I1384" s="5">
        <f t="shared" si="70"/>
        <v>0</v>
      </c>
      <c r="J1384" s="2" t="e">
        <f t="shared" si="71"/>
        <v>#DIV/0!</v>
      </c>
      <c r="N1384" s="3"/>
      <c r="AH1384" t="s">
        <v>3180</v>
      </c>
      <c r="AI1384" s="3">
        <f t="shared" si="72"/>
        <v>608.07886932182487</v>
      </c>
      <c r="AJ1384" s="10">
        <v>5.0027056299615374E-4</v>
      </c>
      <c r="AK1384" s="10">
        <v>5.0700659716948991E-4</v>
      </c>
    </row>
    <row r="1385" spans="1:37" x14ac:dyDescent="0.25">
      <c r="A1385" s="1">
        <v>1383</v>
      </c>
      <c r="B1385" t="s">
        <v>1367</v>
      </c>
      <c r="C1385" s="3">
        <v>0</v>
      </c>
      <c r="D1385" t="s">
        <v>5308</v>
      </c>
      <c r="E1385" s="3">
        <v>0</v>
      </c>
      <c r="G1385" s="3">
        <v>0</v>
      </c>
      <c r="H1385" s="3"/>
      <c r="I1385" s="5">
        <f t="shared" si="70"/>
        <v>0</v>
      </c>
      <c r="J1385" s="2" t="e">
        <f t="shared" si="71"/>
        <v>#DIV/0!</v>
      </c>
      <c r="N1385" s="3"/>
      <c r="AH1385" t="s">
        <v>3182</v>
      </c>
      <c r="AI1385" s="3">
        <f t="shared" si="72"/>
        <v>2026.929564406083</v>
      </c>
      <c r="AJ1385" s="10">
        <v>1.667568543320512E-3</v>
      </c>
      <c r="AK1385" s="10">
        <v>1.6900219905649665E-3</v>
      </c>
    </row>
    <row r="1386" spans="1:37" x14ac:dyDescent="0.25">
      <c r="A1386" s="1">
        <v>1384</v>
      </c>
      <c r="B1386" t="s">
        <v>1178</v>
      </c>
      <c r="C1386" s="3">
        <v>0</v>
      </c>
      <c r="D1386" t="s">
        <v>5308</v>
      </c>
      <c r="E1386" s="3">
        <v>0</v>
      </c>
      <c r="G1386" s="3">
        <v>0</v>
      </c>
      <c r="H1386" s="3"/>
      <c r="I1386" s="5">
        <f t="shared" si="70"/>
        <v>0</v>
      </c>
      <c r="J1386" s="2" t="e">
        <f t="shared" si="71"/>
        <v>#DIV/0!</v>
      </c>
      <c r="N1386" s="3"/>
      <c r="AH1386" t="s">
        <v>3184</v>
      </c>
      <c r="AI1386" s="3">
        <f t="shared" si="72"/>
        <v>7702.3323447431158</v>
      </c>
      <c r="AJ1386" s="10">
        <v>6.3367604646179477E-3</v>
      </c>
      <c r="AK1386" s="10">
        <v>6.4220835641468728E-3</v>
      </c>
    </row>
    <row r="1387" spans="1:37" x14ac:dyDescent="0.25">
      <c r="A1387" s="1">
        <v>1385</v>
      </c>
      <c r="B1387" t="s">
        <v>1368</v>
      </c>
      <c r="C1387" s="3">
        <v>0</v>
      </c>
      <c r="D1387" t="s">
        <v>5308</v>
      </c>
      <c r="E1387" s="3">
        <v>0</v>
      </c>
      <c r="G1387" s="3">
        <v>0</v>
      </c>
      <c r="H1387" s="3"/>
      <c r="I1387" s="5">
        <f t="shared" si="70"/>
        <v>0</v>
      </c>
      <c r="J1387" s="2" t="e">
        <f t="shared" si="71"/>
        <v>#DIV/0!</v>
      </c>
      <c r="N1387" s="3"/>
      <c r="AH1387" t="s">
        <v>3185</v>
      </c>
      <c r="AI1387" s="3">
        <f t="shared" si="72"/>
        <v>1114.8112604233461</v>
      </c>
      <c r="AJ1387" s="10">
        <v>9.1716269882628201E-4</v>
      </c>
      <c r="AK1387" s="10">
        <v>9.2951209481073192E-4</v>
      </c>
    </row>
    <row r="1388" spans="1:37" x14ac:dyDescent="0.25">
      <c r="A1388" s="1">
        <v>1386</v>
      </c>
      <c r="B1388" t="s">
        <v>1369</v>
      </c>
      <c r="C1388" s="3">
        <v>0</v>
      </c>
      <c r="D1388" t="s">
        <v>5308</v>
      </c>
      <c r="E1388" s="3">
        <v>0</v>
      </c>
      <c r="G1388" s="3">
        <v>0</v>
      </c>
      <c r="H1388" s="3"/>
      <c r="I1388" s="5">
        <f t="shared" si="70"/>
        <v>0</v>
      </c>
      <c r="J1388" s="2" t="e">
        <f t="shared" si="71"/>
        <v>#DIV/0!</v>
      </c>
      <c r="N1388" s="3"/>
      <c r="AH1388" t="s">
        <v>3186</v>
      </c>
      <c r="AI1388" s="3">
        <f t="shared" si="72"/>
        <v>1941.798522701027</v>
      </c>
      <c r="AJ1388" s="10">
        <v>1.597530664501051E-3</v>
      </c>
      <c r="AK1388" s="10">
        <v>1.6190410669612374E-3</v>
      </c>
    </row>
    <row r="1389" spans="1:37" x14ac:dyDescent="0.25">
      <c r="A1389" s="1">
        <v>1387</v>
      </c>
      <c r="B1389" t="s">
        <v>1370</v>
      </c>
      <c r="C1389" s="3">
        <v>0</v>
      </c>
      <c r="D1389" t="s">
        <v>5308</v>
      </c>
      <c r="E1389" s="3">
        <v>0</v>
      </c>
      <c r="G1389" s="3">
        <v>0</v>
      </c>
      <c r="H1389" s="3"/>
      <c r="I1389" s="5">
        <f t="shared" si="70"/>
        <v>0</v>
      </c>
      <c r="J1389" s="2" t="e">
        <f t="shared" si="71"/>
        <v>#DIV/0!</v>
      </c>
      <c r="N1389" s="3"/>
      <c r="AH1389" t="s">
        <v>3187</v>
      </c>
      <c r="AI1389" s="3">
        <f t="shared" si="72"/>
        <v>5979.4422149979446</v>
      </c>
      <c r="AJ1389" s="10">
        <v>4.9193272027955124E-3</v>
      </c>
      <c r="AK1389" s="10">
        <v>4.985564872166651E-3</v>
      </c>
    </row>
    <row r="1390" spans="1:37" x14ac:dyDescent="0.25">
      <c r="A1390" s="1">
        <v>1388</v>
      </c>
      <c r="B1390" t="s">
        <v>1371</v>
      </c>
      <c r="C1390" s="3">
        <v>0</v>
      </c>
      <c r="D1390" t="s">
        <v>5308</v>
      </c>
      <c r="E1390" s="3">
        <v>0</v>
      </c>
      <c r="G1390" s="3">
        <v>0</v>
      </c>
      <c r="H1390" s="3"/>
      <c r="I1390" s="5">
        <f t="shared" si="70"/>
        <v>0</v>
      </c>
      <c r="J1390" s="2" t="e">
        <f t="shared" si="71"/>
        <v>#DIV/0!</v>
      </c>
      <c r="N1390" s="3"/>
      <c r="AH1390" t="s">
        <v>3189</v>
      </c>
      <c r="AI1390" s="3">
        <f t="shared" si="72"/>
        <v>1520.1971733045621</v>
      </c>
      <c r="AJ1390" s="10">
        <v>1.2506764074903839E-3</v>
      </c>
      <c r="AK1390" s="10">
        <v>1.2675164929237246E-3</v>
      </c>
    </row>
    <row r="1391" spans="1:37" x14ac:dyDescent="0.25">
      <c r="A1391" s="1">
        <v>1389</v>
      </c>
      <c r="B1391" t="s">
        <v>1372</v>
      </c>
      <c r="C1391" s="3">
        <v>0</v>
      </c>
      <c r="D1391" t="s">
        <v>5308</v>
      </c>
      <c r="E1391" s="3">
        <v>0</v>
      </c>
      <c r="G1391" s="3">
        <v>0</v>
      </c>
      <c r="H1391" s="3"/>
      <c r="I1391" s="5">
        <f t="shared" si="70"/>
        <v>0</v>
      </c>
      <c r="J1391" s="2" t="e">
        <f t="shared" si="71"/>
        <v>#DIV/0!</v>
      </c>
      <c r="N1391" s="3"/>
      <c r="AH1391" t="s">
        <v>3190</v>
      </c>
      <c r="AI1391" s="3">
        <f t="shared" si="72"/>
        <v>4053.8591288121652</v>
      </c>
      <c r="AJ1391" s="10">
        <v>3.335137086641024E-3</v>
      </c>
      <c r="AK1391" s="10">
        <v>3.3800439811299322E-3</v>
      </c>
    </row>
    <row r="1392" spans="1:37" x14ac:dyDescent="0.25">
      <c r="A1392" s="1">
        <v>1390</v>
      </c>
      <c r="B1392" t="s">
        <v>1373</v>
      </c>
      <c r="C1392" s="3">
        <v>0</v>
      </c>
      <c r="D1392" t="s">
        <v>5308</v>
      </c>
      <c r="E1392" s="3">
        <v>0</v>
      </c>
      <c r="G1392" s="3">
        <v>0</v>
      </c>
      <c r="H1392" s="3"/>
      <c r="I1392" s="5">
        <f t="shared" si="70"/>
        <v>0</v>
      </c>
      <c r="J1392" s="2" t="e">
        <f t="shared" si="71"/>
        <v>#DIV/0!</v>
      </c>
      <c r="N1392" s="3"/>
      <c r="AH1392" t="s">
        <v>3192</v>
      </c>
      <c r="AI1392" s="3">
        <f t="shared" si="72"/>
        <v>999.27627525219884</v>
      </c>
      <c r="AJ1392" s="10">
        <v>8.2211129185701267E-4</v>
      </c>
      <c r="AK1392" s="10">
        <v>8.3318084134852838E-4</v>
      </c>
    </row>
    <row r="1393" spans="1:37" x14ac:dyDescent="0.25">
      <c r="A1393" s="1">
        <v>1391</v>
      </c>
      <c r="B1393" t="s">
        <v>1374</v>
      </c>
      <c r="C1393" s="3">
        <v>0</v>
      </c>
      <c r="D1393" t="s">
        <v>5308</v>
      </c>
      <c r="E1393" s="3">
        <v>0</v>
      </c>
      <c r="G1393" s="3">
        <v>0</v>
      </c>
      <c r="H1393" s="3"/>
      <c r="I1393" s="5">
        <f t="shared" si="70"/>
        <v>0</v>
      </c>
      <c r="J1393" s="2" t="e">
        <f t="shared" si="71"/>
        <v>#DIV/0!</v>
      </c>
      <c r="N1393" s="3"/>
      <c r="AH1393" t="s">
        <v>3194</v>
      </c>
      <c r="AI1393" s="3">
        <f t="shared" si="72"/>
        <v>50.673239110152082</v>
      </c>
      <c r="AJ1393" s="10">
        <v>4.1689213583012821E-5</v>
      </c>
      <c r="AK1393" s="10">
        <v>4.2250549764124169E-5</v>
      </c>
    </row>
    <row r="1394" spans="1:37" x14ac:dyDescent="0.25">
      <c r="A1394" s="1">
        <v>1392</v>
      </c>
      <c r="B1394" t="s">
        <v>1375</v>
      </c>
      <c r="C1394" s="3">
        <v>0</v>
      </c>
      <c r="D1394" t="s">
        <v>5308</v>
      </c>
      <c r="E1394" s="3">
        <v>0</v>
      </c>
      <c r="G1394" s="3">
        <v>0</v>
      </c>
      <c r="H1394" s="3"/>
      <c r="I1394" s="5">
        <f t="shared" si="70"/>
        <v>0</v>
      </c>
      <c r="J1394" s="2" t="e">
        <f t="shared" si="71"/>
        <v>#DIV/0!</v>
      </c>
      <c r="N1394" s="3"/>
      <c r="AH1394" t="s">
        <v>3195</v>
      </c>
      <c r="AI1394" s="3">
        <f t="shared" si="72"/>
        <v>81.077182576243317</v>
      </c>
      <c r="AJ1394" s="10">
        <v>6.6702741732820495E-5</v>
      </c>
      <c r="AK1394" s="10">
        <v>6.7600879622598653E-5</v>
      </c>
    </row>
    <row r="1395" spans="1:37" x14ac:dyDescent="0.25">
      <c r="A1395" s="1">
        <v>1393</v>
      </c>
      <c r="B1395" t="s">
        <v>1376</v>
      </c>
      <c r="C1395" s="3">
        <v>0</v>
      </c>
      <c r="D1395" t="s">
        <v>5308</v>
      </c>
      <c r="E1395" s="3">
        <v>0</v>
      </c>
      <c r="G1395" s="3">
        <v>0</v>
      </c>
      <c r="H1395" s="3"/>
      <c r="I1395" s="5">
        <f t="shared" si="70"/>
        <v>0</v>
      </c>
      <c r="J1395" s="2" t="e">
        <f t="shared" si="71"/>
        <v>#DIV/0!</v>
      </c>
      <c r="N1395" s="3"/>
      <c r="AH1395" t="s">
        <v>3196</v>
      </c>
      <c r="AI1395" s="3">
        <f t="shared" si="72"/>
        <v>304.03943466091238</v>
      </c>
      <c r="AJ1395" s="10">
        <v>2.5013528149807693E-4</v>
      </c>
      <c r="AK1395" s="10">
        <v>2.535032985847449E-4</v>
      </c>
    </row>
    <row r="1396" spans="1:37" x14ac:dyDescent="0.25">
      <c r="A1396" s="1">
        <v>1394</v>
      </c>
      <c r="B1396" t="s">
        <v>1377</v>
      </c>
      <c r="C1396" s="3">
        <v>0</v>
      </c>
      <c r="D1396" t="s">
        <v>5308</v>
      </c>
      <c r="E1396" s="3">
        <v>0</v>
      </c>
      <c r="G1396" s="3">
        <v>0</v>
      </c>
      <c r="H1396" s="3"/>
      <c r="I1396" s="5">
        <f t="shared" si="70"/>
        <v>0</v>
      </c>
      <c r="J1396" s="2" t="e">
        <f t="shared" si="71"/>
        <v>#DIV/0!</v>
      </c>
      <c r="N1396" s="3"/>
      <c r="AH1396" t="s">
        <v>3199</v>
      </c>
      <c r="AI1396" s="3">
        <f t="shared" si="72"/>
        <v>8614.4506487258532</v>
      </c>
      <c r="AJ1396" s="10">
        <v>7.0871663091121783E-3</v>
      </c>
      <c r="AK1396" s="10">
        <v>7.1825934599011078E-3</v>
      </c>
    </row>
    <row r="1397" spans="1:37" x14ac:dyDescent="0.25">
      <c r="A1397" s="1">
        <v>1395</v>
      </c>
      <c r="B1397" t="s">
        <v>1378</v>
      </c>
      <c r="C1397" s="3">
        <v>0</v>
      </c>
      <c r="D1397" t="s">
        <v>5308</v>
      </c>
      <c r="E1397" s="3">
        <v>0</v>
      </c>
      <c r="G1397" s="3">
        <v>0</v>
      </c>
      <c r="H1397" s="3"/>
      <c r="I1397" s="5">
        <f t="shared" si="70"/>
        <v>0</v>
      </c>
      <c r="J1397" s="2" t="e">
        <f t="shared" si="71"/>
        <v>#DIV/0!</v>
      </c>
      <c r="N1397" s="3"/>
      <c r="AH1397" t="s">
        <v>3200</v>
      </c>
      <c r="AI1397" s="3">
        <f t="shared" si="72"/>
        <v>1013.464782203041</v>
      </c>
      <c r="AJ1397" s="10">
        <v>8.337842716602561E-4</v>
      </c>
      <c r="AK1397" s="10">
        <v>8.4501099528248272E-4</v>
      </c>
    </row>
    <row r="1398" spans="1:37" x14ac:dyDescent="0.25">
      <c r="A1398" s="1">
        <v>1396</v>
      </c>
      <c r="B1398" t="s">
        <v>1379</v>
      </c>
      <c r="C1398" s="3">
        <v>0</v>
      </c>
      <c r="D1398" t="s">
        <v>5308</v>
      </c>
      <c r="E1398" s="3">
        <v>0</v>
      </c>
      <c r="G1398" s="3">
        <v>0</v>
      </c>
      <c r="H1398" s="3"/>
      <c r="I1398" s="5">
        <f t="shared" si="70"/>
        <v>0</v>
      </c>
      <c r="J1398" s="2" t="e">
        <f t="shared" si="71"/>
        <v>#DIV/0!</v>
      </c>
      <c r="N1398" s="3"/>
      <c r="AH1398" t="s">
        <v>3201</v>
      </c>
      <c r="AI1398" s="3">
        <f t="shared" si="72"/>
        <v>253.3661955507603</v>
      </c>
      <c r="AJ1398" s="10">
        <v>2.08446067915064E-4</v>
      </c>
      <c r="AK1398" s="10">
        <v>2.1125274882062073E-4</v>
      </c>
    </row>
    <row r="1399" spans="1:37" x14ac:dyDescent="0.25">
      <c r="A1399" s="1">
        <v>1397</v>
      </c>
      <c r="B1399" t="s">
        <v>1380</v>
      </c>
      <c r="C1399" s="3">
        <v>0</v>
      </c>
      <c r="D1399" t="s">
        <v>5308</v>
      </c>
      <c r="E1399" s="3">
        <v>0</v>
      </c>
      <c r="G1399" s="3">
        <v>0</v>
      </c>
      <c r="H1399" s="3"/>
      <c r="I1399" s="5">
        <f t="shared" si="70"/>
        <v>0</v>
      </c>
      <c r="J1399" s="2" t="e">
        <f t="shared" si="71"/>
        <v>#DIV/0!</v>
      </c>
      <c r="N1399" s="3"/>
      <c r="AH1399" t="s">
        <v>3203</v>
      </c>
      <c r="AI1399" s="3">
        <f t="shared" si="72"/>
        <v>405.38591288121671</v>
      </c>
      <c r="AJ1399" s="10">
        <v>3.3351370866410262E-4</v>
      </c>
      <c r="AK1399" s="10">
        <v>3.3800439811299335E-4</v>
      </c>
    </row>
    <row r="1400" spans="1:37" x14ac:dyDescent="0.25">
      <c r="A1400" s="1">
        <v>1398</v>
      </c>
      <c r="B1400" t="s">
        <v>1381</v>
      </c>
      <c r="C1400" s="3">
        <v>0</v>
      </c>
      <c r="D1400" t="s">
        <v>5308</v>
      </c>
      <c r="E1400" s="3">
        <v>0</v>
      </c>
      <c r="G1400" s="3">
        <v>0</v>
      </c>
      <c r="H1400" s="3"/>
      <c r="I1400" s="5">
        <f t="shared" si="70"/>
        <v>0</v>
      </c>
      <c r="J1400" s="2" t="e">
        <f t="shared" si="71"/>
        <v>#DIV/0!</v>
      </c>
      <c r="N1400" s="3"/>
      <c r="AH1400" t="s">
        <v>3204</v>
      </c>
      <c r="AI1400" s="3">
        <f t="shared" si="72"/>
        <v>13175.04216863954</v>
      </c>
      <c r="AJ1400" s="10">
        <v>1.0839195531583331E-2</v>
      </c>
      <c r="AK1400" s="10">
        <v>1.0985142938672282E-2</v>
      </c>
    </row>
    <row r="1401" spans="1:37" x14ac:dyDescent="0.25">
      <c r="A1401" s="1">
        <v>1399</v>
      </c>
      <c r="B1401" t="s">
        <v>608</v>
      </c>
      <c r="C1401" s="3">
        <v>0</v>
      </c>
      <c r="D1401" t="s">
        <v>5308</v>
      </c>
      <c r="E1401" s="3">
        <v>0</v>
      </c>
      <c r="G1401" s="3">
        <v>0</v>
      </c>
      <c r="H1401" s="3"/>
      <c r="I1401" s="5">
        <f t="shared" si="70"/>
        <v>0</v>
      </c>
      <c r="J1401" s="2" t="e">
        <f t="shared" si="71"/>
        <v>#DIV/0!</v>
      </c>
      <c r="N1401" s="3"/>
      <c r="AH1401" t="s">
        <v>3205</v>
      </c>
      <c r="AI1401" s="3">
        <f t="shared" si="72"/>
        <v>506.73239110152059</v>
      </c>
      <c r="AJ1401" s="10">
        <v>4.1689213583012799E-4</v>
      </c>
      <c r="AK1401" s="10">
        <v>4.2250549764124147E-4</v>
      </c>
    </row>
    <row r="1402" spans="1:37" x14ac:dyDescent="0.25">
      <c r="A1402" s="1">
        <v>1400</v>
      </c>
      <c r="B1402" t="s">
        <v>1382</v>
      </c>
      <c r="C1402" s="3">
        <v>0</v>
      </c>
      <c r="D1402" t="s">
        <v>5308</v>
      </c>
      <c r="E1402" s="3">
        <v>0</v>
      </c>
      <c r="G1402" s="3">
        <v>0</v>
      </c>
      <c r="H1402" s="3"/>
      <c r="I1402" s="5">
        <f t="shared" si="70"/>
        <v>0</v>
      </c>
      <c r="J1402" s="2" t="e">
        <f t="shared" si="71"/>
        <v>#DIV/0!</v>
      </c>
      <c r="N1402" s="3"/>
      <c r="AH1402" t="s">
        <v>3207</v>
      </c>
      <c r="AI1402" s="3">
        <f t="shared" si="72"/>
        <v>304.03943466091238</v>
      </c>
      <c r="AJ1402" s="10">
        <v>2.5013528149807693E-4</v>
      </c>
      <c r="AK1402" s="10">
        <v>2.535032985847449E-4</v>
      </c>
    </row>
    <row r="1403" spans="1:37" x14ac:dyDescent="0.25">
      <c r="A1403" s="1">
        <v>1401</v>
      </c>
      <c r="B1403" t="s">
        <v>1383</v>
      </c>
      <c r="C1403" s="3">
        <v>0</v>
      </c>
      <c r="D1403" t="s">
        <v>5308</v>
      </c>
      <c r="E1403" s="3">
        <v>0</v>
      </c>
      <c r="G1403" s="3">
        <v>0</v>
      </c>
      <c r="H1403" s="3"/>
      <c r="I1403" s="5">
        <f t="shared" si="70"/>
        <v>0</v>
      </c>
      <c r="J1403" s="2" t="e">
        <f t="shared" si="71"/>
        <v>#DIV/0!</v>
      </c>
      <c r="N1403" s="3"/>
      <c r="AH1403" t="s">
        <v>3209</v>
      </c>
      <c r="AI1403" s="3">
        <f t="shared" si="72"/>
        <v>4053.8591288121652</v>
      </c>
      <c r="AJ1403" s="10">
        <v>3.335137086641024E-3</v>
      </c>
      <c r="AK1403" s="10">
        <v>3.3800439811299322E-3</v>
      </c>
    </row>
    <row r="1404" spans="1:37" x14ac:dyDescent="0.25">
      <c r="A1404" s="1">
        <v>1402</v>
      </c>
      <c r="B1404" t="s">
        <v>1384</v>
      </c>
      <c r="C1404" s="3">
        <v>0</v>
      </c>
      <c r="D1404" t="s">
        <v>5308</v>
      </c>
      <c r="E1404" s="3">
        <v>0</v>
      </c>
      <c r="G1404" s="3">
        <v>0</v>
      </c>
      <c r="H1404" s="3"/>
      <c r="I1404" s="5">
        <f t="shared" si="70"/>
        <v>0</v>
      </c>
      <c r="J1404" s="2" t="e">
        <f t="shared" si="71"/>
        <v>#DIV/0!</v>
      </c>
      <c r="N1404" s="3"/>
      <c r="AH1404" t="s">
        <v>3210</v>
      </c>
      <c r="AI1404" s="3">
        <f t="shared" si="72"/>
        <v>182.42366079654749</v>
      </c>
      <c r="AJ1404" s="10">
        <v>1.500811688988461E-4</v>
      </c>
      <c r="AK1404" s="10">
        <v>1.5210197915084699E-4</v>
      </c>
    </row>
    <row r="1405" spans="1:37" x14ac:dyDescent="0.25">
      <c r="A1405" s="1">
        <v>1403</v>
      </c>
      <c r="B1405" t="s">
        <v>1385</v>
      </c>
      <c r="C1405" s="3">
        <v>0</v>
      </c>
      <c r="D1405" t="s">
        <v>5308</v>
      </c>
      <c r="E1405" s="3">
        <v>0</v>
      </c>
      <c r="G1405" s="3">
        <v>0</v>
      </c>
      <c r="H1405" s="3"/>
      <c r="I1405" s="5">
        <f t="shared" si="70"/>
        <v>0</v>
      </c>
      <c r="J1405" s="2" t="e">
        <f t="shared" si="71"/>
        <v>#DIV/0!</v>
      </c>
      <c r="N1405" s="3"/>
      <c r="AH1405" t="s">
        <v>3211</v>
      </c>
      <c r="AI1405" s="3">
        <f t="shared" si="72"/>
        <v>1621.5436515248671</v>
      </c>
      <c r="AJ1405" s="10">
        <v>1.3340548346564101E-3</v>
      </c>
      <c r="AK1405" s="10">
        <v>1.3520175924519736E-3</v>
      </c>
    </row>
    <row r="1406" spans="1:37" x14ac:dyDescent="0.25">
      <c r="A1406" s="1">
        <v>1404</v>
      </c>
      <c r="B1406" t="s">
        <v>1386</v>
      </c>
      <c r="C1406" s="3">
        <v>0</v>
      </c>
      <c r="D1406" t="s">
        <v>5308</v>
      </c>
      <c r="E1406" s="3">
        <v>0</v>
      </c>
      <c r="G1406" s="3">
        <v>0</v>
      </c>
      <c r="H1406" s="3"/>
      <c r="I1406" s="5">
        <f t="shared" si="70"/>
        <v>0</v>
      </c>
      <c r="J1406" s="2" t="e">
        <f t="shared" si="71"/>
        <v>#DIV/0!</v>
      </c>
      <c r="N1406" s="3"/>
      <c r="AH1406" t="s">
        <v>3212</v>
      </c>
      <c r="AI1406" s="3">
        <f t="shared" si="72"/>
        <v>557.40563021167293</v>
      </c>
      <c r="AJ1406" s="10">
        <v>4.5858134941314101E-4</v>
      </c>
      <c r="AK1406" s="10">
        <v>4.6475604740536585E-4</v>
      </c>
    </row>
    <row r="1407" spans="1:37" x14ac:dyDescent="0.25">
      <c r="A1407" s="1">
        <v>1405</v>
      </c>
      <c r="B1407" t="s">
        <v>1387</v>
      </c>
      <c r="C1407" s="3">
        <v>0</v>
      </c>
      <c r="D1407" t="s">
        <v>5308</v>
      </c>
      <c r="E1407" s="3">
        <v>0</v>
      </c>
      <c r="G1407" s="3">
        <v>0</v>
      </c>
      <c r="H1407" s="3"/>
      <c r="I1407" s="5">
        <f t="shared" si="70"/>
        <v>0</v>
      </c>
      <c r="J1407" s="2" t="e">
        <f t="shared" si="71"/>
        <v>#DIV/0!</v>
      </c>
      <c r="N1407" s="3"/>
      <c r="AH1407" t="s">
        <v>3215</v>
      </c>
      <c r="AI1407" s="3">
        <f t="shared" si="72"/>
        <v>5270.0168674558163</v>
      </c>
      <c r="AJ1407" s="10">
        <v>4.3356782126333327E-3</v>
      </c>
      <c r="AK1407" s="10">
        <v>4.3940571754689127E-3</v>
      </c>
    </row>
    <row r="1408" spans="1:37" x14ac:dyDescent="0.25">
      <c r="A1408" s="1">
        <v>1406</v>
      </c>
      <c r="B1408" t="s">
        <v>1388</v>
      </c>
      <c r="C1408" s="3">
        <v>0</v>
      </c>
      <c r="D1408" t="s">
        <v>5308</v>
      </c>
      <c r="E1408" s="3">
        <v>0</v>
      </c>
      <c r="G1408" s="3">
        <v>0</v>
      </c>
      <c r="H1408" s="3"/>
      <c r="I1408" s="5">
        <f t="shared" si="70"/>
        <v>0</v>
      </c>
      <c r="J1408" s="2" t="e">
        <f t="shared" si="71"/>
        <v>#DIV/0!</v>
      </c>
      <c r="N1408" s="3"/>
      <c r="AH1408" t="s">
        <v>3216</v>
      </c>
      <c r="AI1408" s="3">
        <f t="shared" si="72"/>
        <v>84.117576922852436</v>
      </c>
      <c r="AJ1408" s="10">
        <v>6.9204094547801266E-5</v>
      </c>
      <c r="AK1408" s="10">
        <v>7.0135912608446094E-5</v>
      </c>
    </row>
    <row r="1409" spans="1:37" x14ac:dyDescent="0.25">
      <c r="A1409" s="1">
        <v>1407</v>
      </c>
      <c r="B1409" t="s">
        <v>1389</v>
      </c>
      <c r="C1409" s="3">
        <v>0</v>
      </c>
      <c r="D1409" t="s">
        <v>5308</v>
      </c>
      <c r="E1409" s="3">
        <v>0</v>
      </c>
      <c r="G1409" s="3">
        <v>0</v>
      </c>
      <c r="H1409" s="3"/>
      <c r="I1409" s="5">
        <f t="shared" si="70"/>
        <v>0</v>
      </c>
      <c r="J1409" s="2" t="e">
        <f t="shared" si="71"/>
        <v>#DIV/0!</v>
      </c>
      <c r="N1409" s="3"/>
      <c r="AH1409" t="s">
        <v>3219</v>
      </c>
      <c r="AI1409" s="3">
        <f t="shared" si="72"/>
        <v>3851.1661723715579</v>
      </c>
      <c r="AJ1409" s="10">
        <v>3.1683802323089739E-3</v>
      </c>
      <c r="AK1409" s="10">
        <v>3.2110417820734364E-3</v>
      </c>
    </row>
    <row r="1410" spans="1:37" x14ac:dyDescent="0.25">
      <c r="A1410" s="1">
        <v>1408</v>
      </c>
      <c r="B1410" t="s">
        <v>1192</v>
      </c>
      <c r="C1410" s="3">
        <v>0</v>
      </c>
      <c r="D1410" t="s">
        <v>5308</v>
      </c>
      <c r="E1410" s="3">
        <v>0</v>
      </c>
      <c r="G1410" s="3">
        <v>0</v>
      </c>
      <c r="H1410" s="3"/>
      <c r="I1410" s="5">
        <f t="shared" ref="I1410:I1473" si="73">H1410-C1410</f>
        <v>0</v>
      </c>
      <c r="J1410" s="2" t="e">
        <f t="shared" si="71"/>
        <v>#DIV/0!</v>
      </c>
      <c r="N1410" s="3"/>
      <c r="AH1410" t="s">
        <v>3221</v>
      </c>
      <c r="AI1410" s="3">
        <f t="shared" si="72"/>
        <v>2229.6225208466922</v>
      </c>
      <c r="AJ1410" s="10">
        <v>1.834325397652564E-3</v>
      </c>
      <c r="AK1410" s="10">
        <v>1.8590241896214638E-3</v>
      </c>
    </row>
    <row r="1411" spans="1:37" x14ac:dyDescent="0.25">
      <c r="A1411" s="1">
        <v>1409</v>
      </c>
      <c r="B1411" t="s">
        <v>613</v>
      </c>
      <c r="C1411" s="3">
        <v>0</v>
      </c>
      <c r="D1411" t="s">
        <v>5308</v>
      </c>
      <c r="E1411" s="3">
        <v>0</v>
      </c>
      <c r="G1411" s="3">
        <v>0</v>
      </c>
      <c r="H1411" s="3"/>
      <c r="I1411" s="5">
        <f t="shared" si="73"/>
        <v>0</v>
      </c>
      <c r="J1411" s="2" t="e">
        <f t="shared" ref="J1411:J1474" si="74">H1411/E1411</f>
        <v>#DIV/0!</v>
      </c>
      <c r="N1411" s="3"/>
      <c r="AH1411" t="s">
        <v>3222</v>
      </c>
      <c r="AI1411" s="3">
        <f t="shared" ref="AI1411:AI1474" si="75">VLOOKUP(AH1411,$B:$H,7,FALSE)</f>
        <v>861.44506487258525</v>
      </c>
      <c r="AJ1411" s="10">
        <v>7.0871663091121777E-4</v>
      </c>
      <c r="AK1411" s="10">
        <v>7.1825934599011065E-4</v>
      </c>
    </row>
    <row r="1412" spans="1:37" x14ac:dyDescent="0.25">
      <c r="A1412" s="1">
        <v>1410</v>
      </c>
      <c r="B1412" t="s">
        <v>614</v>
      </c>
      <c r="C1412" s="3">
        <v>0</v>
      </c>
      <c r="D1412" t="s">
        <v>5308</v>
      </c>
      <c r="E1412" s="3">
        <v>0</v>
      </c>
      <c r="G1412" s="3">
        <v>0</v>
      </c>
      <c r="H1412" s="3"/>
      <c r="I1412" s="5">
        <f t="shared" si="73"/>
        <v>0</v>
      </c>
      <c r="J1412" s="2" t="e">
        <f t="shared" si="74"/>
        <v>#DIV/0!</v>
      </c>
      <c r="N1412" s="3"/>
      <c r="AH1412" t="s">
        <v>3223</v>
      </c>
      <c r="AI1412" s="3">
        <f t="shared" si="75"/>
        <v>4357.898563473078</v>
      </c>
      <c r="AJ1412" s="10">
        <v>3.5852723681391021E-3</v>
      </c>
      <c r="AK1412" s="10">
        <v>3.6335472797146772E-3</v>
      </c>
    </row>
    <row r="1413" spans="1:37" x14ac:dyDescent="0.25">
      <c r="A1413" s="1">
        <v>1411</v>
      </c>
      <c r="B1413" t="s">
        <v>615</v>
      </c>
      <c r="C1413" s="3">
        <v>0</v>
      </c>
      <c r="D1413" t="s">
        <v>5308</v>
      </c>
      <c r="E1413" s="3">
        <v>0</v>
      </c>
      <c r="G1413" s="3">
        <v>0</v>
      </c>
      <c r="H1413" s="3"/>
      <c r="I1413" s="5">
        <f t="shared" si="73"/>
        <v>0</v>
      </c>
      <c r="J1413" s="2" t="e">
        <f t="shared" si="74"/>
        <v>#DIV/0!</v>
      </c>
      <c r="N1413" s="3"/>
      <c r="AH1413" t="s">
        <v>3225</v>
      </c>
      <c r="AI1413" s="3">
        <f t="shared" si="75"/>
        <v>1445.2007794215369</v>
      </c>
      <c r="AJ1413" s="10">
        <v>1.1889763713875249E-3</v>
      </c>
      <c r="AK1413" s="10">
        <v>1.2049856792728209E-3</v>
      </c>
    </row>
    <row r="1414" spans="1:37" x14ac:dyDescent="0.25">
      <c r="A1414" s="1">
        <v>1412</v>
      </c>
      <c r="B1414" t="s">
        <v>1390</v>
      </c>
      <c r="C1414" s="3">
        <v>0</v>
      </c>
      <c r="D1414" t="s">
        <v>5308</v>
      </c>
      <c r="E1414" s="3">
        <v>0</v>
      </c>
      <c r="G1414" s="3">
        <v>0</v>
      </c>
      <c r="H1414" s="3"/>
      <c r="I1414" s="5">
        <f t="shared" si="73"/>
        <v>0</v>
      </c>
      <c r="J1414" s="2" t="e">
        <f t="shared" si="74"/>
        <v>#DIV/0!</v>
      </c>
      <c r="N1414" s="3"/>
      <c r="AH1414" t="s">
        <v>3226</v>
      </c>
      <c r="AI1414" s="3">
        <f t="shared" si="75"/>
        <v>11975.09986651114</v>
      </c>
      <c r="AJ1414" s="10">
        <v>9.851994953937588E-3</v>
      </c>
      <c r="AK1414" s="10">
        <v>9.984649920257823E-3</v>
      </c>
    </row>
    <row r="1415" spans="1:37" x14ac:dyDescent="0.25">
      <c r="A1415" s="1">
        <v>1413</v>
      </c>
      <c r="B1415" t="s">
        <v>1391</v>
      </c>
      <c r="C1415" s="3">
        <v>0</v>
      </c>
      <c r="D1415" t="s">
        <v>5308</v>
      </c>
      <c r="E1415" s="3">
        <v>0</v>
      </c>
      <c r="G1415" s="3">
        <v>0</v>
      </c>
      <c r="H1415" s="3"/>
      <c r="I1415" s="5">
        <f t="shared" si="73"/>
        <v>0</v>
      </c>
      <c r="J1415" s="2" t="e">
        <f t="shared" si="74"/>
        <v>#DIV/0!</v>
      </c>
      <c r="N1415" s="3"/>
      <c r="AH1415" t="s">
        <v>3228</v>
      </c>
      <c r="AI1415" s="3">
        <f t="shared" si="75"/>
        <v>810.77182576243331</v>
      </c>
      <c r="AJ1415" s="10">
        <v>6.6702741732820514E-4</v>
      </c>
      <c r="AK1415" s="10">
        <v>6.760087962259867E-4</v>
      </c>
    </row>
    <row r="1416" spans="1:37" x14ac:dyDescent="0.25">
      <c r="A1416" s="1">
        <v>1414</v>
      </c>
      <c r="B1416" t="s">
        <v>1392</v>
      </c>
      <c r="C1416" s="3">
        <v>0</v>
      </c>
      <c r="D1416" t="s">
        <v>5308</v>
      </c>
      <c r="E1416" s="3">
        <v>0</v>
      </c>
      <c r="G1416" s="3">
        <v>0</v>
      </c>
      <c r="H1416" s="3"/>
      <c r="I1416" s="5">
        <f t="shared" si="73"/>
        <v>0</v>
      </c>
      <c r="J1416" s="2" t="e">
        <f t="shared" si="74"/>
        <v>#DIV/0!</v>
      </c>
      <c r="N1416" s="3"/>
      <c r="AH1416" t="s">
        <v>698</v>
      </c>
      <c r="AI1416" s="3">
        <f t="shared" si="75"/>
        <v>0</v>
      </c>
      <c r="AJ1416" s="10">
        <v>2.226204005332884E-4</v>
      </c>
      <c r="AK1416" s="10">
        <v>2.2561793574042303E-4</v>
      </c>
    </row>
    <row r="1417" spans="1:37" x14ac:dyDescent="0.25">
      <c r="A1417" s="1">
        <v>1415</v>
      </c>
      <c r="B1417" t="s">
        <v>618</v>
      </c>
      <c r="C1417" s="3">
        <v>0</v>
      </c>
      <c r="D1417" t="s">
        <v>5308</v>
      </c>
      <c r="E1417" s="3">
        <v>0</v>
      </c>
      <c r="G1417" s="3">
        <v>0</v>
      </c>
      <c r="H1417" s="3"/>
      <c r="I1417" s="5">
        <f t="shared" si="73"/>
        <v>0</v>
      </c>
      <c r="J1417" s="2" t="e">
        <f t="shared" si="74"/>
        <v>#DIV/0!</v>
      </c>
      <c r="N1417" s="3"/>
      <c r="AH1417" t="s">
        <v>3230</v>
      </c>
      <c r="AI1417" s="3">
        <f t="shared" si="75"/>
        <v>886.78168442766128</v>
      </c>
      <c r="AJ1417" s="10">
        <v>7.2956123770272425E-4</v>
      </c>
      <c r="AK1417" s="10">
        <v>7.3938462087217273E-4</v>
      </c>
    </row>
    <row r="1418" spans="1:37" x14ac:dyDescent="0.25">
      <c r="A1418" s="1">
        <v>1416</v>
      </c>
      <c r="B1418" t="s">
        <v>1393</v>
      </c>
      <c r="C1418" s="3">
        <v>0</v>
      </c>
      <c r="D1418" t="s">
        <v>5308</v>
      </c>
      <c r="E1418" s="3">
        <v>0</v>
      </c>
      <c r="G1418" s="3">
        <v>0</v>
      </c>
      <c r="H1418" s="3"/>
      <c r="I1418" s="5">
        <f t="shared" si="73"/>
        <v>0</v>
      </c>
      <c r="J1418" s="2" t="e">
        <f t="shared" si="74"/>
        <v>#DIV/0!</v>
      </c>
      <c r="N1418" s="3"/>
      <c r="AH1418" t="s">
        <v>3234</v>
      </c>
      <c r="AI1418" s="3">
        <f t="shared" si="75"/>
        <v>704.35802363111384</v>
      </c>
      <c r="AJ1418" s="10">
        <v>5.7948006880387812E-4</v>
      </c>
      <c r="AK1418" s="10">
        <v>5.8728264172132577E-4</v>
      </c>
    </row>
    <row r="1419" spans="1:37" x14ac:dyDescent="0.25">
      <c r="A1419" s="1">
        <v>1417</v>
      </c>
      <c r="B1419" t="s">
        <v>1394</v>
      </c>
      <c r="C1419" s="3">
        <v>0</v>
      </c>
      <c r="D1419" t="s">
        <v>5308</v>
      </c>
      <c r="E1419" s="3">
        <v>0</v>
      </c>
      <c r="G1419" s="3">
        <v>0</v>
      </c>
      <c r="H1419" s="3"/>
      <c r="I1419" s="5">
        <f t="shared" si="73"/>
        <v>0</v>
      </c>
      <c r="J1419" s="2" t="e">
        <f t="shared" si="74"/>
        <v>#DIV/0!</v>
      </c>
      <c r="N1419" s="3"/>
      <c r="AH1419" t="s">
        <v>1266</v>
      </c>
      <c r="AI1419" s="3">
        <f t="shared" si="75"/>
        <v>0</v>
      </c>
      <c r="AJ1419" s="10">
        <v>3.7520292224711531E-4</v>
      </c>
      <c r="AK1419" s="10">
        <v>3.8025494787711746E-4</v>
      </c>
    </row>
    <row r="1420" spans="1:37" x14ac:dyDescent="0.25">
      <c r="A1420" s="1">
        <v>1418</v>
      </c>
      <c r="B1420" t="s">
        <v>623</v>
      </c>
      <c r="C1420" s="3">
        <v>0</v>
      </c>
      <c r="D1420" t="s">
        <v>5308</v>
      </c>
      <c r="E1420" s="3">
        <v>0</v>
      </c>
      <c r="G1420" s="3">
        <v>0</v>
      </c>
      <c r="H1420" s="3"/>
      <c r="I1420" s="5">
        <f t="shared" si="73"/>
        <v>0</v>
      </c>
      <c r="J1420" s="2" t="e">
        <f t="shared" si="74"/>
        <v>#DIV/0!</v>
      </c>
      <c r="N1420" s="3"/>
      <c r="AH1420" t="s">
        <v>3235</v>
      </c>
      <c r="AI1420" s="3">
        <f t="shared" si="75"/>
        <v>461.12647590238379</v>
      </c>
      <c r="AJ1420" s="10">
        <v>3.7937184360541663E-4</v>
      </c>
      <c r="AK1420" s="10">
        <v>3.8448000285352978E-4</v>
      </c>
    </row>
    <row r="1421" spans="1:37" x14ac:dyDescent="0.25">
      <c r="A1421" s="1">
        <v>1419</v>
      </c>
      <c r="B1421" t="s">
        <v>1395</v>
      </c>
      <c r="C1421" s="3">
        <v>0</v>
      </c>
      <c r="D1421" t="s">
        <v>5308</v>
      </c>
      <c r="E1421" s="3">
        <v>0</v>
      </c>
      <c r="G1421" s="3">
        <v>0</v>
      </c>
      <c r="H1421" s="3"/>
      <c r="I1421" s="5">
        <f t="shared" si="73"/>
        <v>0</v>
      </c>
      <c r="J1421" s="2" t="e">
        <f t="shared" si="74"/>
        <v>#DIV/0!</v>
      </c>
      <c r="N1421" s="3"/>
      <c r="AH1421" t="s">
        <v>3236</v>
      </c>
      <c r="AI1421" s="3">
        <f t="shared" si="75"/>
        <v>608.07886932182487</v>
      </c>
      <c r="AJ1421" s="10">
        <v>5.0027056299615374E-4</v>
      </c>
      <c r="AK1421" s="10">
        <v>5.0700659716948991E-4</v>
      </c>
    </row>
    <row r="1422" spans="1:37" x14ac:dyDescent="0.25">
      <c r="A1422" s="1">
        <v>1420</v>
      </c>
      <c r="B1422" t="s">
        <v>1396</v>
      </c>
      <c r="C1422" s="3">
        <v>0</v>
      </c>
      <c r="D1422" t="s">
        <v>5308</v>
      </c>
      <c r="E1422" s="3">
        <v>0</v>
      </c>
      <c r="G1422" s="3">
        <v>0</v>
      </c>
      <c r="H1422" s="3"/>
      <c r="I1422" s="5">
        <f t="shared" si="73"/>
        <v>0</v>
      </c>
      <c r="J1422" s="2" t="e">
        <f t="shared" si="74"/>
        <v>#DIV/0!</v>
      </c>
      <c r="N1422" s="3"/>
      <c r="AH1422" t="s">
        <v>3237</v>
      </c>
      <c r="AI1422" s="3">
        <f t="shared" si="75"/>
        <v>810.77182576243331</v>
      </c>
      <c r="AJ1422" s="10">
        <v>6.6702741732820514E-4</v>
      </c>
      <c r="AK1422" s="10">
        <v>6.760087962259867E-4</v>
      </c>
    </row>
    <row r="1423" spans="1:37" x14ac:dyDescent="0.25">
      <c r="A1423" s="1">
        <v>1421</v>
      </c>
      <c r="B1423" t="s">
        <v>1397</v>
      </c>
      <c r="C1423" s="3">
        <v>0</v>
      </c>
      <c r="D1423" t="s">
        <v>5308</v>
      </c>
      <c r="E1423" s="3">
        <v>0</v>
      </c>
      <c r="G1423" s="3">
        <v>0</v>
      </c>
      <c r="H1423" s="3"/>
      <c r="I1423" s="5">
        <f t="shared" si="73"/>
        <v>0</v>
      </c>
      <c r="J1423" s="2" t="e">
        <f t="shared" si="74"/>
        <v>#DIV/0!</v>
      </c>
      <c r="N1423" s="3"/>
      <c r="AH1423" t="s">
        <v>3238</v>
      </c>
      <c r="AI1423" s="3">
        <f t="shared" si="75"/>
        <v>1064.138021313194</v>
      </c>
      <c r="AJ1423" s="10">
        <v>8.7547348524326916E-4</v>
      </c>
      <c r="AK1423" s="10">
        <v>8.8726154504660776E-4</v>
      </c>
    </row>
    <row r="1424" spans="1:37" x14ac:dyDescent="0.25">
      <c r="A1424" s="1">
        <v>1422</v>
      </c>
      <c r="B1424" t="s">
        <v>1398</v>
      </c>
      <c r="C1424" s="3">
        <v>0</v>
      </c>
      <c r="D1424" t="s">
        <v>5308</v>
      </c>
      <c r="E1424" s="3">
        <v>0</v>
      </c>
      <c r="G1424" s="3">
        <v>0</v>
      </c>
      <c r="H1424" s="3"/>
      <c r="I1424" s="5">
        <f t="shared" si="73"/>
        <v>0</v>
      </c>
      <c r="J1424" s="2" t="e">
        <f t="shared" si="74"/>
        <v>#DIV/0!</v>
      </c>
      <c r="N1424" s="3"/>
      <c r="AH1424" t="s">
        <v>3239</v>
      </c>
      <c r="AI1424" s="3">
        <f t="shared" si="75"/>
        <v>3141.7408248294282</v>
      </c>
      <c r="AJ1424" s="10">
        <v>2.5847312421467942E-3</v>
      </c>
      <c r="AK1424" s="10">
        <v>2.6195340853756976E-3</v>
      </c>
    </row>
    <row r="1425" spans="1:37" x14ac:dyDescent="0.25">
      <c r="A1425" s="1">
        <v>1423</v>
      </c>
      <c r="B1425" t="s">
        <v>1399</v>
      </c>
      <c r="C1425" s="3">
        <v>0</v>
      </c>
      <c r="D1425" t="s">
        <v>5308</v>
      </c>
      <c r="E1425" s="3">
        <v>0</v>
      </c>
      <c r="G1425" s="3">
        <v>0</v>
      </c>
      <c r="H1425" s="3"/>
      <c r="I1425" s="5">
        <f t="shared" si="73"/>
        <v>0</v>
      </c>
      <c r="J1425" s="2" t="e">
        <f t="shared" si="74"/>
        <v>#DIV/0!</v>
      </c>
      <c r="N1425" s="3"/>
      <c r="AH1425" t="s">
        <v>3240</v>
      </c>
      <c r="AI1425" s="3">
        <f t="shared" si="75"/>
        <v>354.71267377106449</v>
      </c>
      <c r="AJ1425" s="10">
        <v>2.9182449508108972E-4</v>
      </c>
      <c r="AK1425" s="10">
        <v>2.9575384834886907E-4</v>
      </c>
    </row>
    <row r="1426" spans="1:37" x14ac:dyDescent="0.25">
      <c r="A1426" s="1">
        <v>1424</v>
      </c>
      <c r="B1426" t="s">
        <v>1400</v>
      </c>
      <c r="C1426" s="3">
        <v>0</v>
      </c>
      <c r="D1426" t="s">
        <v>5308</v>
      </c>
      <c r="E1426" s="3">
        <v>0</v>
      </c>
      <c r="G1426" s="3">
        <v>0</v>
      </c>
      <c r="H1426" s="3"/>
      <c r="I1426" s="5">
        <f t="shared" si="73"/>
        <v>0</v>
      </c>
      <c r="J1426" s="2" t="e">
        <f t="shared" si="74"/>
        <v>#DIV/0!</v>
      </c>
      <c r="N1426" s="3"/>
      <c r="AH1426" t="s">
        <v>3241</v>
      </c>
      <c r="AI1426" s="3">
        <f t="shared" si="75"/>
        <v>3804.546792390217</v>
      </c>
      <c r="AJ1426" s="10">
        <v>3.1300261558126021E-3</v>
      </c>
      <c r="AK1426" s="10">
        <v>3.1721712762904412E-3</v>
      </c>
    </row>
    <row r="1427" spans="1:37" x14ac:dyDescent="0.25">
      <c r="A1427" s="1">
        <v>1425</v>
      </c>
      <c r="B1427" t="s">
        <v>1401</v>
      </c>
      <c r="C1427" s="3">
        <v>0</v>
      </c>
      <c r="D1427" t="s">
        <v>5308</v>
      </c>
      <c r="E1427" s="3">
        <v>0</v>
      </c>
      <c r="G1427" s="3">
        <v>0</v>
      </c>
      <c r="H1427" s="3"/>
      <c r="I1427" s="5">
        <f t="shared" si="73"/>
        <v>0</v>
      </c>
      <c r="J1427" s="2" t="e">
        <f t="shared" si="74"/>
        <v>#DIV/0!</v>
      </c>
      <c r="N1427" s="3"/>
      <c r="AH1427" t="s">
        <v>3242</v>
      </c>
      <c r="AI1427" s="3">
        <f t="shared" si="75"/>
        <v>22802.957599568432</v>
      </c>
      <c r="AJ1427" s="10">
        <v>1.8760146112355769E-2</v>
      </c>
      <c r="AK1427" s="10">
        <v>1.9012747393855872E-2</v>
      </c>
    </row>
    <row r="1428" spans="1:37" x14ac:dyDescent="0.25">
      <c r="A1428" s="1">
        <v>1426</v>
      </c>
      <c r="B1428" t="s">
        <v>1402</v>
      </c>
      <c r="C1428" s="3">
        <v>0</v>
      </c>
      <c r="D1428" t="s">
        <v>5308</v>
      </c>
      <c r="E1428" s="3">
        <v>0</v>
      </c>
      <c r="G1428" s="3">
        <v>0</v>
      </c>
      <c r="H1428" s="3"/>
      <c r="I1428" s="5">
        <f t="shared" si="73"/>
        <v>0</v>
      </c>
      <c r="J1428" s="2" t="e">
        <f t="shared" si="74"/>
        <v>#DIV/0!</v>
      </c>
      <c r="N1428" s="3"/>
      <c r="AH1428" t="s">
        <v>3243</v>
      </c>
      <c r="AI1428" s="3">
        <f t="shared" si="75"/>
        <v>506.73239110152059</v>
      </c>
      <c r="AJ1428" s="10">
        <v>4.1689213583012799E-4</v>
      </c>
      <c r="AK1428" s="10">
        <v>4.2250549764124147E-4</v>
      </c>
    </row>
    <row r="1429" spans="1:37" x14ac:dyDescent="0.25">
      <c r="A1429" s="1">
        <v>1427</v>
      </c>
      <c r="B1429" t="s">
        <v>1403</v>
      </c>
      <c r="C1429" s="3">
        <v>0</v>
      </c>
      <c r="D1429" t="s">
        <v>5308</v>
      </c>
      <c r="E1429" s="3">
        <v>0</v>
      </c>
      <c r="G1429" s="3">
        <v>0</v>
      </c>
      <c r="H1429" s="3"/>
      <c r="I1429" s="5">
        <f t="shared" si="73"/>
        <v>0</v>
      </c>
      <c r="J1429" s="2" t="e">
        <f t="shared" si="74"/>
        <v>#DIV/0!</v>
      </c>
      <c r="N1429" s="3"/>
      <c r="AH1429" t="s">
        <v>3244</v>
      </c>
      <c r="AI1429" s="3">
        <f t="shared" si="75"/>
        <v>1621.5436515248671</v>
      </c>
      <c r="AJ1429" s="10">
        <v>1.3340548346564101E-3</v>
      </c>
      <c r="AK1429" s="10">
        <v>1.3520175924519736E-3</v>
      </c>
    </row>
    <row r="1430" spans="1:37" x14ac:dyDescent="0.25">
      <c r="A1430" s="1">
        <v>1428</v>
      </c>
      <c r="B1430" t="s">
        <v>1404</v>
      </c>
      <c r="C1430" s="3">
        <v>0</v>
      </c>
      <c r="D1430" t="s">
        <v>5308</v>
      </c>
      <c r="E1430" s="3">
        <v>0</v>
      </c>
      <c r="G1430" s="3">
        <v>0</v>
      </c>
      <c r="H1430" s="3"/>
      <c r="I1430" s="5">
        <f t="shared" si="73"/>
        <v>0</v>
      </c>
      <c r="J1430" s="2" t="e">
        <f t="shared" si="74"/>
        <v>#DIV/0!</v>
      </c>
      <c r="N1430" s="3"/>
      <c r="AH1430" t="s">
        <v>3249</v>
      </c>
      <c r="AI1430" s="3">
        <f t="shared" si="75"/>
        <v>121.615773864365</v>
      </c>
      <c r="AJ1430" s="10">
        <v>1.0005411259923069E-4</v>
      </c>
      <c r="AK1430" s="10">
        <v>1.0140131943389799E-4</v>
      </c>
    </row>
    <row r="1431" spans="1:37" x14ac:dyDescent="0.25">
      <c r="A1431" s="1">
        <v>1429</v>
      </c>
      <c r="B1431" t="s">
        <v>1405</v>
      </c>
      <c r="C1431" s="3">
        <v>0</v>
      </c>
      <c r="D1431" t="s">
        <v>5308</v>
      </c>
      <c r="E1431" s="3">
        <v>0</v>
      </c>
      <c r="G1431" s="3">
        <v>0</v>
      </c>
      <c r="H1431" s="3"/>
      <c r="I1431" s="5">
        <f t="shared" si="73"/>
        <v>0</v>
      </c>
      <c r="J1431" s="2" t="e">
        <f t="shared" si="74"/>
        <v>#DIV/0!</v>
      </c>
      <c r="N1431" s="3"/>
      <c r="AH1431" t="s">
        <v>3250</v>
      </c>
      <c r="AI1431" s="3">
        <f t="shared" si="75"/>
        <v>809.75836098023012</v>
      </c>
      <c r="AJ1431" s="10">
        <v>6.6619363305654472E-4</v>
      </c>
      <c r="AK1431" s="10">
        <v>6.7516378523070403E-4</v>
      </c>
    </row>
    <row r="1432" spans="1:37" x14ac:dyDescent="0.25">
      <c r="A1432" s="1">
        <v>1430</v>
      </c>
      <c r="B1432" t="s">
        <v>1406</v>
      </c>
      <c r="C1432" s="3">
        <v>0</v>
      </c>
      <c r="D1432" t="s">
        <v>5308</v>
      </c>
      <c r="E1432" s="3">
        <v>0</v>
      </c>
      <c r="G1432" s="3">
        <v>0</v>
      </c>
      <c r="H1432" s="3"/>
      <c r="I1432" s="5">
        <f t="shared" si="73"/>
        <v>0</v>
      </c>
      <c r="J1432" s="2" t="e">
        <f t="shared" si="74"/>
        <v>#DIV/0!</v>
      </c>
      <c r="N1432" s="3"/>
      <c r="AH1432" t="s">
        <v>3253</v>
      </c>
      <c r="AI1432" s="3">
        <f t="shared" si="75"/>
        <v>202.6929564406083</v>
      </c>
      <c r="AJ1432" s="10">
        <v>1.6675685433205131E-4</v>
      </c>
      <c r="AK1432" s="10">
        <v>1.6900219905649665E-4</v>
      </c>
    </row>
    <row r="1433" spans="1:37" x14ac:dyDescent="0.25">
      <c r="A1433" s="1">
        <v>1431</v>
      </c>
      <c r="B1433" t="s">
        <v>1407</v>
      </c>
      <c r="C1433" s="3">
        <v>0</v>
      </c>
      <c r="D1433" t="s">
        <v>5308</v>
      </c>
      <c r="E1433" s="3">
        <v>0</v>
      </c>
      <c r="G1433" s="3">
        <v>0</v>
      </c>
      <c r="H1433" s="3"/>
      <c r="I1433" s="5">
        <f t="shared" si="73"/>
        <v>0</v>
      </c>
      <c r="J1433" s="2" t="e">
        <f t="shared" si="74"/>
        <v>#DIV/0!</v>
      </c>
      <c r="N1433" s="3"/>
      <c r="AH1433" t="s">
        <v>3256</v>
      </c>
      <c r="AI1433" s="3">
        <f t="shared" si="75"/>
        <v>50.673239110152082</v>
      </c>
      <c r="AJ1433" s="10">
        <v>4.1689213583012821E-5</v>
      </c>
      <c r="AK1433" s="10">
        <v>4.2250549764124169E-5</v>
      </c>
    </row>
    <row r="1434" spans="1:37" x14ac:dyDescent="0.25">
      <c r="A1434" s="1">
        <v>1432</v>
      </c>
      <c r="B1434" t="s">
        <v>1408</v>
      </c>
      <c r="C1434" s="3">
        <v>0</v>
      </c>
      <c r="D1434" t="s">
        <v>5308</v>
      </c>
      <c r="E1434" s="3">
        <v>0</v>
      </c>
      <c r="G1434" s="3">
        <v>0</v>
      </c>
      <c r="H1434" s="3"/>
      <c r="I1434" s="5">
        <f t="shared" si="73"/>
        <v>0</v>
      </c>
      <c r="J1434" s="2" t="e">
        <f t="shared" si="74"/>
        <v>#DIV/0!</v>
      </c>
      <c r="N1434" s="3"/>
      <c r="AH1434" t="s">
        <v>3257</v>
      </c>
      <c r="AI1434" s="3">
        <f t="shared" si="75"/>
        <v>405.38591288121671</v>
      </c>
      <c r="AJ1434" s="10">
        <v>3.3351370866410262E-4</v>
      </c>
      <c r="AK1434" s="10">
        <v>3.3800439811299335E-4</v>
      </c>
    </row>
    <row r="1435" spans="1:37" x14ac:dyDescent="0.25">
      <c r="A1435" s="1">
        <v>1433</v>
      </c>
      <c r="B1435" t="s">
        <v>1409</v>
      </c>
      <c r="C1435" s="3">
        <v>0</v>
      </c>
      <c r="D1435" t="s">
        <v>5308</v>
      </c>
      <c r="E1435" s="3">
        <v>0</v>
      </c>
      <c r="G1435" s="3">
        <v>0</v>
      </c>
      <c r="H1435" s="3"/>
      <c r="I1435" s="5">
        <f t="shared" si="73"/>
        <v>0</v>
      </c>
      <c r="J1435" s="2" t="e">
        <f t="shared" si="74"/>
        <v>#DIV/0!</v>
      </c>
      <c r="N1435" s="3"/>
      <c r="AH1435" t="s">
        <v>3258</v>
      </c>
      <c r="AI1435" s="3">
        <f t="shared" si="75"/>
        <v>4053.8591288121652</v>
      </c>
      <c r="AJ1435" s="10">
        <v>3.335137086641024E-3</v>
      </c>
      <c r="AK1435" s="10">
        <v>3.3800439811299322E-3</v>
      </c>
    </row>
    <row r="1436" spans="1:37" x14ac:dyDescent="0.25">
      <c r="A1436" s="1">
        <v>1434</v>
      </c>
      <c r="B1436" t="s">
        <v>1410</v>
      </c>
      <c r="C1436" s="3">
        <v>0</v>
      </c>
      <c r="D1436" t="s">
        <v>5308</v>
      </c>
      <c r="E1436" s="3">
        <v>0</v>
      </c>
      <c r="G1436" s="3">
        <v>0</v>
      </c>
      <c r="H1436" s="3"/>
      <c r="I1436" s="5">
        <f t="shared" si="73"/>
        <v>0</v>
      </c>
      <c r="J1436" s="2" t="e">
        <f t="shared" si="74"/>
        <v>#DIV/0!</v>
      </c>
      <c r="N1436" s="3"/>
      <c r="AH1436" t="s">
        <v>3259</v>
      </c>
      <c r="AI1436" s="3">
        <f t="shared" si="75"/>
        <v>810.77182576243331</v>
      </c>
      <c r="AJ1436" s="10">
        <v>6.6702741732820514E-4</v>
      </c>
      <c r="AK1436" s="10">
        <v>6.760087962259867E-4</v>
      </c>
    </row>
    <row r="1437" spans="1:37" x14ac:dyDescent="0.25">
      <c r="A1437" s="1">
        <v>1435</v>
      </c>
      <c r="B1437" t="s">
        <v>1411</v>
      </c>
      <c r="C1437" s="3">
        <v>0</v>
      </c>
      <c r="D1437" t="s">
        <v>5308</v>
      </c>
      <c r="E1437" s="3">
        <v>0</v>
      </c>
      <c r="G1437" s="3">
        <v>0</v>
      </c>
      <c r="H1437" s="3"/>
      <c r="I1437" s="5">
        <f t="shared" si="73"/>
        <v>0</v>
      </c>
      <c r="J1437" s="2" t="e">
        <f t="shared" si="74"/>
        <v>#DIV/0!</v>
      </c>
      <c r="N1437" s="3"/>
      <c r="AH1437" t="s">
        <v>3262</v>
      </c>
      <c r="AI1437" s="3">
        <f t="shared" si="75"/>
        <v>13985.813994401969</v>
      </c>
      <c r="AJ1437" s="10">
        <v>1.150622294891154E-2</v>
      </c>
      <c r="AK1437" s="10">
        <v>1.1661151734898265E-2</v>
      </c>
    </row>
    <row r="1438" spans="1:37" x14ac:dyDescent="0.25">
      <c r="A1438" s="1">
        <v>1436</v>
      </c>
      <c r="B1438" t="s">
        <v>1412</v>
      </c>
      <c r="C1438" s="3">
        <v>0</v>
      </c>
      <c r="D1438" t="s">
        <v>5308</v>
      </c>
      <c r="E1438" s="3">
        <v>0</v>
      </c>
      <c r="G1438" s="3">
        <v>0</v>
      </c>
      <c r="H1438" s="3"/>
      <c r="I1438" s="5">
        <f t="shared" si="73"/>
        <v>0</v>
      </c>
      <c r="J1438" s="2" t="e">
        <f t="shared" si="74"/>
        <v>#DIV/0!</v>
      </c>
      <c r="N1438" s="3"/>
      <c r="AH1438" t="s">
        <v>3265</v>
      </c>
      <c r="AI1438" s="3">
        <f t="shared" si="75"/>
        <v>27363.549119482119</v>
      </c>
      <c r="AJ1438" s="10">
        <v>2.2512175334826919E-2</v>
      </c>
      <c r="AK1438" s="10">
        <v>2.2815296872627046E-2</v>
      </c>
    </row>
    <row r="1439" spans="1:37" x14ac:dyDescent="0.25">
      <c r="A1439" s="1">
        <v>1437</v>
      </c>
      <c r="B1439" t="s">
        <v>1413</v>
      </c>
      <c r="C1439" s="3">
        <v>0</v>
      </c>
      <c r="D1439" t="s">
        <v>5308</v>
      </c>
      <c r="E1439" s="3">
        <v>0</v>
      </c>
      <c r="G1439" s="3">
        <v>0</v>
      </c>
      <c r="H1439" s="3"/>
      <c r="I1439" s="5">
        <f t="shared" si="73"/>
        <v>0</v>
      </c>
      <c r="J1439" s="2" t="e">
        <f t="shared" si="74"/>
        <v>#DIV/0!</v>
      </c>
      <c r="N1439" s="3"/>
      <c r="AH1439" t="s">
        <v>3267</v>
      </c>
      <c r="AI1439" s="3">
        <f t="shared" si="75"/>
        <v>1621.5436515248671</v>
      </c>
      <c r="AJ1439" s="10">
        <v>1.3340548346564101E-3</v>
      </c>
      <c r="AK1439" s="10">
        <v>1.3520175924519736E-3</v>
      </c>
    </row>
    <row r="1440" spans="1:37" x14ac:dyDescent="0.25">
      <c r="A1440" s="1">
        <v>1438</v>
      </c>
      <c r="B1440" t="s">
        <v>1414</v>
      </c>
      <c r="C1440" s="3">
        <v>0</v>
      </c>
      <c r="D1440" t="s">
        <v>5308</v>
      </c>
      <c r="E1440" s="3">
        <v>0</v>
      </c>
      <c r="G1440" s="3">
        <v>0</v>
      </c>
      <c r="H1440" s="3"/>
      <c r="I1440" s="5">
        <f t="shared" si="73"/>
        <v>0</v>
      </c>
      <c r="J1440" s="2" t="e">
        <f t="shared" si="74"/>
        <v>#DIV/0!</v>
      </c>
      <c r="N1440" s="3"/>
      <c r="AH1440" t="s">
        <v>3268</v>
      </c>
      <c r="AI1440" s="3">
        <f t="shared" si="75"/>
        <v>22296.225208466909</v>
      </c>
      <c r="AJ1440" s="10">
        <v>1.8343253976525638E-2</v>
      </c>
      <c r="AK1440" s="10">
        <v>1.8590241896214627E-2</v>
      </c>
    </row>
    <row r="1441" spans="1:37" x14ac:dyDescent="0.25">
      <c r="A1441" s="1">
        <v>1439</v>
      </c>
      <c r="B1441" t="s">
        <v>1415</v>
      </c>
      <c r="C1441" s="3">
        <v>0</v>
      </c>
      <c r="D1441" t="s">
        <v>5308</v>
      </c>
      <c r="E1441" s="3">
        <v>0</v>
      </c>
      <c r="G1441" s="3">
        <v>0</v>
      </c>
      <c r="H1441" s="3"/>
      <c r="I1441" s="5">
        <f t="shared" si="73"/>
        <v>0</v>
      </c>
      <c r="J1441" s="2" t="e">
        <f t="shared" si="74"/>
        <v>#DIV/0!</v>
      </c>
      <c r="N1441" s="3"/>
      <c r="AH1441" t="s">
        <v>3269</v>
      </c>
      <c r="AI1441" s="3">
        <f t="shared" si="75"/>
        <v>709.42534754212897</v>
      </c>
      <c r="AJ1441" s="10">
        <v>5.8364899016217933E-4</v>
      </c>
      <c r="AK1441" s="10">
        <v>5.9150769669773814E-4</v>
      </c>
    </row>
    <row r="1442" spans="1:37" x14ac:dyDescent="0.25">
      <c r="A1442" s="1">
        <v>1440</v>
      </c>
      <c r="B1442" t="s">
        <v>1416</v>
      </c>
      <c r="C1442" s="3">
        <v>0</v>
      </c>
      <c r="D1442" t="s">
        <v>5308</v>
      </c>
      <c r="E1442" s="3">
        <v>0</v>
      </c>
      <c r="G1442" s="3">
        <v>0</v>
      </c>
      <c r="H1442" s="3"/>
      <c r="I1442" s="5">
        <f t="shared" si="73"/>
        <v>0</v>
      </c>
      <c r="J1442" s="2" t="e">
        <f t="shared" si="74"/>
        <v>#DIV/0!</v>
      </c>
      <c r="N1442" s="3"/>
      <c r="AH1442" t="s">
        <v>3270</v>
      </c>
      <c r="AI1442" s="3">
        <f t="shared" si="75"/>
        <v>91.211830398273733</v>
      </c>
      <c r="AJ1442" s="10">
        <v>7.5040584449423062E-5</v>
      </c>
      <c r="AK1442" s="10">
        <v>7.6050989575423482E-5</v>
      </c>
    </row>
    <row r="1443" spans="1:37" x14ac:dyDescent="0.25">
      <c r="A1443" s="1">
        <v>1441</v>
      </c>
      <c r="B1443" t="s">
        <v>1417</v>
      </c>
      <c r="C1443" s="3">
        <v>0</v>
      </c>
      <c r="D1443" t="s">
        <v>5308</v>
      </c>
      <c r="E1443" s="3">
        <v>0</v>
      </c>
      <c r="G1443" s="3">
        <v>0</v>
      </c>
      <c r="H1443" s="3"/>
      <c r="I1443" s="5">
        <f t="shared" si="73"/>
        <v>0</v>
      </c>
      <c r="J1443" s="2" t="e">
        <f t="shared" si="74"/>
        <v>#DIV/0!</v>
      </c>
      <c r="N1443" s="3"/>
      <c r="AH1443" t="s">
        <v>3273</v>
      </c>
      <c r="AI1443" s="3">
        <f t="shared" si="75"/>
        <v>3704.2137789521162</v>
      </c>
      <c r="AJ1443" s="10">
        <v>3.047481512918236E-3</v>
      </c>
      <c r="AK1443" s="10">
        <v>3.0885151877574758E-3</v>
      </c>
    </row>
    <row r="1444" spans="1:37" x14ac:dyDescent="0.25">
      <c r="A1444" s="1">
        <v>1442</v>
      </c>
      <c r="B1444" t="s">
        <v>1418</v>
      </c>
      <c r="C1444" s="3">
        <v>0</v>
      </c>
      <c r="D1444" t="s">
        <v>5308</v>
      </c>
      <c r="E1444" s="3">
        <v>0</v>
      </c>
      <c r="G1444" s="3">
        <v>0</v>
      </c>
      <c r="H1444" s="3"/>
      <c r="I1444" s="5">
        <f t="shared" si="73"/>
        <v>0</v>
      </c>
      <c r="J1444" s="2" t="e">
        <f t="shared" si="74"/>
        <v>#DIV/0!</v>
      </c>
      <c r="N1444" s="3"/>
      <c r="AH1444" t="s">
        <v>3274</v>
      </c>
      <c r="AI1444" s="3">
        <f t="shared" si="75"/>
        <v>12972.349212198929</v>
      </c>
      <c r="AJ1444" s="10">
        <v>1.067243867725128E-2</v>
      </c>
      <c r="AK1444" s="10">
        <v>1.0816140739615784E-2</v>
      </c>
    </row>
    <row r="1445" spans="1:37" x14ac:dyDescent="0.25">
      <c r="A1445" s="1">
        <v>1443</v>
      </c>
      <c r="B1445" t="s">
        <v>1419</v>
      </c>
      <c r="C1445" s="3">
        <v>0</v>
      </c>
      <c r="D1445" t="s">
        <v>5308</v>
      </c>
      <c r="E1445" s="3">
        <v>0</v>
      </c>
      <c r="G1445" s="3">
        <v>0</v>
      </c>
      <c r="H1445" s="3"/>
      <c r="I1445" s="5">
        <f t="shared" si="73"/>
        <v>0</v>
      </c>
      <c r="J1445" s="2" t="e">
        <f t="shared" si="74"/>
        <v>#DIV/0!</v>
      </c>
      <c r="N1445" s="3"/>
      <c r="AH1445" t="s">
        <v>3275</v>
      </c>
      <c r="AI1445" s="3">
        <f t="shared" si="75"/>
        <v>354.71267377106449</v>
      </c>
      <c r="AJ1445" s="10">
        <v>2.9182449508108972E-4</v>
      </c>
      <c r="AK1445" s="10">
        <v>2.9575384834886907E-4</v>
      </c>
    </row>
    <row r="1446" spans="1:37" x14ac:dyDescent="0.25">
      <c r="A1446" s="1">
        <v>1444</v>
      </c>
      <c r="B1446" t="s">
        <v>1420</v>
      </c>
      <c r="C1446" s="3">
        <v>0</v>
      </c>
      <c r="D1446" t="s">
        <v>5308</v>
      </c>
      <c r="E1446" s="3">
        <v>0</v>
      </c>
      <c r="G1446" s="3">
        <v>0</v>
      </c>
      <c r="H1446" s="3"/>
      <c r="I1446" s="5">
        <f t="shared" si="73"/>
        <v>0</v>
      </c>
      <c r="J1446" s="2" t="e">
        <f t="shared" si="74"/>
        <v>#DIV/0!</v>
      </c>
      <c r="N1446" s="3"/>
      <c r="AH1446" t="s">
        <v>3276</v>
      </c>
      <c r="AI1446" s="3">
        <f t="shared" si="75"/>
        <v>2026.929564406083</v>
      </c>
      <c r="AJ1446" s="10">
        <v>1.667568543320512E-3</v>
      </c>
      <c r="AK1446" s="10">
        <v>1.6900219905649665E-3</v>
      </c>
    </row>
    <row r="1447" spans="1:37" x14ac:dyDescent="0.25">
      <c r="A1447" s="1">
        <v>1445</v>
      </c>
      <c r="B1447" t="s">
        <v>1421</v>
      </c>
      <c r="C1447" s="3">
        <v>0</v>
      </c>
      <c r="D1447" t="s">
        <v>5308</v>
      </c>
      <c r="E1447" s="3">
        <v>0</v>
      </c>
      <c r="G1447" s="3">
        <v>0</v>
      </c>
      <c r="H1447" s="3"/>
      <c r="I1447" s="5">
        <f t="shared" si="73"/>
        <v>0</v>
      </c>
      <c r="J1447" s="2" t="e">
        <f t="shared" si="74"/>
        <v>#DIV/0!</v>
      </c>
      <c r="N1447" s="3"/>
      <c r="AH1447" t="s">
        <v>3277</v>
      </c>
      <c r="AI1447" s="3">
        <f t="shared" si="75"/>
        <v>111.48112604233449</v>
      </c>
      <c r="AJ1447" s="10">
        <v>9.1716269882628168E-5</v>
      </c>
      <c r="AK1447" s="10">
        <v>9.2951209481073098E-5</v>
      </c>
    </row>
    <row r="1448" spans="1:37" x14ac:dyDescent="0.25">
      <c r="A1448" s="1">
        <v>1446</v>
      </c>
      <c r="B1448" t="s">
        <v>1422</v>
      </c>
      <c r="C1448" s="3">
        <v>0</v>
      </c>
      <c r="D1448" t="s">
        <v>5308</v>
      </c>
      <c r="E1448" s="3">
        <v>0</v>
      </c>
      <c r="G1448" s="3">
        <v>0</v>
      </c>
      <c r="H1448" s="3"/>
      <c r="I1448" s="5">
        <f t="shared" si="73"/>
        <v>0</v>
      </c>
      <c r="J1448" s="2" t="e">
        <f t="shared" si="74"/>
        <v>#DIV/0!</v>
      </c>
      <c r="N1448" s="3"/>
      <c r="AH1448" t="s">
        <v>3278</v>
      </c>
      <c r="AI1448" s="3">
        <f t="shared" si="75"/>
        <v>152.01971733045619</v>
      </c>
      <c r="AJ1448" s="10">
        <v>1.2506764074903841E-4</v>
      </c>
      <c r="AK1448" s="10">
        <v>1.2675164929237245E-4</v>
      </c>
    </row>
    <row r="1449" spans="1:37" x14ac:dyDescent="0.25">
      <c r="A1449" s="1">
        <v>1447</v>
      </c>
      <c r="B1449" t="s">
        <v>1423</v>
      </c>
      <c r="C1449" s="3">
        <v>0</v>
      </c>
      <c r="D1449" t="s">
        <v>5308</v>
      </c>
      <c r="E1449" s="3">
        <v>0</v>
      </c>
      <c r="G1449" s="3">
        <v>0</v>
      </c>
      <c r="H1449" s="3"/>
      <c r="I1449" s="5">
        <f t="shared" si="73"/>
        <v>0</v>
      </c>
      <c r="J1449" s="2" t="e">
        <f t="shared" si="74"/>
        <v>#DIV/0!</v>
      </c>
      <c r="N1449" s="3"/>
      <c r="AH1449" t="s">
        <v>505</v>
      </c>
      <c r="AI1449" s="3">
        <f t="shared" si="75"/>
        <v>0</v>
      </c>
      <c r="AJ1449" s="10">
        <v>2.5013528149807693E-4</v>
      </c>
      <c r="AK1449" s="10">
        <v>2.535032985847449E-4</v>
      </c>
    </row>
    <row r="1450" spans="1:37" x14ac:dyDescent="0.25">
      <c r="A1450" s="1">
        <v>1448</v>
      </c>
      <c r="B1450" t="s">
        <v>1424</v>
      </c>
      <c r="C1450" s="3">
        <v>0</v>
      </c>
      <c r="D1450" t="s">
        <v>5308</v>
      </c>
      <c r="E1450" s="3">
        <v>0</v>
      </c>
      <c r="G1450" s="3">
        <v>0</v>
      </c>
      <c r="H1450" s="3"/>
      <c r="I1450" s="5">
        <f t="shared" si="73"/>
        <v>0</v>
      </c>
      <c r="J1450" s="2" t="e">
        <f t="shared" si="74"/>
        <v>#DIV/0!</v>
      </c>
      <c r="N1450" s="3"/>
      <c r="AH1450" t="s">
        <v>3279</v>
      </c>
      <c r="AI1450" s="3">
        <f t="shared" si="75"/>
        <v>12161.577386436489</v>
      </c>
      <c r="AJ1450" s="10">
        <v>1.000541125992307E-2</v>
      </c>
      <c r="AK1450" s="10">
        <v>1.0140131943389792E-2</v>
      </c>
    </row>
    <row r="1451" spans="1:37" x14ac:dyDescent="0.25">
      <c r="A1451" s="1">
        <v>1449</v>
      </c>
      <c r="B1451" t="s">
        <v>1425</v>
      </c>
      <c r="C1451" s="3">
        <v>0</v>
      </c>
      <c r="D1451" t="s">
        <v>5308</v>
      </c>
      <c r="E1451" s="3">
        <v>0</v>
      </c>
      <c r="G1451" s="3">
        <v>0</v>
      </c>
      <c r="H1451" s="3"/>
      <c r="I1451" s="5">
        <f t="shared" si="73"/>
        <v>0</v>
      </c>
      <c r="J1451" s="2" t="e">
        <f t="shared" si="74"/>
        <v>#DIV/0!</v>
      </c>
      <c r="N1451" s="3"/>
      <c r="AH1451" t="s">
        <v>3280</v>
      </c>
      <c r="AI1451" s="3">
        <f t="shared" si="75"/>
        <v>405.38591288121671</v>
      </c>
      <c r="AJ1451" s="10">
        <v>3.3351370866410262E-4</v>
      </c>
      <c r="AK1451" s="10">
        <v>3.3800439811299335E-4</v>
      </c>
    </row>
    <row r="1452" spans="1:37" x14ac:dyDescent="0.25">
      <c r="A1452" s="1">
        <v>1450</v>
      </c>
      <c r="B1452" t="s">
        <v>1426</v>
      </c>
      <c r="C1452" s="3">
        <v>0</v>
      </c>
      <c r="D1452" t="s">
        <v>5308</v>
      </c>
      <c r="E1452" s="3">
        <v>0</v>
      </c>
      <c r="G1452" s="3">
        <v>0</v>
      </c>
      <c r="H1452" s="3"/>
      <c r="I1452" s="5">
        <f t="shared" si="73"/>
        <v>0</v>
      </c>
      <c r="J1452" s="2" t="e">
        <f t="shared" si="74"/>
        <v>#DIV/0!</v>
      </c>
      <c r="N1452" s="3"/>
      <c r="AH1452" t="s">
        <v>3281</v>
      </c>
      <c r="AI1452" s="3">
        <f t="shared" si="75"/>
        <v>2128.2760426263872</v>
      </c>
      <c r="AJ1452" s="10">
        <v>1.7509469704865381E-3</v>
      </c>
      <c r="AK1452" s="10">
        <v>1.7745230900932146E-3</v>
      </c>
    </row>
    <row r="1453" spans="1:37" x14ac:dyDescent="0.25">
      <c r="A1453" s="1">
        <v>1451</v>
      </c>
      <c r="B1453" t="s">
        <v>1427</v>
      </c>
      <c r="C1453" s="3">
        <v>0</v>
      </c>
      <c r="D1453" t="s">
        <v>5308</v>
      </c>
      <c r="E1453" s="3">
        <v>0</v>
      </c>
      <c r="G1453" s="3">
        <v>0</v>
      </c>
      <c r="H1453" s="3"/>
      <c r="I1453" s="5">
        <f t="shared" si="73"/>
        <v>0</v>
      </c>
      <c r="J1453" s="2" t="e">
        <f t="shared" si="74"/>
        <v>#DIV/0!</v>
      </c>
      <c r="N1453" s="3"/>
      <c r="AH1453" t="s">
        <v>3283</v>
      </c>
      <c r="AI1453" s="3">
        <f t="shared" si="75"/>
        <v>121.615773864365</v>
      </c>
      <c r="AJ1453" s="10">
        <v>1.0005411259923069E-4</v>
      </c>
      <c r="AK1453" s="10">
        <v>1.0140131943389799E-4</v>
      </c>
    </row>
    <row r="1454" spans="1:37" x14ac:dyDescent="0.25">
      <c r="A1454" s="1">
        <v>1452</v>
      </c>
      <c r="B1454" t="s">
        <v>1428</v>
      </c>
      <c r="C1454" s="3">
        <v>0</v>
      </c>
      <c r="D1454" t="s">
        <v>5308</v>
      </c>
      <c r="E1454" s="3">
        <v>0</v>
      </c>
      <c r="G1454" s="3">
        <v>0</v>
      </c>
      <c r="H1454" s="3"/>
      <c r="I1454" s="5">
        <f t="shared" si="73"/>
        <v>0</v>
      </c>
      <c r="J1454" s="2" t="e">
        <f t="shared" si="74"/>
        <v>#DIV/0!</v>
      </c>
      <c r="N1454" s="3"/>
      <c r="AH1454" t="s">
        <v>3284</v>
      </c>
      <c r="AI1454" s="3">
        <f t="shared" si="75"/>
        <v>1114.8112604233461</v>
      </c>
      <c r="AJ1454" s="10">
        <v>9.1716269882628201E-4</v>
      </c>
      <c r="AK1454" s="10">
        <v>9.2951209481073192E-4</v>
      </c>
    </row>
    <row r="1455" spans="1:37" x14ac:dyDescent="0.25">
      <c r="A1455" s="1">
        <v>1453</v>
      </c>
      <c r="B1455" t="s">
        <v>1429</v>
      </c>
      <c r="C1455" s="3">
        <v>0</v>
      </c>
      <c r="D1455" t="s">
        <v>5308</v>
      </c>
      <c r="E1455" s="3">
        <v>0</v>
      </c>
      <c r="G1455" s="3">
        <v>0</v>
      </c>
      <c r="H1455" s="3"/>
      <c r="I1455" s="5">
        <f t="shared" si="73"/>
        <v>0</v>
      </c>
      <c r="J1455" s="2" t="e">
        <f t="shared" si="74"/>
        <v>#DIV/0!</v>
      </c>
      <c r="N1455" s="3"/>
      <c r="AH1455" t="s">
        <v>3285</v>
      </c>
      <c r="AI1455" s="3">
        <f t="shared" si="75"/>
        <v>1317.5042168639541</v>
      </c>
      <c r="AJ1455" s="10">
        <v>1.083919553158333E-3</v>
      </c>
      <c r="AK1455" s="10">
        <v>1.0985142938672282E-3</v>
      </c>
    </row>
    <row r="1456" spans="1:37" x14ac:dyDescent="0.25">
      <c r="A1456" s="1">
        <v>1454</v>
      </c>
      <c r="B1456" t="s">
        <v>1430</v>
      </c>
      <c r="C1456" s="3">
        <v>0</v>
      </c>
      <c r="D1456" t="s">
        <v>5308</v>
      </c>
      <c r="E1456" s="3">
        <v>0</v>
      </c>
      <c r="G1456" s="3">
        <v>0</v>
      </c>
      <c r="H1456" s="3"/>
      <c r="I1456" s="5">
        <f t="shared" si="73"/>
        <v>0</v>
      </c>
      <c r="J1456" s="2" t="e">
        <f t="shared" si="74"/>
        <v>#DIV/0!</v>
      </c>
      <c r="N1456" s="3"/>
      <c r="AH1456" t="s">
        <v>3286</v>
      </c>
      <c r="AI1456" s="3">
        <f t="shared" si="75"/>
        <v>3547.1267377106451</v>
      </c>
      <c r="AJ1456" s="10">
        <v>2.918244950810897E-3</v>
      </c>
      <c r="AK1456" s="10">
        <v>2.9575384834886909E-3</v>
      </c>
    </row>
    <row r="1457" spans="1:37" x14ac:dyDescent="0.25">
      <c r="A1457" s="1">
        <v>1455</v>
      </c>
      <c r="B1457" t="s">
        <v>1431</v>
      </c>
      <c r="C1457" s="3">
        <v>0</v>
      </c>
      <c r="D1457" t="s">
        <v>5308</v>
      </c>
      <c r="E1457" s="3">
        <v>0</v>
      </c>
      <c r="G1457" s="3">
        <v>0</v>
      </c>
      <c r="H1457" s="3"/>
      <c r="I1457" s="5">
        <f t="shared" si="73"/>
        <v>0</v>
      </c>
      <c r="J1457" s="2" t="e">
        <f t="shared" si="74"/>
        <v>#DIV/0!</v>
      </c>
      <c r="N1457" s="3"/>
      <c r="AH1457" t="s">
        <v>3287</v>
      </c>
      <c r="AI1457" s="3">
        <f t="shared" si="75"/>
        <v>248.29887163974519</v>
      </c>
      <c r="AJ1457" s="10">
        <v>2.0427714655676279E-4</v>
      </c>
      <c r="AK1457" s="10">
        <v>2.0702769384420839E-4</v>
      </c>
    </row>
    <row r="1458" spans="1:37" x14ac:dyDescent="0.25">
      <c r="A1458" s="1">
        <v>1456</v>
      </c>
      <c r="B1458" t="s">
        <v>1432</v>
      </c>
      <c r="C1458" s="3">
        <v>0</v>
      </c>
      <c r="D1458" t="s">
        <v>5308</v>
      </c>
      <c r="E1458" s="3">
        <v>0</v>
      </c>
      <c r="G1458" s="3">
        <v>0</v>
      </c>
      <c r="H1458" s="3"/>
      <c r="I1458" s="5">
        <f t="shared" si="73"/>
        <v>0</v>
      </c>
      <c r="J1458" s="2" t="e">
        <f t="shared" si="74"/>
        <v>#DIV/0!</v>
      </c>
      <c r="N1458" s="3"/>
      <c r="AH1458" t="s">
        <v>3288</v>
      </c>
      <c r="AI1458" s="3">
        <f t="shared" si="75"/>
        <v>608.07886932182487</v>
      </c>
      <c r="AJ1458" s="10">
        <v>5.0027056299615374E-4</v>
      </c>
      <c r="AK1458" s="10">
        <v>5.0700659716948991E-4</v>
      </c>
    </row>
    <row r="1459" spans="1:37" x14ac:dyDescent="0.25">
      <c r="A1459" s="1">
        <v>1457</v>
      </c>
      <c r="B1459" t="s">
        <v>1433</v>
      </c>
      <c r="C1459" s="3">
        <v>0</v>
      </c>
      <c r="D1459" t="s">
        <v>5308</v>
      </c>
      <c r="E1459" s="3">
        <v>0</v>
      </c>
      <c r="G1459" s="3">
        <v>0</v>
      </c>
      <c r="H1459" s="3"/>
      <c r="I1459" s="5">
        <f t="shared" si="73"/>
        <v>0</v>
      </c>
      <c r="J1459" s="2" t="e">
        <f t="shared" si="74"/>
        <v>#DIV/0!</v>
      </c>
      <c r="N1459" s="3"/>
      <c r="AH1459" t="s">
        <v>3289</v>
      </c>
      <c r="AI1459" s="3">
        <f t="shared" si="75"/>
        <v>3825.8295528164808</v>
      </c>
      <c r="AJ1459" s="10">
        <v>3.1475356255174672E-3</v>
      </c>
      <c r="AK1459" s="10">
        <v>3.1899165071913732E-3</v>
      </c>
    </row>
    <row r="1460" spans="1:37" x14ac:dyDescent="0.25">
      <c r="A1460" s="1">
        <v>1458</v>
      </c>
      <c r="B1460" t="s">
        <v>1434</v>
      </c>
      <c r="C1460" s="3">
        <v>0</v>
      </c>
      <c r="D1460" t="s">
        <v>5308</v>
      </c>
      <c r="E1460" s="3">
        <v>0</v>
      </c>
      <c r="G1460" s="3">
        <v>0</v>
      </c>
      <c r="H1460" s="3"/>
      <c r="I1460" s="5">
        <f t="shared" si="73"/>
        <v>0</v>
      </c>
      <c r="J1460" s="2" t="e">
        <f t="shared" si="74"/>
        <v>#DIV/0!</v>
      </c>
      <c r="N1460" s="3"/>
      <c r="AH1460" t="s">
        <v>3290</v>
      </c>
      <c r="AI1460" s="3">
        <f t="shared" si="75"/>
        <v>10134.647822030411</v>
      </c>
      <c r="AJ1460" s="10">
        <v>8.3378427166025618E-3</v>
      </c>
      <c r="AK1460" s="10">
        <v>8.4501099528248285E-3</v>
      </c>
    </row>
    <row r="1461" spans="1:37" x14ac:dyDescent="0.25">
      <c r="A1461" s="1">
        <v>1459</v>
      </c>
      <c r="B1461" t="s">
        <v>1435</v>
      </c>
      <c r="C1461" s="3">
        <v>0</v>
      </c>
      <c r="D1461" t="s">
        <v>5308</v>
      </c>
      <c r="E1461" s="3">
        <v>0</v>
      </c>
      <c r="G1461" s="3">
        <v>0</v>
      </c>
      <c r="H1461" s="3"/>
      <c r="I1461" s="5">
        <f t="shared" si="73"/>
        <v>0</v>
      </c>
      <c r="J1461" s="2" t="e">
        <f t="shared" si="74"/>
        <v>#DIV/0!</v>
      </c>
      <c r="N1461" s="3"/>
      <c r="AH1461" t="s">
        <v>3291</v>
      </c>
      <c r="AI1461" s="3">
        <f t="shared" si="75"/>
        <v>304.03943466091238</v>
      </c>
      <c r="AJ1461" s="10">
        <v>2.5013528149807693E-4</v>
      </c>
      <c r="AK1461" s="10">
        <v>2.535032985847449E-4</v>
      </c>
    </row>
    <row r="1462" spans="1:37" x14ac:dyDescent="0.25">
      <c r="A1462" s="1">
        <v>1460</v>
      </c>
      <c r="B1462" t="s">
        <v>1436</v>
      </c>
      <c r="C1462" s="3">
        <v>0</v>
      </c>
      <c r="D1462" t="s">
        <v>5308</v>
      </c>
      <c r="E1462" s="3">
        <v>0</v>
      </c>
      <c r="G1462" s="3">
        <v>0</v>
      </c>
      <c r="H1462" s="3"/>
      <c r="I1462" s="5">
        <f t="shared" si="73"/>
        <v>0</v>
      </c>
      <c r="J1462" s="2" t="e">
        <f t="shared" si="74"/>
        <v>#DIV/0!</v>
      </c>
      <c r="N1462" s="3"/>
      <c r="AH1462" t="s">
        <v>3292</v>
      </c>
      <c r="AI1462" s="3">
        <f t="shared" si="75"/>
        <v>141.8850695084258</v>
      </c>
      <c r="AJ1462" s="10">
        <v>1.167297980324359E-4</v>
      </c>
      <c r="AK1462" s="10">
        <v>1.1830153933954764E-4</v>
      </c>
    </row>
    <row r="1463" spans="1:37" x14ac:dyDescent="0.25">
      <c r="A1463" s="1">
        <v>1461</v>
      </c>
      <c r="B1463" t="s">
        <v>1230</v>
      </c>
      <c r="C1463" s="3">
        <v>0</v>
      </c>
      <c r="D1463" t="s">
        <v>5308</v>
      </c>
      <c r="E1463" s="3">
        <v>0</v>
      </c>
      <c r="G1463" s="3">
        <v>0</v>
      </c>
      <c r="H1463" s="3"/>
      <c r="I1463" s="5">
        <f t="shared" si="73"/>
        <v>0</v>
      </c>
      <c r="J1463" s="2" t="e">
        <f t="shared" si="74"/>
        <v>#DIV/0!</v>
      </c>
      <c r="N1463" s="3"/>
      <c r="AH1463" t="s">
        <v>3293</v>
      </c>
      <c r="AI1463" s="3">
        <f t="shared" si="75"/>
        <v>304.03943466091238</v>
      </c>
      <c r="AJ1463" s="10">
        <v>2.5013528149807693E-4</v>
      </c>
      <c r="AK1463" s="10">
        <v>2.535032985847449E-4</v>
      </c>
    </row>
    <row r="1464" spans="1:37" x14ac:dyDescent="0.25">
      <c r="A1464" s="1">
        <v>1462</v>
      </c>
      <c r="B1464" t="s">
        <v>1437</v>
      </c>
      <c r="C1464" s="3">
        <v>0</v>
      </c>
      <c r="D1464" t="s">
        <v>5308</v>
      </c>
      <c r="E1464" s="3">
        <v>0</v>
      </c>
      <c r="G1464" s="3">
        <v>0</v>
      </c>
      <c r="H1464" s="3"/>
      <c r="I1464" s="5">
        <f t="shared" si="73"/>
        <v>0</v>
      </c>
      <c r="J1464" s="2" t="e">
        <f t="shared" si="74"/>
        <v>#DIV/0!</v>
      </c>
      <c r="N1464" s="3"/>
      <c r="AH1464" t="s">
        <v>3296</v>
      </c>
      <c r="AI1464" s="3">
        <f t="shared" si="75"/>
        <v>608.07886932182487</v>
      </c>
      <c r="AJ1464" s="10">
        <v>5.0027056299615374E-4</v>
      </c>
      <c r="AK1464" s="10">
        <v>5.0700659716948991E-4</v>
      </c>
    </row>
    <row r="1465" spans="1:37" x14ac:dyDescent="0.25">
      <c r="A1465" s="1">
        <v>1463</v>
      </c>
      <c r="B1465" t="s">
        <v>1438</v>
      </c>
      <c r="C1465" s="3">
        <v>0</v>
      </c>
      <c r="D1465" t="s">
        <v>5308</v>
      </c>
      <c r="E1465" s="3">
        <v>0</v>
      </c>
      <c r="G1465" s="3">
        <v>0</v>
      </c>
      <c r="H1465" s="3"/>
      <c r="I1465" s="5">
        <f t="shared" si="73"/>
        <v>0</v>
      </c>
      <c r="J1465" s="2" t="e">
        <f t="shared" si="74"/>
        <v>#DIV/0!</v>
      </c>
      <c r="N1465" s="3"/>
      <c r="AH1465" t="s">
        <v>3297</v>
      </c>
      <c r="AI1465" s="3">
        <f t="shared" si="75"/>
        <v>7783.4095273193589</v>
      </c>
      <c r="AJ1465" s="10">
        <v>6.4034632063507679E-3</v>
      </c>
      <c r="AK1465" s="10">
        <v>6.4896844437694707E-3</v>
      </c>
    </row>
    <row r="1466" spans="1:37" x14ac:dyDescent="0.25">
      <c r="A1466" s="1">
        <v>1464</v>
      </c>
      <c r="B1466" t="s">
        <v>1439</v>
      </c>
      <c r="C1466" s="3">
        <v>0</v>
      </c>
      <c r="D1466" t="s">
        <v>5309</v>
      </c>
      <c r="E1466" s="3">
        <v>300</v>
      </c>
      <c r="F1466">
        <v>0</v>
      </c>
      <c r="G1466" s="3">
        <v>0</v>
      </c>
      <c r="H1466" s="3">
        <v>0</v>
      </c>
      <c r="I1466" s="5">
        <f t="shared" si="73"/>
        <v>0</v>
      </c>
      <c r="J1466" s="2">
        <f t="shared" si="74"/>
        <v>0</v>
      </c>
      <c r="N1466" s="3"/>
      <c r="AH1466" t="s">
        <v>3301</v>
      </c>
      <c r="AI1466" s="3">
        <f t="shared" si="75"/>
        <v>1013.464782203041</v>
      </c>
      <c r="AJ1466" s="10">
        <v>8.337842716602561E-4</v>
      </c>
      <c r="AK1466" s="10">
        <v>8.4501099528248272E-4</v>
      </c>
    </row>
    <row r="1467" spans="1:37" x14ac:dyDescent="0.25">
      <c r="A1467" s="1">
        <v>1465</v>
      </c>
      <c r="B1467" t="s">
        <v>1440</v>
      </c>
      <c r="C1467" s="3">
        <v>0</v>
      </c>
      <c r="D1467" t="s">
        <v>5309</v>
      </c>
      <c r="E1467" s="3">
        <v>300</v>
      </c>
      <c r="F1467">
        <v>0</v>
      </c>
      <c r="G1467" s="3">
        <v>0</v>
      </c>
      <c r="H1467" s="3">
        <v>0</v>
      </c>
      <c r="I1467" s="5">
        <f t="shared" si="73"/>
        <v>0</v>
      </c>
      <c r="J1467" s="2">
        <f t="shared" si="74"/>
        <v>0</v>
      </c>
      <c r="N1467" s="3"/>
      <c r="AH1467" t="s">
        <v>3304</v>
      </c>
      <c r="AI1467" s="3">
        <f t="shared" si="75"/>
        <v>202.6929564406083</v>
      </c>
      <c r="AJ1467" s="10">
        <v>1.6675685433205131E-4</v>
      </c>
      <c r="AK1467" s="10">
        <v>1.6900219905649665E-4</v>
      </c>
    </row>
    <row r="1468" spans="1:37" x14ac:dyDescent="0.25">
      <c r="A1468" s="1">
        <v>1466</v>
      </c>
      <c r="B1468" t="s">
        <v>1441</v>
      </c>
      <c r="C1468" s="3">
        <v>0</v>
      </c>
      <c r="D1468" t="s">
        <v>5309</v>
      </c>
      <c r="E1468" s="3">
        <v>300</v>
      </c>
      <c r="F1468">
        <v>0</v>
      </c>
      <c r="G1468" s="3">
        <v>0</v>
      </c>
      <c r="H1468" s="3">
        <v>0</v>
      </c>
      <c r="I1468" s="5">
        <f t="shared" si="73"/>
        <v>0</v>
      </c>
      <c r="J1468" s="2">
        <f t="shared" si="74"/>
        <v>0</v>
      </c>
      <c r="N1468" s="3"/>
      <c r="AH1468" t="s">
        <v>3305</v>
      </c>
      <c r="AI1468" s="3">
        <f t="shared" si="75"/>
        <v>1149.269063018249</v>
      </c>
      <c r="AJ1468" s="10">
        <v>9.455113640627306E-4</v>
      </c>
      <c r="AK1468" s="10">
        <v>9.5824246865033587E-4</v>
      </c>
    </row>
    <row r="1469" spans="1:37" x14ac:dyDescent="0.25">
      <c r="A1469" s="1">
        <v>1467</v>
      </c>
      <c r="B1469" t="s">
        <v>1442</v>
      </c>
      <c r="C1469" s="3">
        <v>0</v>
      </c>
      <c r="D1469" t="s">
        <v>5309</v>
      </c>
      <c r="E1469" s="3">
        <v>300</v>
      </c>
      <c r="F1469">
        <v>0</v>
      </c>
      <c r="G1469" s="3">
        <v>0</v>
      </c>
      <c r="H1469" s="3">
        <v>0</v>
      </c>
      <c r="I1469" s="5">
        <f t="shared" si="73"/>
        <v>0</v>
      </c>
      <c r="J1469" s="2">
        <f t="shared" si="74"/>
        <v>0</v>
      </c>
      <c r="N1469" s="3"/>
      <c r="AH1469" t="s">
        <v>3307</v>
      </c>
      <c r="AI1469" s="3">
        <f t="shared" si="75"/>
        <v>233.0968999066996</v>
      </c>
      <c r="AJ1469" s="10">
        <v>1.91770382481859E-4</v>
      </c>
      <c r="AK1469" s="10">
        <v>1.9435252891497119E-4</v>
      </c>
    </row>
    <row r="1470" spans="1:37" x14ac:dyDescent="0.25">
      <c r="A1470" s="1">
        <v>1468</v>
      </c>
      <c r="B1470" t="s">
        <v>1443</v>
      </c>
      <c r="C1470" s="3">
        <v>0</v>
      </c>
      <c r="D1470" t="s">
        <v>5309</v>
      </c>
      <c r="E1470" s="3">
        <v>300</v>
      </c>
      <c r="F1470">
        <v>0</v>
      </c>
      <c r="G1470" s="3">
        <v>0</v>
      </c>
      <c r="H1470" s="3">
        <v>0</v>
      </c>
      <c r="I1470" s="5">
        <f t="shared" si="73"/>
        <v>0</v>
      </c>
      <c r="J1470" s="2">
        <f t="shared" si="74"/>
        <v>0</v>
      </c>
      <c r="N1470" s="3"/>
      <c r="AH1470" t="s">
        <v>3308</v>
      </c>
      <c r="AI1470" s="3">
        <f t="shared" si="75"/>
        <v>68.915605189806811</v>
      </c>
      <c r="AJ1470" s="10">
        <v>5.6697330472897423E-5</v>
      </c>
      <c r="AK1470" s="10">
        <v>5.7460747679208851E-5</v>
      </c>
    </row>
    <row r="1471" spans="1:37" x14ac:dyDescent="0.25">
      <c r="A1471" s="1">
        <v>1469</v>
      </c>
      <c r="B1471" t="s">
        <v>1444</v>
      </c>
      <c r="C1471" s="3">
        <v>0</v>
      </c>
      <c r="D1471" t="s">
        <v>5309</v>
      </c>
      <c r="E1471" s="3">
        <v>300</v>
      </c>
      <c r="F1471">
        <v>0</v>
      </c>
      <c r="G1471" s="3">
        <v>0</v>
      </c>
      <c r="H1471" s="3">
        <v>0</v>
      </c>
      <c r="I1471" s="5">
        <f t="shared" si="73"/>
        <v>0</v>
      </c>
      <c r="J1471" s="2">
        <f t="shared" si="74"/>
        <v>0</v>
      </c>
      <c r="N1471" s="3"/>
      <c r="AH1471" t="s">
        <v>3310</v>
      </c>
      <c r="AI1471" s="3">
        <f t="shared" si="75"/>
        <v>304.03943466091238</v>
      </c>
      <c r="AJ1471" s="10">
        <v>2.5013528149807693E-4</v>
      </c>
      <c r="AK1471" s="10">
        <v>2.535032985847449E-4</v>
      </c>
    </row>
    <row r="1472" spans="1:37" x14ac:dyDescent="0.25">
      <c r="A1472" s="1">
        <v>1470</v>
      </c>
      <c r="B1472" t="s">
        <v>1238</v>
      </c>
      <c r="C1472" s="3">
        <v>0</v>
      </c>
      <c r="D1472" t="s">
        <v>5309</v>
      </c>
      <c r="E1472" s="3">
        <v>300</v>
      </c>
      <c r="F1472">
        <v>0</v>
      </c>
      <c r="G1472" s="3">
        <v>0</v>
      </c>
      <c r="H1472" s="3">
        <v>0</v>
      </c>
      <c r="I1472" s="5">
        <f t="shared" si="73"/>
        <v>0</v>
      </c>
      <c r="J1472" s="2">
        <f t="shared" si="74"/>
        <v>0</v>
      </c>
      <c r="N1472" s="3"/>
      <c r="AH1472" t="s">
        <v>3311</v>
      </c>
      <c r="AI1472" s="3">
        <f t="shared" si="75"/>
        <v>3243.0873030497328</v>
      </c>
      <c r="AJ1472" s="10">
        <v>2.668109669312821E-3</v>
      </c>
      <c r="AK1472" s="10">
        <v>2.7040351849039464E-3</v>
      </c>
    </row>
    <row r="1473" spans="1:37" x14ac:dyDescent="0.25">
      <c r="A1473" s="1">
        <v>1471</v>
      </c>
      <c r="B1473" t="s">
        <v>1445</v>
      </c>
      <c r="C1473" s="3">
        <v>0</v>
      </c>
      <c r="D1473" t="s">
        <v>5309</v>
      </c>
      <c r="E1473" s="3">
        <v>300</v>
      </c>
      <c r="F1473">
        <v>0</v>
      </c>
      <c r="G1473" s="3">
        <v>0</v>
      </c>
      <c r="H1473" s="3">
        <v>0</v>
      </c>
      <c r="I1473" s="5">
        <f t="shared" si="73"/>
        <v>0</v>
      </c>
      <c r="J1473" s="2">
        <f t="shared" si="74"/>
        <v>0</v>
      </c>
      <c r="N1473" s="3"/>
      <c r="AH1473" t="s">
        <v>3313</v>
      </c>
      <c r="AI1473" s="3">
        <f t="shared" si="75"/>
        <v>202.6929564406083</v>
      </c>
      <c r="AJ1473" s="10">
        <v>1.6675685433205131E-4</v>
      </c>
      <c r="AK1473" s="10">
        <v>1.6900219905649665E-4</v>
      </c>
    </row>
    <row r="1474" spans="1:37" x14ac:dyDescent="0.25">
      <c r="A1474" s="1">
        <v>1472</v>
      </c>
      <c r="B1474" t="s">
        <v>1446</v>
      </c>
      <c r="C1474" s="3">
        <v>0</v>
      </c>
      <c r="D1474" t="s">
        <v>5309</v>
      </c>
      <c r="E1474" s="3">
        <v>300</v>
      </c>
      <c r="F1474">
        <v>0</v>
      </c>
      <c r="G1474" s="3">
        <v>0</v>
      </c>
      <c r="H1474" s="3">
        <v>0</v>
      </c>
      <c r="I1474" s="5">
        <f t="shared" ref="I1474:I1537" si="76">H1474-C1474</f>
        <v>0</v>
      </c>
      <c r="J1474" s="2">
        <f t="shared" si="74"/>
        <v>0</v>
      </c>
      <c r="N1474" s="3"/>
      <c r="AH1474" t="s">
        <v>3314</v>
      </c>
      <c r="AI1474" s="3">
        <f t="shared" si="75"/>
        <v>93.238759962679822</v>
      </c>
      <c r="AJ1474" s="10">
        <v>7.6708152992743581E-5</v>
      </c>
      <c r="AK1474" s="10">
        <v>7.7741011565988455E-5</v>
      </c>
    </row>
    <row r="1475" spans="1:37" x14ac:dyDescent="0.25">
      <c r="A1475" s="1">
        <v>1473</v>
      </c>
      <c r="B1475" t="s">
        <v>1447</v>
      </c>
      <c r="C1475" s="3">
        <v>0</v>
      </c>
      <c r="D1475" t="s">
        <v>5309</v>
      </c>
      <c r="E1475" s="3">
        <v>300</v>
      </c>
      <c r="F1475">
        <v>0</v>
      </c>
      <c r="G1475" s="3">
        <v>0</v>
      </c>
      <c r="H1475" s="3">
        <v>0</v>
      </c>
      <c r="I1475" s="5">
        <f t="shared" si="76"/>
        <v>0</v>
      </c>
      <c r="J1475" s="2">
        <f t="shared" ref="J1475:J1538" si="77">H1475/E1475</f>
        <v>0</v>
      </c>
      <c r="N1475" s="3"/>
      <c r="AH1475" t="s">
        <v>3315</v>
      </c>
      <c r="AI1475" s="3">
        <f t="shared" ref="AI1475:AI1538" si="78">VLOOKUP(AH1475,$B:$H,7,FALSE)</f>
        <v>45.605915199136867</v>
      </c>
      <c r="AJ1475" s="10">
        <v>3.7520292224711531E-5</v>
      </c>
      <c r="AK1475" s="10">
        <v>3.8025494787711741E-5</v>
      </c>
    </row>
    <row r="1476" spans="1:37" x14ac:dyDescent="0.25">
      <c r="A1476" s="1">
        <v>1474</v>
      </c>
      <c r="B1476" t="s">
        <v>1448</v>
      </c>
      <c r="C1476" s="3">
        <v>0</v>
      </c>
      <c r="D1476" t="s">
        <v>5309</v>
      </c>
      <c r="E1476" s="3">
        <v>300</v>
      </c>
      <c r="F1476">
        <v>0</v>
      </c>
      <c r="G1476" s="3">
        <v>0</v>
      </c>
      <c r="H1476" s="3">
        <v>0</v>
      </c>
      <c r="I1476" s="5">
        <f t="shared" si="76"/>
        <v>0</v>
      </c>
      <c r="J1476" s="2">
        <f t="shared" si="77"/>
        <v>0</v>
      </c>
      <c r="N1476" s="3"/>
      <c r="AH1476" t="s">
        <v>3318</v>
      </c>
      <c r="AI1476" s="3">
        <f t="shared" si="78"/>
        <v>983.06083873695013</v>
      </c>
      <c r="AJ1476" s="10">
        <v>8.0877074351044852E-4</v>
      </c>
      <c r="AK1476" s="10">
        <v>8.1966066542400859E-4</v>
      </c>
    </row>
    <row r="1477" spans="1:37" x14ac:dyDescent="0.25">
      <c r="A1477" s="1">
        <v>1475</v>
      </c>
      <c r="B1477" t="s">
        <v>1449</v>
      </c>
      <c r="C1477" s="3">
        <v>0</v>
      </c>
      <c r="D1477" t="s">
        <v>5309</v>
      </c>
      <c r="E1477" s="3">
        <v>300</v>
      </c>
      <c r="F1477">
        <v>0</v>
      </c>
      <c r="G1477" s="3">
        <v>0</v>
      </c>
      <c r="H1477" s="3">
        <v>0</v>
      </c>
      <c r="I1477" s="5">
        <f t="shared" si="76"/>
        <v>0</v>
      </c>
      <c r="J1477" s="2">
        <f t="shared" si="77"/>
        <v>0</v>
      </c>
      <c r="N1477" s="3"/>
      <c r="AH1477" t="s">
        <v>3319</v>
      </c>
      <c r="AI1477" s="3">
        <f t="shared" si="78"/>
        <v>608.07886932182487</v>
      </c>
      <c r="AJ1477" s="10">
        <v>5.0027056299615374E-4</v>
      </c>
      <c r="AK1477" s="10">
        <v>5.0700659716948991E-4</v>
      </c>
    </row>
    <row r="1478" spans="1:37" x14ac:dyDescent="0.25">
      <c r="A1478" s="1">
        <v>1476</v>
      </c>
      <c r="B1478" t="s">
        <v>1450</v>
      </c>
      <c r="C1478" s="3">
        <v>0</v>
      </c>
      <c r="D1478" t="s">
        <v>5309</v>
      </c>
      <c r="E1478" s="3">
        <v>300</v>
      </c>
      <c r="F1478">
        <v>0</v>
      </c>
      <c r="G1478" s="3">
        <v>0</v>
      </c>
      <c r="H1478" s="3">
        <v>0</v>
      </c>
      <c r="I1478" s="5">
        <f t="shared" si="76"/>
        <v>0</v>
      </c>
      <c r="J1478" s="2">
        <f t="shared" si="77"/>
        <v>0</v>
      </c>
      <c r="N1478" s="3"/>
      <c r="AH1478" t="s">
        <v>3321</v>
      </c>
      <c r="AI1478" s="3">
        <f t="shared" si="78"/>
        <v>2330.9689990669949</v>
      </c>
      <c r="AJ1478" s="10">
        <v>1.9177038248185891E-3</v>
      </c>
      <c r="AK1478" s="10">
        <v>1.9435252891497109E-3</v>
      </c>
    </row>
    <row r="1479" spans="1:37" x14ac:dyDescent="0.25">
      <c r="A1479" s="1">
        <v>1477</v>
      </c>
      <c r="B1479" t="s">
        <v>1451</v>
      </c>
      <c r="C1479" s="3">
        <v>0</v>
      </c>
      <c r="D1479" t="s">
        <v>5309</v>
      </c>
      <c r="E1479" s="3">
        <v>300</v>
      </c>
      <c r="F1479">
        <v>0</v>
      </c>
      <c r="G1479" s="3">
        <v>0</v>
      </c>
      <c r="H1479" s="3">
        <v>0</v>
      </c>
      <c r="I1479" s="5">
        <f t="shared" si="76"/>
        <v>0</v>
      </c>
      <c r="J1479" s="2">
        <f t="shared" si="77"/>
        <v>0</v>
      </c>
      <c r="N1479" s="3"/>
      <c r="AH1479" t="s">
        <v>3322</v>
      </c>
      <c r="AI1479" s="3">
        <f t="shared" si="78"/>
        <v>81.077182576243317</v>
      </c>
      <c r="AJ1479" s="10">
        <v>6.6702741732820495E-5</v>
      </c>
      <c r="AK1479" s="10">
        <v>6.7600879622598653E-5</v>
      </c>
    </row>
    <row r="1480" spans="1:37" x14ac:dyDescent="0.25">
      <c r="A1480" s="1">
        <v>1478</v>
      </c>
      <c r="B1480" t="s">
        <v>1452</v>
      </c>
      <c r="C1480" s="3">
        <v>0</v>
      </c>
      <c r="D1480" t="s">
        <v>5309</v>
      </c>
      <c r="E1480" s="3">
        <v>300</v>
      </c>
      <c r="F1480">
        <v>0</v>
      </c>
      <c r="G1480" s="3">
        <v>0</v>
      </c>
      <c r="H1480" s="3">
        <v>0</v>
      </c>
      <c r="I1480" s="5">
        <f t="shared" si="76"/>
        <v>0</v>
      </c>
      <c r="J1480" s="2">
        <f t="shared" si="77"/>
        <v>0</v>
      </c>
      <c r="N1480" s="3"/>
      <c r="AH1480" t="s">
        <v>3323</v>
      </c>
      <c r="AI1480" s="3">
        <f t="shared" si="78"/>
        <v>101.34647822030421</v>
      </c>
      <c r="AJ1480" s="10">
        <v>8.3378427166025642E-5</v>
      </c>
      <c r="AK1480" s="10">
        <v>8.4501099528248364E-5</v>
      </c>
    </row>
    <row r="1481" spans="1:37" x14ac:dyDescent="0.25">
      <c r="A1481" s="1">
        <v>1479</v>
      </c>
      <c r="B1481" t="s">
        <v>1453</v>
      </c>
      <c r="C1481" s="3">
        <v>0</v>
      </c>
      <c r="D1481" t="s">
        <v>5309</v>
      </c>
      <c r="E1481" s="3">
        <v>300</v>
      </c>
      <c r="F1481">
        <v>0</v>
      </c>
      <c r="G1481" s="3">
        <v>0</v>
      </c>
      <c r="H1481" s="3">
        <v>0</v>
      </c>
      <c r="I1481" s="5">
        <f t="shared" si="76"/>
        <v>0</v>
      </c>
      <c r="J1481" s="2">
        <f t="shared" si="77"/>
        <v>0</v>
      </c>
      <c r="N1481" s="3"/>
      <c r="AH1481" t="s">
        <v>3324</v>
      </c>
      <c r="AI1481" s="3">
        <f t="shared" si="78"/>
        <v>709.42534754212897</v>
      </c>
      <c r="AJ1481" s="10">
        <v>5.8364899016217933E-4</v>
      </c>
      <c r="AK1481" s="10">
        <v>5.9150769669773814E-4</v>
      </c>
    </row>
    <row r="1482" spans="1:37" x14ac:dyDescent="0.25">
      <c r="A1482" s="1">
        <v>1480</v>
      </c>
      <c r="B1482" t="s">
        <v>1454</v>
      </c>
      <c r="C1482" s="3">
        <v>0</v>
      </c>
      <c r="D1482" t="s">
        <v>5309</v>
      </c>
      <c r="E1482" s="3">
        <v>300</v>
      </c>
      <c r="F1482">
        <v>0</v>
      </c>
      <c r="G1482" s="3">
        <v>0</v>
      </c>
      <c r="H1482" s="3">
        <v>0</v>
      </c>
      <c r="I1482" s="5">
        <f t="shared" si="76"/>
        <v>0</v>
      </c>
      <c r="J1482" s="2">
        <f t="shared" si="77"/>
        <v>0</v>
      </c>
      <c r="N1482" s="3"/>
      <c r="AH1482" t="s">
        <v>3325</v>
      </c>
      <c r="AI1482" s="3">
        <f t="shared" si="78"/>
        <v>5067.3239110152072</v>
      </c>
      <c r="AJ1482" s="10">
        <v>4.1689213583012809E-3</v>
      </c>
      <c r="AK1482" s="10">
        <v>4.225054976412416E-3</v>
      </c>
    </row>
    <row r="1483" spans="1:37" x14ac:dyDescent="0.25">
      <c r="A1483" s="1">
        <v>1481</v>
      </c>
      <c r="B1483" t="s">
        <v>1455</v>
      </c>
      <c r="C1483" s="3">
        <v>0</v>
      </c>
      <c r="D1483" t="s">
        <v>5309</v>
      </c>
      <c r="E1483" s="3">
        <v>300</v>
      </c>
      <c r="F1483">
        <v>0</v>
      </c>
      <c r="G1483" s="3">
        <v>0</v>
      </c>
      <c r="H1483" s="3">
        <v>0</v>
      </c>
      <c r="I1483" s="5">
        <f t="shared" si="76"/>
        <v>0</v>
      </c>
      <c r="J1483" s="2">
        <f t="shared" si="77"/>
        <v>0</v>
      </c>
      <c r="N1483" s="3"/>
      <c r="AH1483" t="s">
        <v>3326</v>
      </c>
      <c r="AI1483" s="3">
        <f t="shared" si="78"/>
        <v>202.6929564406083</v>
      </c>
      <c r="AJ1483" s="10">
        <v>1.6675685433205131E-4</v>
      </c>
      <c r="AK1483" s="10">
        <v>1.6900219905649665E-4</v>
      </c>
    </row>
    <row r="1484" spans="1:37" x14ac:dyDescent="0.25">
      <c r="A1484" s="1">
        <v>1482</v>
      </c>
      <c r="B1484" t="s">
        <v>1456</v>
      </c>
      <c r="C1484" s="3">
        <v>0</v>
      </c>
      <c r="D1484" t="s">
        <v>5309</v>
      </c>
      <c r="E1484" s="3">
        <v>300</v>
      </c>
      <c r="F1484">
        <v>0</v>
      </c>
      <c r="G1484" s="3">
        <v>0</v>
      </c>
      <c r="H1484" s="3">
        <v>0</v>
      </c>
      <c r="I1484" s="5">
        <f t="shared" si="76"/>
        <v>0</v>
      </c>
      <c r="J1484" s="2">
        <f t="shared" si="77"/>
        <v>0</v>
      </c>
      <c r="N1484" s="3"/>
      <c r="AH1484" t="s">
        <v>3327</v>
      </c>
      <c r="AI1484" s="3">
        <f t="shared" si="78"/>
        <v>35.471267377106443</v>
      </c>
      <c r="AJ1484" s="10">
        <v>2.9182449508108961E-5</v>
      </c>
      <c r="AK1484" s="10">
        <v>2.9575384834886902E-5</v>
      </c>
    </row>
    <row r="1485" spans="1:37" x14ac:dyDescent="0.25">
      <c r="A1485" s="1">
        <v>1483</v>
      </c>
      <c r="B1485" t="s">
        <v>1457</v>
      </c>
      <c r="C1485" s="3">
        <v>0</v>
      </c>
      <c r="D1485" t="s">
        <v>5309</v>
      </c>
      <c r="E1485" s="3">
        <v>300</v>
      </c>
      <c r="F1485">
        <v>0</v>
      </c>
      <c r="G1485" s="3">
        <v>0</v>
      </c>
      <c r="H1485" s="3">
        <v>0</v>
      </c>
      <c r="I1485" s="5">
        <f t="shared" si="76"/>
        <v>0</v>
      </c>
      <c r="J1485" s="2">
        <f t="shared" si="77"/>
        <v>0</v>
      </c>
      <c r="N1485" s="3"/>
      <c r="AH1485" t="s">
        <v>3328</v>
      </c>
      <c r="AI1485" s="3">
        <f t="shared" si="78"/>
        <v>253.3661955507603</v>
      </c>
      <c r="AJ1485" s="10">
        <v>2.08446067915064E-4</v>
      </c>
      <c r="AK1485" s="10">
        <v>2.1125274882062073E-4</v>
      </c>
    </row>
    <row r="1486" spans="1:37" x14ac:dyDescent="0.25">
      <c r="A1486" s="1">
        <v>1484</v>
      </c>
      <c r="B1486" t="s">
        <v>1458</v>
      </c>
      <c r="C1486" s="3">
        <v>0</v>
      </c>
      <c r="D1486" t="s">
        <v>5309</v>
      </c>
      <c r="E1486" s="3">
        <v>300</v>
      </c>
      <c r="F1486">
        <v>0</v>
      </c>
      <c r="G1486" s="3">
        <v>0</v>
      </c>
      <c r="H1486" s="3">
        <v>0</v>
      </c>
      <c r="I1486" s="5">
        <f t="shared" si="76"/>
        <v>0</v>
      </c>
      <c r="J1486" s="2">
        <f t="shared" si="77"/>
        <v>0</v>
      </c>
      <c r="N1486" s="3"/>
      <c r="AH1486" t="s">
        <v>3330</v>
      </c>
      <c r="AI1486" s="3">
        <f t="shared" si="78"/>
        <v>608.07886932182487</v>
      </c>
      <c r="AJ1486" s="10">
        <v>5.0027056299615374E-4</v>
      </c>
      <c r="AK1486" s="10">
        <v>5.0700659716948991E-4</v>
      </c>
    </row>
    <row r="1487" spans="1:37" x14ac:dyDescent="0.25">
      <c r="A1487" s="1">
        <v>1485</v>
      </c>
      <c r="B1487" t="s">
        <v>1459</v>
      </c>
      <c r="C1487" s="3">
        <v>0</v>
      </c>
      <c r="D1487" t="s">
        <v>5309</v>
      </c>
      <c r="E1487" s="3">
        <v>300</v>
      </c>
      <c r="F1487">
        <v>0</v>
      </c>
      <c r="G1487" s="3">
        <v>0</v>
      </c>
      <c r="H1487" s="3">
        <v>0</v>
      </c>
      <c r="I1487" s="5">
        <f t="shared" si="76"/>
        <v>0</v>
      </c>
      <c r="J1487" s="2">
        <f t="shared" si="77"/>
        <v>0</v>
      </c>
      <c r="N1487" s="3"/>
      <c r="AH1487" t="s">
        <v>3331</v>
      </c>
      <c r="AI1487" s="3">
        <f t="shared" si="78"/>
        <v>253.3661955507603</v>
      </c>
      <c r="AJ1487" s="10">
        <v>2.08446067915064E-4</v>
      </c>
      <c r="AK1487" s="10">
        <v>2.1125274882062073E-4</v>
      </c>
    </row>
    <row r="1488" spans="1:37" x14ac:dyDescent="0.25">
      <c r="A1488" s="1">
        <v>1486</v>
      </c>
      <c r="B1488" t="s">
        <v>1460</v>
      </c>
      <c r="C1488" s="3">
        <v>0</v>
      </c>
      <c r="D1488" t="s">
        <v>5309</v>
      </c>
      <c r="E1488" s="3">
        <v>300</v>
      </c>
      <c r="F1488">
        <v>0</v>
      </c>
      <c r="G1488" s="3">
        <v>0</v>
      </c>
      <c r="H1488" s="3">
        <v>0</v>
      </c>
      <c r="I1488" s="5">
        <f t="shared" si="76"/>
        <v>0</v>
      </c>
      <c r="J1488" s="2">
        <f t="shared" si="77"/>
        <v>0</v>
      </c>
      <c r="N1488" s="3"/>
      <c r="AH1488" t="s">
        <v>3332</v>
      </c>
      <c r="AI1488" s="3">
        <f t="shared" si="78"/>
        <v>344.5780259490341</v>
      </c>
      <c r="AJ1488" s="10">
        <v>2.8348665236448709E-4</v>
      </c>
      <c r="AK1488" s="10">
        <v>2.8730373839604427E-4</v>
      </c>
    </row>
    <row r="1489" spans="1:37" x14ac:dyDescent="0.25">
      <c r="A1489" s="1">
        <v>1487</v>
      </c>
      <c r="B1489" t="s">
        <v>486</v>
      </c>
      <c r="C1489" s="3">
        <v>0</v>
      </c>
      <c r="D1489" t="s">
        <v>5309</v>
      </c>
      <c r="E1489" s="3">
        <v>300</v>
      </c>
      <c r="F1489">
        <v>0</v>
      </c>
      <c r="G1489" s="3">
        <v>0</v>
      </c>
      <c r="H1489" s="3">
        <v>0</v>
      </c>
      <c r="I1489" s="5">
        <f t="shared" si="76"/>
        <v>0</v>
      </c>
      <c r="J1489" s="2">
        <f t="shared" si="77"/>
        <v>0</v>
      </c>
      <c r="N1489" s="3"/>
      <c r="AH1489" t="s">
        <v>3333</v>
      </c>
      <c r="AI1489" s="3">
        <f t="shared" si="78"/>
        <v>7043.5802363111379</v>
      </c>
      <c r="AJ1489" s="10">
        <v>5.7948006880387806E-3</v>
      </c>
      <c r="AK1489" s="10">
        <v>5.8728264172132581E-3</v>
      </c>
    </row>
    <row r="1490" spans="1:37" x14ac:dyDescent="0.25">
      <c r="A1490" s="1">
        <v>1488</v>
      </c>
      <c r="B1490" t="s">
        <v>180</v>
      </c>
      <c r="C1490" s="3">
        <v>0</v>
      </c>
      <c r="D1490" t="s">
        <v>5309</v>
      </c>
      <c r="E1490" s="3">
        <v>300</v>
      </c>
      <c r="F1490">
        <v>0</v>
      </c>
      <c r="G1490" s="3">
        <v>0</v>
      </c>
      <c r="H1490" s="3">
        <v>0</v>
      </c>
      <c r="I1490" s="5">
        <f t="shared" si="76"/>
        <v>0</v>
      </c>
      <c r="J1490" s="2">
        <f t="shared" si="77"/>
        <v>0</v>
      </c>
      <c r="N1490" s="3"/>
      <c r="AH1490" t="s">
        <v>3334</v>
      </c>
      <c r="AI1490" s="3">
        <f t="shared" si="78"/>
        <v>1013.464782203041</v>
      </c>
      <c r="AJ1490" s="10">
        <v>8.337842716602561E-4</v>
      </c>
      <c r="AK1490" s="10">
        <v>8.4501099528248272E-4</v>
      </c>
    </row>
    <row r="1491" spans="1:37" x14ac:dyDescent="0.25">
      <c r="A1491" s="1">
        <v>1489</v>
      </c>
      <c r="B1491" t="s">
        <v>1461</v>
      </c>
      <c r="C1491" s="3">
        <v>0</v>
      </c>
      <c r="D1491" t="s">
        <v>5309</v>
      </c>
      <c r="E1491" s="3">
        <v>300</v>
      </c>
      <c r="F1491">
        <v>0</v>
      </c>
      <c r="G1491" s="3">
        <v>0</v>
      </c>
      <c r="H1491" s="3">
        <v>0</v>
      </c>
      <c r="I1491" s="5">
        <f t="shared" si="76"/>
        <v>0</v>
      </c>
      <c r="J1491" s="2">
        <f t="shared" si="77"/>
        <v>0</v>
      </c>
      <c r="N1491" s="3"/>
      <c r="AH1491" t="s">
        <v>3337</v>
      </c>
      <c r="AI1491" s="3">
        <f t="shared" si="78"/>
        <v>476.32844763542943</v>
      </c>
      <c r="AJ1491" s="10">
        <v>3.9187860768032042E-4</v>
      </c>
      <c r="AK1491" s="10">
        <v>3.9715516778276701E-4</v>
      </c>
    </row>
    <row r="1492" spans="1:37" x14ac:dyDescent="0.25">
      <c r="A1492" s="1">
        <v>1490</v>
      </c>
      <c r="B1492" t="s">
        <v>1090</v>
      </c>
      <c r="C1492" s="3">
        <v>0</v>
      </c>
      <c r="D1492" t="s">
        <v>5309</v>
      </c>
      <c r="E1492" s="3">
        <v>300</v>
      </c>
      <c r="F1492">
        <v>0</v>
      </c>
      <c r="G1492" s="3">
        <v>0</v>
      </c>
      <c r="H1492" s="3">
        <v>0</v>
      </c>
      <c r="I1492" s="5">
        <f t="shared" si="76"/>
        <v>0</v>
      </c>
      <c r="J1492" s="2">
        <f t="shared" si="77"/>
        <v>0</v>
      </c>
      <c r="N1492" s="3"/>
      <c r="AH1492" t="s">
        <v>3338</v>
      </c>
      <c r="AI1492" s="3">
        <f t="shared" si="78"/>
        <v>861.44506487258525</v>
      </c>
      <c r="AJ1492" s="10">
        <v>7.0871663091121777E-4</v>
      </c>
      <c r="AK1492" s="10">
        <v>7.1825934599011065E-4</v>
      </c>
    </row>
    <row r="1493" spans="1:37" x14ac:dyDescent="0.25">
      <c r="A1493" s="1">
        <v>1491</v>
      </c>
      <c r="B1493" t="s">
        <v>1462</v>
      </c>
      <c r="C1493" s="3">
        <v>0</v>
      </c>
      <c r="D1493" t="s">
        <v>5309</v>
      </c>
      <c r="E1493" s="3">
        <v>300</v>
      </c>
      <c r="F1493">
        <v>0</v>
      </c>
      <c r="G1493" s="3">
        <v>0</v>
      </c>
      <c r="H1493" s="3">
        <v>0</v>
      </c>
      <c r="I1493" s="5">
        <f t="shared" si="76"/>
        <v>0</v>
      </c>
      <c r="J1493" s="2">
        <f t="shared" si="77"/>
        <v>0</v>
      </c>
      <c r="N1493" s="3"/>
      <c r="AH1493" t="s">
        <v>3339</v>
      </c>
      <c r="AI1493" s="3">
        <f t="shared" si="78"/>
        <v>1266.830977753802</v>
      </c>
      <c r="AJ1493" s="10">
        <v>1.04223033957532E-3</v>
      </c>
      <c r="AK1493" s="10">
        <v>1.0562637441031042E-3</v>
      </c>
    </row>
    <row r="1494" spans="1:37" x14ac:dyDescent="0.25">
      <c r="A1494" s="1">
        <v>1492</v>
      </c>
      <c r="B1494" t="s">
        <v>1463</v>
      </c>
      <c r="C1494" s="3">
        <v>0</v>
      </c>
      <c r="D1494" t="s">
        <v>5309</v>
      </c>
      <c r="E1494" s="3">
        <v>300</v>
      </c>
      <c r="F1494">
        <v>0</v>
      </c>
      <c r="G1494" s="3">
        <v>0</v>
      </c>
      <c r="H1494" s="3">
        <v>0</v>
      </c>
      <c r="I1494" s="5">
        <f t="shared" si="76"/>
        <v>0</v>
      </c>
      <c r="J1494" s="2">
        <f t="shared" si="77"/>
        <v>0</v>
      </c>
      <c r="N1494" s="3"/>
      <c r="AH1494" t="s">
        <v>3340</v>
      </c>
      <c r="AI1494" s="3">
        <f t="shared" si="78"/>
        <v>506.73239110152059</v>
      </c>
      <c r="AJ1494" s="10">
        <v>4.1689213583012799E-4</v>
      </c>
      <c r="AK1494" s="10">
        <v>4.2250549764124147E-4</v>
      </c>
    </row>
    <row r="1495" spans="1:37" x14ac:dyDescent="0.25">
      <c r="A1495" s="1">
        <v>1493</v>
      </c>
      <c r="B1495" t="s">
        <v>1464</v>
      </c>
      <c r="C1495" s="3">
        <v>0</v>
      </c>
      <c r="D1495" t="s">
        <v>5309</v>
      </c>
      <c r="E1495" s="3">
        <v>300</v>
      </c>
      <c r="F1495">
        <v>0</v>
      </c>
      <c r="G1495" s="3">
        <v>0</v>
      </c>
      <c r="H1495" s="3">
        <v>0</v>
      </c>
      <c r="I1495" s="5">
        <f t="shared" si="76"/>
        <v>0</v>
      </c>
      <c r="J1495" s="2">
        <f t="shared" si="77"/>
        <v>0</v>
      </c>
      <c r="N1495" s="3"/>
      <c r="AH1495" t="s">
        <v>3341</v>
      </c>
      <c r="AI1495" s="3">
        <f t="shared" si="78"/>
        <v>1418.8506950842579</v>
      </c>
      <c r="AJ1495" s="10">
        <v>1.1672979803243591E-3</v>
      </c>
      <c r="AK1495" s="10">
        <v>1.1830153933954763E-3</v>
      </c>
    </row>
    <row r="1496" spans="1:37" x14ac:dyDescent="0.25">
      <c r="A1496" s="1">
        <v>1494</v>
      </c>
      <c r="B1496" t="s">
        <v>1465</v>
      </c>
      <c r="C1496" s="3">
        <v>0</v>
      </c>
      <c r="D1496" t="s">
        <v>5309</v>
      </c>
      <c r="E1496" s="3">
        <v>300</v>
      </c>
      <c r="F1496">
        <v>0</v>
      </c>
      <c r="G1496" s="3">
        <v>0</v>
      </c>
      <c r="H1496" s="3">
        <v>0</v>
      </c>
      <c r="I1496" s="5">
        <f t="shared" si="76"/>
        <v>0</v>
      </c>
      <c r="J1496" s="2">
        <f t="shared" si="77"/>
        <v>0</v>
      </c>
      <c r="N1496" s="3"/>
      <c r="AH1496" t="s">
        <v>3342</v>
      </c>
      <c r="AI1496" s="3">
        <f t="shared" si="78"/>
        <v>608.07886932182487</v>
      </c>
      <c r="AJ1496" s="10">
        <v>5.0027056299615374E-4</v>
      </c>
      <c r="AK1496" s="10">
        <v>5.0700659716948991E-4</v>
      </c>
    </row>
    <row r="1497" spans="1:37" x14ac:dyDescent="0.25">
      <c r="A1497" s="1">
        <v>1495</v>
      </c>
      <c r="B1497" t="s">
        <v>1466</v>
      </c>
      <c r="C1497" s="3">
        <v>0</v>
      </c>
      <c r="D1497" t="s">
        <v>5309</v>
      </c>
      <c r="E1497" s="3">
        <v>300</v>
      </c>
      <c r="F1497">
        <v>0</v>
      </c>
      <c r="G1497" s="3">
        <v>0</v>
      </c>
      <c r="H1497" s="3">
        <v>0</v>
      </c>
      <c r="I1497" s="5">
        <f t="shared" si="76"/>
        <v>0</v>
      </c>
      <c r="J1497" s="2">
        <f t="shared" si="77"/>
        <v>0</v>
      </c>
      <c r="N1497" s="3"/>
      <c r="AH1497" t="s">
        <v>3343</v>
      </c>
      <c r="AI1497" s="3">
        <f t="shared" si="78"/>
        <v>587.80957367776409</v>
      </c>
      <c r="AJ1497" s="10">
        <v>4.8359487756294869E-4</v>
      </c>
      <c r="AK1497" s="10">
        <v>4.9010637726384031E-4</v>
      </c>
    </row>
    <row r="1498" spans="1:37" x14ac:dyDescent="0.25">
      <c r="A1498" s="1">
        <v>1496</v>
      </c>
      <c r="B1498" t="s">
        <v>344</v>
      </c>
      <c r="C1498" s="3">
        <v>0</v>
      </c>
      <c r="D1498" t="s">
        <v>5309</v>
      </c>
      <c r="E1498" s="3">
        <v>300</v>
      </c>
      <c r="F1498">
        <v>0</v>
      </c>
      <c r="G1498" s="3">
        <v>0</v>
      </c>
      <c r="H1498" s="3">
        <v>0</v>
      </c>
      <c r="I1498" s="5">
        <f t="shared" si="76"/>
        <v>0</v>
      </c>
      <c r="J1498" s="2">
        <f t="shared" si="77"/>
        <v>0</v>
      </c>
      <c r="N1498" s="3"/>
      <c r="AH1498" t="s">
        <v>3344</v>
      </c>
      <c r="AI1498" s="3">
        <f t="shared" si="78"/>
        <v>3547.1267377106451</v>
      </c>
      <c r="AJ1498" s="10">
        <v>2.918244950810897E-3</v>
      </c>
      <c r="AK1498" s="10">
        <v>2.9575384834886909E-3</v>
      </c>
    </row>
    <row r="1499" spans="1:37" x14ac:dyDescent="0.25">
      <c r="A1499" s="1">
        <v>1497</v>
      </c>
      <c r="B1499" t="s">
        <v>1467</v>
      </c>
      <c r="C1499" s="3">
        <v>0</v>
      </c>
      <c r="D1499" t="s">
        <v>5309</v>
      </c>
      <c r="E1499" s="3">
        <v>300</v>
      </c>
      <c r="F1499">
        <v>0</v>
      </c>
      <c r="G1499" s="3">
        <v>0</v>
      </c>
      <c r="H1499" s="3">
        <v>0</v>
      </c>
      <c r="I1499" s="5">
        <f t="shared" si="76"/>
        <v>0</v>
      </c>
      <c r="J1499" s="2">
        <f t="shared" si="77"/>
        <v>0</v>
      </c>
      <c r="N1499" s="3"/>
      <c r="AH1499" t="s">
        <v>3345</v>
      </c>
      <c r="AI1499" s="3">
        <f t="shared" si="78"/>
        <v>400.31858897020129</v>
      </c>
      <c r="AJ1499" s="10">
        <v>3.293447873058012E-4</v>
      </c>
      <c r="AK1499" s="10">
        <v>3.3377934313658076E-4</v>
      </c>
    </row>
    <row r="1500" spans="1:37" x14ac:dyDescent="0.25">
      <c r="A1500" s="1">
        <v>1498</v>
      </c>
      <c r="B1500" t="s">
        <v>1468</v>
      </c>
      <c r="C1500" s="3">
        <v>0</v>
      </c>
      <c r="D1500" t="s">
        <v>5309</v>
      </c>
      <c r="E1500" s="3">
        <v>300</v>
      </c>
      <c r="F1500">
        <v>0</v>
      </c>
      <c r="G1500" s="3">
        <v>0</v>
      </c>
      <c r="H1500" s="3">
        <v>0</v>
      </c>
      <c r="I1500" s="5">
        <f t="shared" si="76"/>
        <v>0</v>
      </c>
      <c r="J1500" s="2">
        <f t="shared" si="77"/>
        <v>0</v>
      </c>
      <c r="N1500" s="3"/>
      <c r="AH1500" t="s">
        <v>3346</v>
      </c>
      <c r="AI1500" s="3">
        <f t="shared" si="78"/>
        <v>810.77182576243331</v>
      </c>
      <c r="AJ1500" s="10">
        <v>6.6702741732820514E-4</v>
      </c>
      <c r="AK1500" s="10">
        <v>6.760087962259867E-4</v>
      </c>
    </row>
    <row r="1501" spans="1:37" x14ac:dyDescent="0.25">
      <c r="A1501" s="1">
        <v>1499</v>
      </c>
      <c r="B1501" t="s">
        <v>1469</v>
      </c>
      <c r="C1501" s="3">
        <v>0</v>
      </c>
      <c r="D1501" t="s">
        <v>5309</v>
      </c>
      <c r="E1501" s="3">
        <v>300</v>
      </c>
      <c r="F1501">
        <v>0</v>
      </c>
      <c r="G1501" s="3">
        <v>0</v>
      </c>
      <c r="H1501" s="3">
        <v>0</v>
      </c>
      <c r="I1501" s="5">
        <f t="shared" si="76"/>
        <v>0</v>
      </c>
      <c r="J1501" s="2">
        <f t="shared" si="77"/>
        <v>0</v>
      </c>
      <c r="N1501" s="3"/>
      <c r="AH1501" t="s">
        <v>3347</v>
      </c>
      <c r="AI1501" s="3">
        <f t="shared" si="78"/>
        <v>24019.115338212079</v>
      </c>
      <c r="AJ1501" s="10">
        <v>1.9760687238348069E-2</v>
      </c>
      <c r="AK1501" s="10">
        <v>2.0026760588194848E-2</v>
      </c>
    </row>
    <row r="1502" spans="1:37" x14ac:dyDescent="0.25">
      <c r="A1502" s="1">
        <v>1500</v>
      </c>
      <c r="B1502" t="s">
        <v>1470</v>
      </c>
      <c r="C1502" s="3">
        <v>0</v>
      </c>
      <c r="D1502" t="s">
        <v>5309</v>
      </c>
      <c r="E1502" s="3">
        <v>300</v>
      </c>
      <c r="F1502">
        <v>0</v>
      </c>
      <c r="G1502" s="3">
        <v>0</v>
      </c>
      <c r="H1502" s="3">
        <v>0</v>
      </c>
      <c r="I1502" s="5">
        <f t="shared" si="76"/>
        <v>0</v>
      </c>
      <c r="J1502" s="2">
        <f t="shared" si="77"/>
        <v>0</v>
      </c>
      <c r="N1502" s="3"/>
      <c r="AH1502" t="s">
        <v>3348</v>
      </c>
      <c r="AI1502" s="3">
        <f t="shared" si="78"/>
        <v>1114.8112604233461</v>
      </c>
      <c r="AJ1502" s="10">
        <v>9.1716269882628201E-4</v>
      </c>
      <c r="AK1502" s="10">
        <v>9.2951209481073192E-4</v>
      </c>
    </row>
    <row r="1503" spans="1:37" x14ac:dyDescent="0.25">
      <c r="A1503" s="1">
        <v>1501</v>
      </c>
      <c r="B1503" t="s">
        <v>1471</v>
      </c>
      <c r="C1503" s="3">
        <v>0</v>
      </c>
      <c r="D1503" t="s">
        <v>5309</v>
      </c>
      <c r="E1503" s="3">
        <v>300</v>
      </c>
      <c r="F1503">
        <v>0</v>
      </c>
      <c r="G1503" s="3">
        <v>0</v>
      </c>
      <c r="H1503" s="3">
        <v>0</v>
      </c>
      <c r="I1503" s="5">
        <f t="shared" si="76"/>
        <v>0</v>
      </c>
      <c r="J1503" s="2">
        <f t="shared" si="77"/>
        <v>0</v>
      </c>
      <c r="N1503" s="3"/>
      <c r="AH1503" t="s">
        <v>3349</v>
      </c>
      <c r="AI1503" s="3">
        <f t="shared" si="78"/>
        <v>5067.3239110152072</v>
      </c>
      <c r="AJ1503" s="10">
        <v>4.1689213583012809E-3</v>
      </c>
      <c r="AK1503" s="10">
        <v>4.225054976412416E-3</v>
      </c>
    </row>
    <row r="1504" spans="1:37" x14ac:dyDescent="0.25">
      <c r="A1504" s="1">
        <v>1502</v>
      </c>
      <c r="B1504" t="s">
        <v>1472</v>
      </c>
      <c r="C1504" s="3">
        <v>0</v>
      </c>
      <c r="D1504" t="s">
        <v>5309</v>
      </c>
      <c r="E1504" s="3">
        <v>300</v>
      </c>
      <c r="F1504">
        <v>0</v>
      </c>
      <c r="G1504" s="3">
        <v>0</v>
      </c>
      <c r="H1504" s="3">
        <v>0</v>
      </c>
      <c r="I1504" s="5">
        <f t="shared" si="76"/>
        <v>0</v>
      </c>
      <c r="J1504" s="2">
        <f t="shared" si="77"/>
        <v>0</v>
      </c>
      <c r="N1504" s="3"/>
      <c r="AH1504" t="s">
        <v>3350</v>
      </c>
      <c r="AI1504" s="3">
        <f t="shared" si="78"/>
        <v>4284.9290991544594</v>
      </c>
      <c r="AJ1504" s="10">
        <v>3.5252399005795639E-3</v>
      </c>
      <c r="AK1504" s="10">
        <v>3.5727064880543388E-3</v>
      </c>
    </row>
    <row r="1505" spans="1:37" x14ac:dyDescent="0.25">
      <c r="A1505" s="1">
        <v>1503</v>
      </c>
      <c r="B1505" t="s">
        <v>1473</v>
      </c>
      <c r="C1505" s="3">
        <v>0</v>
      </c>
      <c r="D1505" t="s">
        <v>5309</v>
      </c>
      <c r="E1505" s="3">
        <v>300</v>
      </c>
      <c r="F1505">
        <v>0</v>
      </c>
      <c r="G1505" s="3">
        <v>0</v>
      </c>
      <c r="H1505" s="3">
        <v>0</v>
      </c>
      <c r="I1505" s="5">
        <f t="shared" si="76"/>
        <v>0</v>
      </c>
      <c r="J1505" s="2">
        <f t="shared" si="77"/>
        <v>0</v>
      </c>
      <c r="N1505" s="3"/>
      <c r="AH1505" t="s">
        <v>3352</v>
      </c>
      <c r="AI1505" s="3">
        <f t="shared" si="78"/>
        <v>445.92450416933809</v>
      </c>
      <c r="AJ1505" s="10">
        <v>3.6686507953051267E-4</v>
      </c>
      <c r="AK1505" s="10">
        <v>3.7180483792429244E-4</v>
      </c>
    </row>
    <row r="1506" spans="1:37" x14ac:dyDescent="0.25">
      <c r="A1506" s="1">
        <v>1504</v>
      </c>
      <c r="B1506" t="s">
        <v>1474</v>
      </c>
      <c r="C1506" s="3">
        <v>0</v>
      </c>
      <c r="D1506" t="s">
        <v>5309</v>
      </c>
      <c r="E1506" s="3">
        <v>300</v>
      </c>
      <c r="F1506">
        <v>0</v>
      </c>
      <c r="G1506" s="3">
        <v>0</v>
      </c>
      <c r="H1506" s="3">
        <v>0</v>
      </c>
      <c r="I1506" s="5">
        <f t="shared" si="76"/>
        <v>0</v>
      </c>
      <c r="J1506" s="2">
        <f t="shared" si="77"/>
        <v>0</v>
      </c>
      <c r="N1506" s="3"/>
      <c r="AH1506" t="s">
        <v>3353</v>
      </c>
      <c r="AI1506" s="3">
        <f t="shared" si="78"/>
        <v>245.258477293136</v>
      </c>
      <c r="AJ1506" s="10">
        <v>2.01775793741782E-4</v>
      </c>
      <c r="AK1506" s="10">
        <v>2.0449266085836089E-4</v>
      </c>
    </row>
    <row r="1507" spans="1:37" x14ac:dyDescent="0.25">
      <c r="A1507" s="1">
        <v>1505</v>
      </c>
      <c r="B1507" t="s">
        <v>1475</v>
      </c>
      <c r="C1507" s="3">
        <v>0</v>
      </c>
      <c r="D1507" t="s">
        <v>5309</v>
      </c>
      <c r="E1507" s="3">
        <v>300</v>
      </c>
      <c r="F1507">
        <v>0</v>
      </c>
      <c r="G1507" s="3">
        <v>0</v>
      </c>
      <c r="H1507" s="3">
        <v>0</v>
      </c>
      <c r="I1507" s="5">
        <f t="shared" si="76"/>
        <v>0</v>
      </c>
      <c r="J1507" s="2">
        <f t="shared" si="77"/>
        <v>0</v>
      </c>
      <c r="N1507" s="3"/>
      <c r="AH1507" t="s">
        <v>3354</v>
      </c>
      <c r="AI1507" s="3">
        <f t="shared" si="78"/>
        <v>20.269295644060829</v>
      </c>
      <c r="AJ1507" s="10">
        <v>1.667568543320512E-5</v>
      </c>
      <c r="AK1507" s="10">
        <v>1.6900219905649663E-5</v>
      </c>
    </row>
    <row r="1508" spans="1:37" x14ac:dyDescent="0.25">
      <c r="A1508" s="1">
        <v>1506</v>
      </c>
      <c r="B1508" t="s">
        <v>1476</v>
      </c>
      <c r="C1508" s="3">
        <v>0</v>
      </c>
      <c r="D1508" t="s">
        <v>5309</v>
      </c>
      <c r="E1508" s="3">
        <v>300</v>
      </c>
      <c r="F1508">
        <v>0</v>
      </c>
      <c r="G1508" s="3">
        <v>0</v>
      </c>
      <c r="H1508" s="3">
        <v>0</v>
      </c>
      <c r="I1508" s="5">
        <f t="shared" si="76"/>
        <v>0</v>
      </c>
      <c r="J1508" s="2">
        <f t="shared" si="77"/>
        <v>0</v>
      </c>
      <c r="N1508" s="3"/>
      <c r="AH1508" t="s">
        <v>3355</v>
      </c>
      <c r="AI1508" s="3">
        <f t="shared" si="78"/>
        <v>5067.3239110152072</v>
      </c>
      <c r="AJ1508" s="10">
        <v>4.1689213583012809E-3</v>
      </c>
      <c r="AK1508" s="10">
        <v>4.225054976412416E-3</v>
      </c>
    </row>
    <row r="1509" spans="1:37" x14ac:dyDescent="0.25">
      <c r="A1509" s="1">
        <v>1507</v>
      </c>
      <c r="B1509" t="s">
        <v>1477</v>
      </c>
      <c r="C1509" s="3">
        <v>0</v>
      </c>
      <c r="D1509" t="s">
        <v>5309</v>
      </c>
      <c r="E1509" s="3">
        <v>300</v>
      </c>
      <c r="F1509">
        <v>0</v>
      </c>
      <c r="G1509" s="3">
        <v>0</v>
      </c>
      <c r="H1509" s="3">
        <v>0</v>
      </c>
      <c r="I1509" s="5">
        <f t="shared" si="76"/>
        <v>0</v>
      </c>
      <c r="J1509" s="2">
        <f t="shared" si="77"/>
        <v>0</v>
      </c>
      <c r="N1509" s="3"/>
      <c r="AH1509" t="s">
        <v>3357</v>
      </c>
      <c r="AI1509" s="3">
        <f t="shared" si="78"/>
        <v>56.754027803370313</v>
      </c>
      <c r="AJ1509" s="10">
        <v>4.6691919212974337E-5</v>
      </c>
      <c r="AK1509" s="10">
        <v>4.7320615735819049E-5</v>
      </c>
    </row>
    <row r="1510" spans="1:37" x14ac:dyDescent="0.25">
      <c r="A1510" s="1">
        <v>1508</v>
      </c>
      <c r="B1510" t="s">
        <v>1478</v>
      </c>
      <c r="C1510" s="3">
        <v>0</v>
      </c>
      <c r="D1510" t="s">
        <v>5309</v>
      </c>
      <c r="E1510" s="3">
        <v>300</v>
      </c>
      <c r="F1510">
        <v>0</v>
      </c>
      <c r="G1510" s="3">
        <v>0</v>
      </c>
      <c r="H1510" s="3">
        <v>0</v>
      </c>
      <c r="I1510" s="5">
        <f t="shared" si="76"/>
        <v>0</v>
      </c>
      <c r="J1510" s="2">
        <f t="shared" si="77"/>
        <v>0</v>
      </c>
      <c r="N1510" s="3"/>
      <c r="AH1510" t="s">
        <v>3358</v>
      </c>
      <c r="AI1510" s="3">
        <f t="shared" si="78"/>
        <v>2026.929564406083</v>
      </c>
      <c r="AJ1510" s="10">
        <v>1.667568543320512E-3</v>
      </c>
      <c r="AK1510" s="10">
        <v>1.6900219905649665E-3</v>
      </c>
    </row>
    <row r="1511" spans="1:37" x14ac:dyDescent="0.25">
      <c r="A1511" s="1">
        <v>1509</v>
      </c>
      <c r="B1511" t="s">
        <v>1479</v>
      </c>
      <c r="C1511" s="3">
        <v>0</v>
      </c>
      <c r="D1511" t="s">
        <v>5309</v>
      </c>
      <c r="E1511" s="3">
        <v>300</v>
      </c>
      <c r="F1511">
        <v>0</v>
      </c>
      <c r="G1511" s="3">
        <v>0</v>
      </c>
      <c r="H1511" s="3">
        <v>0</v>
      </c>
      <c r="I1511" s="5">
        <f t="shared" si="76"/>
        <v>0</v>
      </c>
      <c r="J1511" s="2">
        <f t="shared" si="77"/>
        <v>0</v>
      </c>
      <c r="N1511" s="3"/>
      <c r="AH1511" t="s">
        <v>3359</v>
      </c>
      <c r="AI1511" s="3">
        <f t="shared" si="78"/>
        <v>1337.7735125080151</v>
      </c>
      <c r="AJ1511" s="10">
        <v>1.100595238591538E-3</v>
      </c>
      <c r="AK1511" s="10">
        <v>1.1154145137728781E-3</v>
      </c>
    </row>
    <row r="1512" spans="1:37" x14ac:dyDescent="0.25">
      <c r="A1512" s="1">
        <v>1510</v>
      </c>
      <c r="B1512" t="s">
        <v>1480</v>
      </c>
      <c r="C1512" s="3">
        <v>0</v>
      </c>
      <c r="D1512" t="s">
        <v>5309</v>
      </c>
      <c r="E1512" s="3">
        <v>300</v>
      </c>
      <c r="F1512">
        <v>0</v>
      </c>
      <c r="G1512" s="3">
        <v>0</v>
      </c>
      <c r="H1512" s="3">
        <v>0</v>
      </c>
      <c r="I1512" s="5">
        <f t="shared" si="76"/>
        <v>0</v>
      </c>
      <c r="J1512" s="2">
        <f t="shared" si="77"/>
        <v>0</v>
      </c>
      <c r="N1512" s="3"/>
      <c r="AH1512" t="s">
        <v>3362</v>
      </c>
      <c r="AI1512" s="3">
        <f t="shared" si="78"/>
        <v>37.498196941512539</v>
      </c>
      <c r="AJ1512" s="10">
        <v>3.0850018051429483E-5</v>
      </c>
      <c r="AK1512" s="10">
        <v>3.126540682545188E-5</v>
      </c>
    </row>
    <row r="1513" spans="1:37" x14ac:dyDescent="0.25">
      <c r="A1513" s="1">
        <v>1511</v>
      </c>
      <c r="B1513" t="s">
        <v>936</v>
      </c>
      <c r="C1513" s="3">
        <v>0</v>
      </c>
      <c r="D1513" t="s">
        <v>5309</v>
      </c>
      <c r="E1513" s="3">
        <v>300</v>
      </c>
      <c r="F1513">
        <v>0</v>
      </c>
      <c r="G1513" s="3">
        <v>0</v>
      </c>
      <c r="H1513" s="3">
        <v>0</v>
      </c>
      <c r="I1513" s="5">
        <f t="shared" si="76"/>
        <v>0</v>
      </c>
      <c r="J1513" s="2">
        <f t="shared" si="77"/>
        <v>0</v>
      </c>
      <c r="N1513" s="3"/>
      <c r="AH1513" t="s">
        <v>3363</v>
      </c>
      <c r="AI1513" s="3">
        <f t="shared" si="78"/>
        <v>735.77543187940807</v>
      </c>
      <c r="AJ1513" s="10">
        <v>6.0532738122534601E-4</v>
      </c>
      <c r="AK1513" s="10">
        <v>6.1347798257508279E-4</v>
      </c>
    </row>
    <row r="1514" spans="1:37" x14ac:dyDescent="0.25">
      <c r="A1514" s="1">
        <v>1512</v>
      </c>
      <c r="B1514" t="s">
        <v>1481</v>
      </c>
      <c r="C1514" s="3">
        <v>0</v>
      </c>
      <c r="D1514" t="s">
        <v>5309</v>
      </c>
      <c r="E1514" s="3">
        <v>300</v>
      </c>
      <c r="F1514">
        <v>0</v>
      </c>
      <c r="G1514" s="3">
        <v>0</v>
      </c>
      <c r="H1514" s="3">
        <v>0</v>
      </c>
      <c r="I1514" s="5">
        <f t="shared" si="76"/>
        <v>0</v>
      </c>
      <c r="J1514" s="2">
        <f t="shared" si="77"/>
        <v>0</v>
      </c>
      <c r="N1514" s="3"/>
      <c r="AH1514" t="s">
        <v>3364</v>
      </c>
      <c r="AI1514" s="3">
        <f t="shared" si="78"/>
        <v>466.19379981339921</v>
      </c>
      <c r="AJ1514" s="10">
        <v>3.8354076496371789E-4</v>
      </c>
      <c r="AK1514" s="10">
        <v>3.8870505782994237E-4</v>
      </c>
    </row>
    <row r="1515" spans="1:37" x14ac:dyDescent="0.25">
      <c r="A1515" s="1">
        <v>1513</v>
      </c>
      <c r="B1515" t="s">
        <v>1482</v>
      </c>
      <c r="C1515" s="3">
        <v>0</v>
      </c>
      <c r="D1515" t="s">
        <v>5309</v>
      </c>
      <c r="E1515" s="3">
        <v>300</v>
      </c>
      <c r="F1515">
        <v>0</v>
      </c>
      <c r="G1515" s="3">
        <v>0</v>
      </c>
      <c r="H1515" s="3">
        <v>0</v>
      </c>
      <c r="I1515" s="5">
        <f t="shared" si="76"/>
        <v>0</v>
      </c>
      <c r="J1515" s="2">
        <f t="shared" si="77"/>
        <v>0</v>
      </c>
      <c r="N1515" s="3"/>
      <c r="AH1515" t="s">
        <v>3365</v>
      </c>
      <c r="AI1515" s="3">
        <f t="shared" si="78"/>
        <v>608.07886932182487</v>
      </c>
      <c r="AJ1515" s="10">
        <v>5.0027056299615374E-4</v>
      </c>
      <c r="AK1515" s="10">
        <v>5.0700659716948991E-4</v>
      </c>
    </row>
    <row r="1516" spans="1:37" x14ac:dyDescent="0.25">
      <c r="A1516" s="1">
        <v>1514</v>
      </c>
      <c r="B1516" t="s">
        <v>1289</v>
      </c>
      <c r="C1516" s="3">
        <v>0</v>
      </c>
      <c r="D1516" t="s">
        <v>5309</v>
      </c>
      <c r="E1516" s="3">
        <v>300</v>
      </c>
      <c r="F1516">
        <v>0</v>
      </c>
      <c r="G1516" s="3">
        <v>0</v>
      </c>
      <c r="H1516" s="3">
        <v>0</v>
      </c>
      <c r="I1516" s="5">
        <f t="shared" si="76"/>
        <v>0</v>
      </c>
      <c r="J1516" s="2">
        <f t="shared" si="77"/>
        <v>0</v>
      </c>
      <c r="N1516" s="3"/>
      <c r="AH1516" t="s">
        <v>3367</v>
      </c>
      <c r="AI1516" s="3">
        <f t="shared" si="78"/>
        <v>4053.8591288121652</v>
      </c>
      <c r="AJ1516" s="10">
        <v>3.335137086641024E-3</v>
      </c>
      <c r="AK1516" s="10">
        <v>3.3800439811299322E-3</v>
      </c>
    </row>
    <row r="1517" spans="1:37" x14ac:dyDescent="0.25">
      <c r="A1517" s="1">
        <v>1515</v>
      </c>
      <c r="B1517" t="s">
        <v>1483</v>
      </c>
      <c r="C1517" s="3">
        <v>0</v>
      </c>
      <c r="D1517" t="s">
        <v>5309</v>
      </c>
      <c r="E1517" s="3">
        <v>300</v>
      </c>
      <c r="F1517">
        <v>0</v>
      </c>
      <c r="G1517" s="3">
        <v>0</v>
      </c>
      <c r="H1517" s="3">
        <v>0</v>
      </c>
      <c r="I1517" s="5">
        <f t="shared" si="76"/>
        <v>0</v>
      </c>
      <c r="J1517" s="2">
        <f t="shared" si="77"/>
        <v>0</v>
      </c>
      <c r="N1517" s="3"/>
      <c r="AH1517" t="s">
        <v>3368</v>
      </c>
      <c r="AI1517" s="3">
        <f t="shared" si="78"/>
        <v>1216.15773864365</v>
      </c>
      <c r="AJ1517" s="10">
        <v>1.0005411259923071E-3</v>
      </c>
      <c r="AK1517" s="10">
        <v>1.01401319433898E-3</v>
      </c>
    </row>
    <row r="1518" spans="1:37" x14ac:dyDescent="0.25">
      <c r="A1518" s="1">
        <v>1516</v>
      </c>
      <c r="B1518" t="s">
        <v>1484</v>
      </c>
      <c r="C1518" s="3">
        <v>0</v>
      </c>
      <c r="D1518" t="s">
        <v>5309</v>
      </c>
      <c r="E1518" s="3">
        <v>300</v>
      </c>
      <c r="F1518">
        <v>0</v>
      </c>
      <c r="G1518" s="3">
        <v>0</v>
      </c>
      <c r="H1518" s="3">
        <v>0</v>
      </c>
      <c r="I1518" s="5">
        <f t="shared" si="76"/>
        <v>0</v>
      </c>
      <c r="J1518" s="2">
        <f t="shared" si="77"/>
        <v>0</v>
      </c>
      <c r="N1518" s="3"/>
      <c r="AH1518" t="s">
        <v>3369</v>
      </c>
      <c r="AI1518" s="3">
        <f t="shared" si="78"/>
        <v>3601.8538359496092</v>
      </c>
      <c r="AJ1518" s="10">
        <v>2.9632693014805512E-3</v>
      </c>
      <c r="AK1518" s="10">
        <v>3.0031690772339449E-3</v>
      </c>
    </row>
    <row r="1519" spans="1:37" x14ac:dyDescent="0.25">
      <c r="A1519" s="1">
        <v>1517</v>
      </c>
      <c r="B1519" t="s">
        <v>1485</v>
      </c>
      <c r="C1519" s="3">
        <v>0</v>
      </c>
      <c r="D1519" t="s">
        <v>5309</v>
      </c>
      <c r="E1519" s="3">
        <v>300</v>
      </c>
      <c r="F1519">
        <v>0</v>
      </c>
      <c r="G1519" s="3">
        <v>0</v>
      </c>
      <c r="H1519" s="3">
        <v>0</v>
      </c>
      <c r="I1519" s="5">
        <f t="shared" si="76"/>
        <v>0</v>
      </c>
      <c r="J1519" s="2">
        <f t="shared" si="77"/>
        <v>0</v>
      </c>
      <c r="N1519" s="3"/>
      <c r="AH1519" t="s">
        <v>3370</v>
      </c>
      <c r="AI1519" s="3">
        <f t="shared" si="78"/>
        <v>141.8850695084258</v>
      </c>
      <c r="AJ1519" s="10">
        <v>1.167297980324359E-4</v>
      </c>
      <c r="AK1519" s="10">
        <v>1.1830153933954764E-4</v>
      </c>
    </row>
    <row r="1520" spans="1:37" x14ac:dyDescent="0.25">
      <c r="A1520" s="1">
        <v>1518</v>
      </c>
      <c r="B1520" t="s">
        <v>1486</v>
      </c>
      <c r="C1520" s="3">
        <v>0</v>
      </c>
      <c r="D1520" t="s">
        <v>5309</v>
      </c>
      <c r="E1520" s="3">
        <v>300</v>
      </c>
      <c r="F1520">
        <v>0</v>
      </c>
      <c r="G1520" s="3">
        <v>0</v>
      </c>
      <c r="H1520" s="3">
        <v>0</v>
      </c>
      <c r="I1520" s="5">
        <f t="shared" si="76"/>
        <v>0</v>
      </c>
      <c r="J1520" s="2">
        <f t="shared" si="77"/>
        <v>0</v>
      </c>
      <c r="N1520" s="3"/>
      <c r="AH1520" t="s">
        <v>3371</v>
      </c>
      <c r="AI1520" s="3">
        <f t="shared" si="78"/>
        <v>608.07886932182487</v>
      </c>
      <c r="AJ1520" s="10">
        <v>5.0027056299615374E-4</v>
      </c>
      <c r="AK1520" s="10">
        <v>5.0700659716948991E-4</v>
      </c>
    </row>
    <row r="1521" spans="1:37" x14ac:dyDescent="0.25">
      <c r="A1521" s="1">
        <v>1519</v>
      </c>
      <c r="B1521" t="s">
        <v>1487</v>
      </c>
      <c r="C1521" s="3">
        <v>0</v>
      </c>
      <c r="D1521" t="s">
        <v>5309</v>
      </c>
      <c r="E1521" s="3">
        <v>300</v>
      </c>
      <c r="F1521">
        <v>0</v>
      </c>
      <c r="G1521" s="3">
        <v>0</v>
      </c>
      <c r="H1521" s="3">
        <v>0</v>
      </c>
      <c r="I1521" s="5">
        <f t="shared" si="76"/>
        <v>0</v>
      </c>
      <c r="J1521" s="2">
        <f t="shared" si="77"/>
        <v>0</v>
      </c>
      <c r="N1521" s="3"/>
      <c r="AH1521" t="s">
        <v>3372</v>
      </c>
      <c r="AI1521" s="3">
        <f t="shared" si="78"/>
        <v>13175.04216863954</v>
      </c>
      <c r="AJ1521" s="10">
        <v>1.0839195531583331E-2</v>
      </c>
      <c r="AK1521" s="10">
        <v>1.0985142938672282E-2</v>
      </c>
    </row>
    <row r="1522" spans="1:37" x14ac:dyDescent="0.25">
      <c r="A1522" s="1">
        <v>1520</v>
      </c>
      <c r="B1522" t="s">
        <v>1488</v>
      </c>
      <c r="C1522" s="3">
        <v>0</v>
      </c>
      <c r="D1522" t="s">
        <v>5309</v>
      </c>
      <c r="E1522" s="3">
        <v>300</v>
      </c>
      <c r="F1522">
        <v>0</v>
      </c>
      <c r="G1522" s="3">
        <v>0</v>
      </c>
      <c r="H1522" s="3">
        <v>0</v>
      </c>
      <c r="I1522" s="5">
        <f t="shared" si="76"/>
        <v>0</v>
      </c>
      <c r="J1522" s="2">
        <f t="shared" si="77"/>
        <v>0</v>
      </c>
      <c r="N1522" s="3"/>
      <c r="AH1522" t="s">
        <v>3373</v>
      </c>
      <c r="AI1522" s="3">
        <f t="shared" si="78"/>
        <v>2026.929564406083</v>
      </c>
      <c r="AJ1522" s="10">
        <v>1.667568543320512E-3</v>
      </c>
      <c r="AK1522" s="10">
        <v>1.6900219905649665E-3</v>
      </c>
    </row>
    <row r="1523" spans="1:37" x14ac:dyDescent="0.25">
      <c r="A1523" s="1">
        <v>1521</v>
      </c>
      <c r="B1523" t="s">
        <v>1489</v>
      </c>
      <c r="C1523" s="3">
        <v>0</v>
      </c>
      <c r="D1523" t="s">
        <v>5309</v>
      </c>
      <c r="E1523" s="3">
        <v>300</v>
      </c>
      <c r="F1523">
        <v>0</v>
      </c>
      <c r="G1523" s="3">
        <v>0</v>
      </c>
      <c r="H1523" s="3">
        <v>0</v>
      </c>
      <c r="I1523" s="5">
        <f t="shared" si="76"/>
        <v>0</v>
      </c>
      <c r="J1523" s="2">
        <f t="shared" si="77"/>
        <v>0</v>
      </c>
      <c r="N1523" s="3"/>
      <c r="AH1523" t="s">
        <v>3374</v>
      </c>
      <c r="AI1523" s="3">
        <f t="shared" si="78"/>
        <v>283.77013901685149</v>
      </c>
      <c r="AJ1523" s="10">
        <v>2.3345959606487171E-4</v>
      </c>
      <c r="AK1523" s="10">
        <v>2.3660307867909519E-4</v>
      </c>
    </row>
    <row r="1524" spans="1:37" x14ac:dyDescent="0.25">
      <c r="A1524" s="1">
        <v>1522</v>
      </c>
      <c r="B1524" t="s">
        <v>1490</v>
      </c>
      <c r="C1524" s="3">
        <v>0</v>
      </c>
      <c r="D1524" t="s">
        <v>5309</v>
      </c>
      <c r="E1524" s="3">
        <v>300</v>
      </c>
      <c r="F1524">
        <v>0</v>
      </c>
      <c r="G1524" s="3">
        <v>0</v>
      </c>
      <c r="H1524" s="3">
        <v>0</v>
      </c>
      <c r="I1524" s="5">
        <f t="shared" si="76"/>
        <v>0</v>
      </c>
      <c r="J1524" s="2">
        <f t="shared" si="77"/>
        <v>0</v>
      </c>
      <c r="N1524" s="3"/>
      <c r="AH1524" t="s">
        <v>3375</v>
      </c>
      <c r="AI1524" s="3">
        <f t="shared" si="78"/>
        <v>506.73239110152059</v>
      </c>
      <c r="AJ1524" s="10">
        <v>4.1689213583012799E-4</v>
      </c>
      <c r="AK1524" s="10">
        <v>4.2250549764124147E-4</v>
      </c>
    </row>
    <row r="1525" spans="1:37" x14ac:dyDescent="0.25">
      <c r="A1525" s="1">
        <v>1523</v>
      </c>
      <c r="B1525" t="s">
        <v>1491</v>
      </c>
      <c r="C1525" s="3">
        <v>0</v>
      </c>
      <c r="D1525" t="s">
        <v>5309</v>
      </c>
      <c r="E1525" s="3">
        <v>300</v>
      </c>
      <c r="F1525">
        <v>0</v>
      </c>
      <c r="G1525" s="3">
        <v>0</v>
      </c>
      <c r="H1525" s="3">
        <v>0</v>
      </c>
      <c r="I1525" s="5">
        <f t="shared" si="76"/>
        <v>0</v>
      </c>
      <c r="J1525" s="2">
        <f t="shared" si="77"/>
        <v>0</v>
      </c>
      <c r="N1525" s="3"/>
      <c r="AH1525" t="s">
        <v>3376</v>
      </c>
      <c r="AI1525" s="3">
        <f t="shared" si="78"/>
        <v>12161.577386436489</v>
      </c>
      <c r="AJ1525" s="10">
        <v>1.000541125992307E-2</v>
      </c>
      <c r="AK1525" s="10">
        <v>1.0140131943389792E-2</v>
      </c>
    </row>
    <row r="1526" spans="1:37" x14ac:dyDescent="0.25">
      <c r="A1526" s="1">
        <v>1524</v>
      </c>
      <c r="B1526" t="s">
        <v>1492</v>
      </c>
      <c r="C1526" s="3">
        <v>0</v>
      </c>
      <c r="D1526" t="s">
        <v>5309</v>
      </c>
      <c r="E1526" s="3">
        <v>300</v>
      </c>
      <c r="F1526">
        <v>0</v>
      </c>
      <c r="G1526" s="3">
        <v>0</v>
      </c>
      <c r="H1526" s="3">
        <v>0</v>
      </c>
      <c r="I1526" s="5">
        <f t="shared" si="76"/>
        <v>0</v>
      </c>
      <c r="J1526" s="2">
        <f t="shared" si="77"/>
        <v>0</v>
      </c>
      <c r="N1526" s="3"/>
      <c r="AH1526" t="s">
        <v>3378</v>
      </c>
      <c r="AI1526" s="3">
        <f t="shared" si="78"/>
        <v>2219.487873024661</v>
      </c>
      <c r="AJ1526" s="10">
        <v>1.825987554935961E-3</v>
      </c>
      <c r="AK1526" s="10">
        <v>1.8505740796686382E-3</v>
      </c>
    </row>
    <row r="1527" spans="1:37" x14ac:dyDescent="0.25">
      <c r="A1527" s="1">
        <v>1525</v>
      </c>
      <c r="B1527" t="s">
        <v>1493</v>
      </c>
      <c r="C1527" s="3">
        <v>0</v>
      </c>
      <c r="D1527" t="s">
        <v>5309</v>
      </c>
      <c r="E1527" s="3">
        <v>300</v>
      </c>
      <c r="F1527">
        <v>0</v>
      </c>
      <c r="G1527" s="3">
        <v>0</v>
      </c>
      <c r="H1527" s="3">
        <v>0</v>
      </c>
      <c r="I1527" s="5">
        <f t="shared" si="76"/>
        <v>0</v>
      </c>
      <c r="J1527" s="2">
        <f t="shared" si="77"/>
        <v>0</v>
      </c>
      <c r="N1527" s="3"/>
      <c r="AH1527" t="s">
        <v>3382</v>
      </c>
      <c r="AI1527" s="3">
        <f t="shared" si="78"/>
        <v>851.31041705055486</v>
      </c>
      <c r="AJ1527" s="10">
        <v>7.0037878819461524E-4</v>
      </c>
      <c r="AK1527" s="10">
        <v>7.098092360372859E-4</v>
      </c>
    </row>
    <row r="1528" spans="1:37" x14ac:dyDescent="0.25">
      <c r="A1528" s="1">
        <v>1526</v>
      </c>
      <c r="B1528" t="s">
        <v>1494</v>
      </c>
      <c r="C1528" s="3">
        <v>0</v>
      </c>
      <c r="D1528" t="s">
        <v>5309</v>
      </c>
      <c r="E1528" s="3">
        <v>300</v>
      </c>
      <c r="F1528">
        <v>0</v>
      </c>
      <c r="G1528" s="3">
        <v>0</v>
      </c>
      <c r="H1528" s="3">
        <v>0</v>
      </c>
      <c r="I1528" s="5">
        <f t="shared" si="76"/>
        <v>0</v>
      </c>
      <c r="J1528" s="2">
        <f t="shared" si="77"/>
        <v>0</v>
      </c>
      <c r="N1528" s="3"/>
      <c r="AH1528" t="s">
        <v>3383</v>
      </c>
      <c r="AI1528" s="3">
        <f t="shared" si="78"/>
        <v>506.73239110152059</v>
      </c>
      <c r="AJ1528" s="10">
        <v>4.1689213583012799E-4</v>
      </c>
      <c r="AK1528" s="10">
        <v>4.2250549764124147E-4</v>
      </c>
    </row>
    <row r="1529" spans="1:37" x14ac:dyDescent="0.25">
      <c r="A1529" s="1">
        <v>1527</v>
      </c>
      <c r="B1529" t="s">
        <v>1495</v>
      </c>
      <c r="C1529" s="3">
        <v>0</v>
      </c>
      <c r="D1529" t="s">
        <v>5309</v>
      </c>
      <c r="E1529" s="3">
        <v>300</v>
      </c>
      <c r="F1529">
        <v>0</v>
      </c>
      <c r="G1529" s="3">
        <v>0</v>
      </c>
      <c r="H1529" s="3">
        <v>0</v>
      </c>
      <c r="I1529" s="5">
        <f t="shared" si="76"/>
        <v>0</v>
      </c>
      <c r="J1529" s="2">
        <f t="shared" si="77"/>
        <v>0</v>
      </c>
      <c r="N1529" s="3"/>
      <c r="AH1529" t="s">
        <v>3384</v>
      </c>
      <c r="AI1529" s="3">
        <f t="shared" si="78"/>
        <v>121.615773864365</v>
      </c>
      <c r="AJ1529" s="10">
        <v>1.0005411259923069E-4</v>
      </c>
      <c r="AK1529" s="10">
        <v>1.0140131943389799E-4</v>
      </c>
    </row>
    <row r="1530" spans="1:37" x14ac:dyDescent="0.25">
      <c r="A1530" s="1">
        <v>1528</v>
      </c>
      <c r="B1530" t="s">
        <v>1496</v>
      </c>
      <c r="C1530" s="3">
        <v>0</v>
      </c>
      <c r="D1530" t="s">
        <v>5309</v>
      </c>
      <c r="E1530" s="3">
        <v>300</v>
      </c>
      <c r="F1530">
        <v>0</v>
      </c>
      <c r="G1530" s="3">
        <v>0</v>
      </c>
      <c r="H1530" s="3">
        <v>0</v>
      </c>
      <c r="I1530" s="5">
        <f t="shared" si="76"/>
        <v>0</v>
      </c>
      <c r="J1530" s="2">
        <f t="shared" si="77"/>
        <v>0</v>
      </c>
      <c r="N1530" s="3"/>
      <c r="AH1530" t="s">
        <v>3385</v>
      </c>
      <c r="AI1530" s="3">
        <f t="shared" si="78"/>
        <v>901.98365616070691</v>
      </c>
      <c r="AJ1530" s="10">
        <v>7.4206800177762809E-4</v>
      </c>
      <c r="AK1530" s="10">
        <v>7.5205978580141007E-4</v>
      </c>
    </row>
    <row r="1531" spans="1:37" x14ac:dyDescent="0.25">
      <c r="A1531" s="1">
        <v>1529</v>
      </c>
      <c r="B1531" t="s">
        <v>1497</v>
      </c>
      <c r="C1531" s="3">
        <v>0</v>
      </c>
      <c r="D1531" t="s">
        <v>5309</v>
      </c>
      <c r="E1531" s="3">
        <v>300</v>
      </c>
      <c r="F1531">
        <v>0</v>
      </c>
      <c r="G1531" s="3">
        <v>0</v>
      </c>
      <c r="H1531" s="3">
        <v>0</v>
      </c>
      <c r="I1531" s="5">
        <f t="shared" si="76"/>
        <v>0</v>
      </c>
      <c r="J1531" s="2">
        <f t="shared" si="77"/>
        <v>0</v>
      </c>
      <c r="N1531" s="3"/>
      <c r="AH1531" t="s">
        <v>3386</v>
      </c>
      <c r="AI1531" s="3">
        <f t="shared" si="78"/>
        <v>222.9622520846691</v>
      </c>
      <c r="AJ1531" s="10">
        <v>1.8343253976525631E-4</v>
      </c>
      <c r="AK1531" s="10">
        <v>1.8590241896214628E-4</v>
      </c>
    </row>
    <row r="1532" spans="1:37" x14ac:dyDescent="0.25">
      <c r="A1532" s="1">
        <v>1530</v>
      </c>
      <c r="B1532" t="s">
        <v>1498</v>
      </c>
      <c r="C1532" s="3">
        <v>0</v>
      </c>
      <c r="D1532" t="s">
        <v>5309</v>
      </c>
      <c r="E1532" s="3">
        <v>300</v>
      </c>
      <c r="F1532">
        <v>0</v>
      </c>
      <c r="G1532" s="3">
        <v>0</v>
      </c>
      <c r="H1532" s="3">
        <v>0</v>
      </c>
      <c r="I1532" s="5">
        <f t="shared" si="76"/>
        <v>0</v>
      </c>
      <c r="J1532" s="2">
        <f t="shared" si="77"/>
        <v>0</v>
      </c>
      <c r="N1532" s="3"/>
      <c r="AH1532" t="s">
        <v>3387</v>
      </c>
      <c r="AI1532" s="3">
        <f t="shared" si="78"/>
        <v>1317.5042168639541</v>
      </c>
      <c r="AJ1532" s="10">
        <v>1.083919553158333E-3</v>
      </c>
      <c r="AK1532" s="10">
        <v>1.0985142938672282E-3</v>
      </c>
    </row>
    <row r="1533" spans="1:37" x14ac:dyDescent="0.25">
      <c r="A1533" s="1">
        <v>1531</v>
      </c>
      <c r="B1533" t="s">
        <v>1499</v>
      </c>
      <c r="C1533" s="3">
        <v>300</v>
      </c>
      <c r="D1533" t="s">
        <v>5309</v>
      </c>
      <c r="E1533" s="3">
        <v>300</v>
      </c>
      <c r="F1533">
        <v>1</v>
      </c>
      <c r="G1533" s="3">
        <v>0</v>
      </c>
      <c r="H1533" s="3">
        <v>0</v>
      </c>
      <c r="I1533" s="5">
        <f t="shared" si="76"/>
        <v>-300</v>
      </c>
      <c r="J1533" s="2">
        <f t="shared" si="77"/>
        <v>0</v>
      </c>
      <c r="N1533" s="3"/>
      <c r="AH1533" t="s">
        <v>3388</v>
      </c>
      <c r="AI1533" s="3">
        <f t="shared" si="78"/>
        <v>116.5484499533498</v>
      </c>
      <c r="AJ1533" s="10">
        <v>9.5885191240929486E-5</v>
      </c>
      <c r="AK1533" s="10">
        <v>9.7176264457485593E-5</v>
      </c>
    </row>
    <row r="1534" spans="1:37" x14ac:dyDescent="0.25">
      <c r="A1534" s="1">
        <v>1532</v>
      </c>
      <c r="B1534" t="s">
        <v>1500</v>
      </c>
      <c r="C1534" s="3">
        <v>0</v>
      </c>
      <c r="D1534" t="s">
        <v>5309</v>
      </c>
      <c r="E1534" s="3">
        <v>300</v>
      </c>
      <c r="F1534">
        <v>0</v>
      </c>
      <c r="G1534" s="3">
        <v>0</v>
      </c>
      <c r="H1534" s="3">
        <v>0</v>
      </c>
      <c r="I1534" s="5">
        <f t="shared" si="76"/>
        <v>0</v>
      </c>
      <c r="J1534" s="2">
        <f t="shared" si="77"/>
        <v>0</v>
      </c>
      <c r="N1534" s="3"/>
      <c r="AH1534" t="s">
        <v>3390</v>
      </c>
      <c r="AI1534" s="3">
        <f t="shared" si="78"/>
        <v>202.6929564406083</v>
      </c>
      <c r="AJ1534" s="10">
        <v>1.6675685433205131E-4</v>
      </c>
      <c r="AK1534" s="10">
        <v>1.6900219905649665E-4</v>
      </c>
    </row>
    <row r="1535" spans="1:37" x14ac:dyDescent="0.25">
      <c r="A1535" s="1">
        <v>1533</v>
      </c>
      <c r="B1535" t="s">
        <v>1501</v>
      </c>
      <c r="C1535" s="3">
        <v>0</v>
      </c>
      <c r="D1535" t="s">
        <v>5309</v>
      </c>
      <c r="E1535" s="3">
        <v>300</v>
      </c>
      <c r="F1535">
        <v>0</v>
      </c>
      <c r="G1535" s="3">
        <v>0</v>
      </c>
      <c r="H1535" s="3">
        <v>0</v>
      </c>
      <c r="I1535" s="5">
        <f t="shared" si="76"/>
        <v>0</v>
      </c>
      <c r="J1535" s="2">
        <f t="shared" si="77"/>
        <v>0</v>
      </c>
      <c r="N1535" s="3"/>
      <c r="AH1535" t="s">
        <v>3392</v>
      </c>
      <c r="AI1535" s="3">
        <f t="shared" si="78"/>
        <v>10320.111877173569</v>
      </c>
      <c r="AJ1535" s="10">
        <v>8.4904252383163903E-3</v>
      </c>
      <c r="AK1535" s="10">
        <v>8.6047469649615238E-3</v>
      </c>
    </row>
    <row r="1536" spans="1:37" x14ac:dyDescent="0.25">
      <c r="A1536" s="1">
        <v>1534</v>
      </c>
      <c r="B1536" t="s">
        <v>1502</v>
      </c>
      <c r="C1536" s="3">
        <v>0</v>
      </c>
      <c r="D1536" t="s">
        <v>5309</v>
      </c>
      <c r="E1536" s="3">
        <v>300</v>
      </c>
      <c r="F1536">
        <v>0</v>
      </c>
      <c r="G1536" s="3">
        <v>0</v>
      </c>
      <c r="H1536" s="3">
        <v>0</v>
      </c>
      <c r="I1536" s="5">
        <f t="shared" si="76"/>
        <v>0</v>
      </c>
      <c r="J1536" s="2">
        <f t="shared" si="77"/>
        <v>0</v>
      </c>
      <c r="N1536" s="3"/>
      <c r="AH1536" t="s">
        <v>3393</v>
      </c>
      <c r="AI1536" s="3">
        <f t="shared" si="78"/>
        <v>506.73239110152059</v>
      </c>
      <c r="AJ1536" s="10">
        <v>4.1689213583012799E-4</v>
      </c>
      <c r="AK1536" s="10">
        <v>4.2250549764124147E-4</v>
      </c>
    </row>
    <row r="1537" spans="1:37" x14ac:dyDescent="0.25">
      <c r="A1537" s="1">
        <v>1535</v>
      </c>
      <c r="B1537" t="s">
        <v>1503</v>
      </c>
      <c r="C1537" s="3">
        <v>0</v>
      </c>
      <c r="D1537" t="s">
        <v>5309</v>
      </c>
      <c r="E1537" s="3">
        <v>300</v>
      </c>
      <c r="F1537">
        <v>0</v>
      </c>
      <c r="G1537" s="3">
        <v>0</v>
      </c>
      <c r="H1537" s="3">
        <v>0</v>
      </c>
      <c r="I1537" s="5">
        <f t="shared" si="76"/>
        <v>0</v>
      </c>
      <c r="J1537" s="2">
        <f t="shared" si="77"/>
        <v>0</v>
      </c>
      <c r="N1537" s="3"/>
      <c r="AH1537" t="s">
        <v>3394</v>
      </c>
      <c r="AI1537" s="3">
        <f t="shared" si="78"/>
        <v>202.6929564406083</v>
      </c>
      <c r="AJ1537" s="10">
        <v>1.6675685433205131E-4</v>
      </c>
      <c r="AK1537" s="10">
        <v>1.6900219905649665E-4</v>
      </c>
    </row>
    <row r="1538" spans="1:37" x14ac:dyDescent="0.25">
      <c r="A1538" s="1">
        <v>1536</v>
      </c>
      <c r="B1538" t="s">
        <v>1504</v>
      </c>
      <c r="C1538" s="3">
        <v>0</v>
      </c>
      <c r="D1538" t="s">
        <v>5309</v>
      </c>
      <c r="E1538" s="3">
        <v>300</v>
      </c>
      <c r="F1538">
        <v>0</v>
      </c>
      <c r="G1538" s="3">
        <v>0</v>
      </c>
      <c r="H1538" s="3">
        <v>0</v>
      </c>
      <c r="I1538" s="5">
        <f t="shared" ref="I1538:I1601" si="79">H1538-C1538</f>
        <v>0</v>
      </c>
      <c r="J1538" s="2">
        <f t="shared" si="77"/>
        <v>0</v>
      </c>
      <c r="N1538" s="3"/>
      <c r="AH1538" t="s">
        <v>3396</v>
      </c>
      <c r="AI1538" s="3">
        <f t="shared" si="78"/>
        <v>41552.056070324703</v>
      </c>
      <c r="AJ1538" s="10">
        <v>3.4185155138070508E-2</v>
      </c>
      <c r="AK1538" s="10">
        <v>3.464545080658181E-2</v>
      </c>
    </row>
    <row r="1539" spans="1:37" x14ac:dyDescent="0.25">
      <c r="A1539" s="1">
        <v>1537</v>
      </c>
      <c r="B1539" t="s">
        <v>1505</v>
      </c>
      <c r="C1539" s="3">
        <v>0</v>
      </c>
      <c r="D1539" t="s">
        <v>5309</v>
      </c>
      <c r="E1539" s="3">
        <v>300</v>
      </c>
      <c r="F1539">
        <v>0</v>
      </c>
      <c r="G1539" s="3">
        <v>0</v>
      </c>
      <c r="H1539" s="3">
        <v>0</v>
      </c>
      <c r="I1539" s="5">
        <f t="shared" si="79"/>
        <v>0</v>
      </c>
      <c r="J1539" s="2">
        <f t="shared" ref="J1539:J1602" si="80">H1539/E1539</f>
        <v>0</v>
      </c>
      <c r="N1539" s="3"/>
      <c r="AH1539" t="s">
        <v>3397</v>
      </c>
      <c r="AI1539" s="3">
        <f t="shared" ref="AI1539:AI1602" si="81">VLOOKUP(AH1539,$B:$H,7,FALSE)</f>
        <v>26796.00884144842</v>
      </c>
      <c r="AJ1539" s="10">
        <v>2.204525614269718E-2</v>
      </c>
      <c r="AK1539" s="10">
        <v>2.2342090715268857E-2</v>
      </c>
    </row>
    <row r="1540" spans="1:37" x14ac:dyDescent="0.25">
      <c r="A1540" s="1">
        <v>1538</v>
      </c>
      <c r="B1540" t="s">
        <v>1506</v>
      </c>
      <c r="C1540" s="3">
        <v>0</v>
      </c>
      <c r="D1540" t="s">
        <v>5309</v>
      </c>
      <c r="E1540" s="3">
        <v>300</v>
      </c>
      <c r="F1540">
        <v>0</v>
      </c>
      <c r="G1540" s="3">
        <v>0</v>
      </c>
      <c r="H1540" s="3">
        <v>0</v>
      </c>
      <c r="I1540" s="5">
        <f t="shared" si="79"/>
        <v>0</v>
      </c>
      <c r="J1540" s="2">
        <f t="shared" si="80"/>
        <v>0</v>
      </c>
      <c r="N1540" s="3"/>
      <c r="AH1540" t="s">
        <v>3399</v>
      </c>
      <c r="AI1540" s="3">
        <f t="shared" si="81"/>
        <v>1045.8956552335389</v>
      </c>
      <c r="AJ1540" s="10">
        <v>8.604653683533844E-4</v>
      </c>
      <c r="AK1540" s="10">
        <v>8.7205134713152273E-4</v>
      </c>
    </row>
    <row r="1541" spans="1:37" x14ac:dyDescent="0.25">
      <c r="A1541" s="1">
        <v>1539</v>
      </c>
      <c r="B1541" t="s">
        <v>1507</v>
      </c>
      <c r="C1541" s="3">
        <v>0</v>
      </c>
      <c r="D1541" t="s">
        <v>5309</v>
      </c>
      <c r="E1541" s="3">
        <v>300</v>
      </c>
      <c r="F1541">
        <v>0</v>
      </c>
      <c r="G1541" s="3">
        <v>0</v>
      </c>
      <c r="H1541" s="3">
        <v>0</v>
      </c>
      <c r="I1541" s="5">
        <f t="shared" si="79"/>
        <v>0</v>
      </c>
      <c r="J1541" s="2">
        <f t="shared" si="80"/>
        <v>0</v>
      </c>
      <c r="N1541" s="3"/>
      <c r="AH1541" t="s">
        <v>3403</v>
      </c>
      <c r="AI1541" s="3">
        <f t="shared" si="81"/>
        <v>24323.154772872989</v>
      </c>
      <c r="AJ1541" s="10">
        <v>2.001082251984615E-2</v>
      </c>
      <c r="AK1541" s="10">
        <v>2.028026388677959E-2</v>
      </c>
    </row>
    <row r="1542" spans="1:37" x14ac:dyDescent="0.25">
      <c r="A1542" s="1">
        <v>1540</v>
      </c>
      <c r="B1542" t="s">
        <v>1508</v>
      </c>
      <c r="C1542" s="3">
        <v>0</v>
      </c>
      <c r="D1542" t="s">
        <v>5309</v>
      </c>
      <c r="E1542" s="3">
        <v>300</v>
      </c>
      <c r="F1542">
        <v>0</v>
      </c>
      <c r="G1542" s="3">
        <v>0</v>
      </c>
      <c r="H1542" s="3">
        <v>0</v>
      </c>
      <c r="I1542" s="5">
        <f t="shared" si="79"/>
        <v>0</v>
      </c>
      <c r="J1542" s="2">
        <f t="shared" si="80"/>
        <v>0</v>
      </c>
      <c r="N1542" s="3"/>
      <c r="AH1542" t="s">
        <v>2536</v>
      </c>
      <c r="AI1542" s="3">
        <f t="shared" si="81"/>
        <v>0</v>
      </c>
      <c r="AJ1542" s="10">
        <v>5.8364899016217928E-2</v>
      </c>
      <c r="AK1542" s="10">
        <v>5.9150769669773819E-2</v>
      </c>
    </row>
    <row r="1543" spans="1:37" x14ac:dyDescent="0.25">
      <c r="A1543" s="1">
        <v>1541</v>
      </c>
      <c r="B1543" t="s">
        <v>1509</v>
      </c>
      <c r="C1543" s="3">
        <v>0</v>
      </c>
      <c r="D1543" t="s">
        <v>5309</v>
      </c>
      <c r="E1543" s="3">
        <v>300</v>
      </c>
      <c r="F1543">
        <v>0</v>
      </c>
      <c r="G1543" s="3">
        <v>0</v>
      </c>
      <c r="H1543" s="3">
        <v>0</v>
      </c>
      <c r="I1543" s="5">
        <f t="shared" si="79"/>
        <v>0</v>
      </c>
      <c r="J1543" s="2">
        <f t="shared" si="80"/>
        <v>0</v>
      </c>
      <c r="N1543" s="3"/>
      <c r="AH1543" t="s">
        <v>3405</v>
      </c>
      <c r="AI1543" s="3">
        <f t="shared" si="81"/>
        <v>1094.5419647792851</v>
      </c>
      <c r="AJ1543" s="10">
        <v>9.0048701339307674E-4</v>
      </c>
      <c r="AK1543" s="10">
        <v>9.1261187490508211E-4</v>
      </c>
    </row>
    <row r="1544" spans="1:37" x14ac:dyDescent="0.25">
      <c r="A1544" s="1">
        <v>1542</v>
      </c>
      <c r="B1544" t="s">
        <v>1510</v>
      </c>
      <c r="C1544" s="3">
        <v>0</v>
      </c>
      <c r="D1544" t="s">
        <v>5309</v>
      </c>
      <c r="E1544" s="3">
        <v>300</v>
      </c>
      <c r="F1544">
        <v>0</v>
      </c>
      <c r="G1544" s="3">
        <v>0</v>
      </c>
      <c r="H1544" s="3">
        <v>0</v>
      </c>
      <c r="I1544" s="5">
        <f t="shared" si="79"/>
        <v>0</v>
      </c>
      <c r="J1544" s="2">
        <f t="shared" si="80"/>
        <v>0</v>
      </c>
      <c r="N1544" s="3"/>
      <c r="AH1544" t="s">
        <v>3407</v>
      </c>
      <c r="AI1544" s="3">
        <f t="shared" si="81"/>
        <v>5067.3239110152072</v>
      </c>
      <c r="AJ1544" s="10">
        <v>4.1689213583012809E-3</v>
      </c>
      <c r="AK1544" s="10">
        <v>4.225054976412416E-3</v>
      </c>
    </row>
    <row r="1545" spans="1:37" x14ac:dyDescent="0.25">
      <c r="A1545" s="1">
        <v>1543</v>
      </c>
      <c r="B1545" t="s">
        <v>1511</v>
      </c>
      <c r="C1545" s="3">
        <v>0</v>
      </c>
      <c r="D1545" t="s">
        <v>5309</v>
      </c>
      <c r="E1545" s="3">
        <v>300</v>
      </c>
      <c r="F1545">
        <v>0</v>
      </c>
      <c r="G1545" s="3">
        <v>0</v>
      </c>
      <c r="H1545" s="3">
        <v>0</v>
      </c>
      <c r="I1545" s="5">
        <f t="shared" si="79"/>
        <v>0</v>
      </c>
      <c r="J1545" s="2">
        <f t="shared" si="80"/>
        <v>0</v>
      </c>
      <c r="N1545" s="3"/>
      <c r="AH1545" t="s">
        <v>1319</v>
      </c>
      <c r="AI1545" s="3">
        <f t="shared" si="81"/>
        <v>0</v>
      </c>
      <c r="AJ1545" s="10">
        <v>9.3383838425948693E-3</v>
      </c>
      <c r="AK1545" s="10">
        <v>9.4641231471638085E-3</v>
      </c>
    </row>
    <row r="1546" spans="1:37" x14ac:dyDescent="0.25">
      <c r="A1546" s="1">
        <v>1544</v>
      </c>
      <c r="B1546" t="s">
        <v>1512</v>
      </c>
      <c r="C1546" s="3">
        <v>0</v>
      </c>
      <c r="D1546" t="s">
        <v>5309</v>
      </c>
      <c r="E1546" s="3">
        <v>300</v>
      </c>
      <c r="F1546">
        <v>0</v>
      </c>
      <c r="G1546" s="3">
        <v>0</v>
      </c>
      <c r="H1546" s="3">
        <v>0</v>
      </c>
      <c r="I1546" s="5">
        <f t="shared" si="79"/>
        <v>0</v>
      </c>
      <c r="J1546" s="2">
        <f t="shared" si="80"/>
        <v>0</v>
      </c>
      <c r="N1546" s="3"/>
      <c r="AH1546" t="s">
        <v>3408</v>
      </c>
      <c r="AI1546" s="3">
        <f t="shared" si="81"/>
        <v>155.06011167706529</v>
      </c>
      <c r="AJ1546" s="10">
        <v>1.2756899356401919E-4</v>
      </c>
      <c r="AK1546" s="10">
        <v>1.2928668227821989E-4</v>
      </c>
    </row>
    <row r="1547" spans="1:37" x14ac:dyDescent="0.25">
      <c r="A1547" s="1">
        <v>1545</v>
      </c>
      <c r="B1547" t="s">
        <v>1513</v>
      </c>
      <c r="C1547" s="3">
        <v>0</v>
      </c>
      <c r="D1547" t="s">
        <v>5309</v>
      </c>
      <c r="E1547" s="3">
        <v>300</v>
      </c>
      <c r="F1547">
        <v>0</v>
      </c>
      <c r="G1547" s="3">
        <v>0</v>
      </c>
      <c r="H1547" s="3">
        <v>0</v>
      </c>
      <c r="I1547" s="5">
        <f t="shared" si="79"/>
        <v>0</v>
      </c>
      <c r="J1547" s="2">
        <f t="shared" si="80"/>
        <v>0</v>
      </c>
      <c r="N1547" s="3"/>
      <c r="AH1547" t="s">
        <v>3409</v>
      </c>
      <c r="AI1547" s="3">
        <f t="shared" si="81"/>
        <v>1572.89734197912</v>
      </c>
      <c r="AJ1547" s="10">
        <v>1.2940331896167171E-3</v>
      </c>
      <c r="AK1547" s="10">
        <v>1.3114570646784137E-3</v>
      </c>
    </row>
    <row r="1548" spans="1:37" x14ac:dyDescent="0.25">
      <c r="A1548" s="1">
        <v>1546</v>
      </c>
      <c r="B1548" t="s">
        <v>1514</v>
      </c>
      <c r="C1548" s="3">
        <v>0</v>
      </c>
      <c r="D1548" t="s">
        <v>5309</v>
      </c>
      <c r="E1548" s="3">
        <v>300</v>
      </c>
      <c r="F1548">
        <v>0</v>
      </c>
      <c r="G1548" s="3">
        <v>0</v>
      </c>
      <c r="H1548" s="3">
        <v>0</v>
      </c>
      <c r="I1548" s="5">
        <f t="shared" si="79"/>
        <v>0</v>
      </c>
      <c r="J1548" s="2">
        <f t="shared" si="80"/>
        <v>0</v>
      </c>
      <c r="N1548" s="3"/>
      <c r="AH1548" t="s">
        <v>3411</v>
      </c>
      <c r="AI1548" s="3">
        <f t="shared" si="81"/>
        <v>20269.295644060829</v>
      </c>
      <c r="AJ1548" s="10">
        <v>1.667568543320512E-2</v>
      </c>
      <c r="AK1548" s="10">
        <v>1.6900219905649664E-2</v>
      </c>
    </row>
    <row r="1549" spans="1:37" x14ac:dyDescent="0.25">
      <c r="A1549" s="1">
        <v>1547</v>
      </c>
      <c r="B1549" t="s">
        <v>1515</v>
      </c>
      <c r="C1549" s="3">
        <v>0</v>
      </c>
      <c r="D1549" t="s">
        <v>5309</v>
      </c>
      <c r="E1549" s="3">
        <v>300</v>
      </c>
      <c r="F1549">
        <v>0</v>
      </c>
      <c r="G1549" s="3">
        <v>0</v>
      </c>
      <c r="H1549" s="3">
        <v>0</v>
      </c>
      <c r="I1549" s="5">
        <f t="shared" si="79"/>
        <v>0</v>
      </c>
      <c r="J1549" s="2">
        <f t="shared" si="80"/>
        <v>0</v>
      </c>
      <c r="N1549" s="3"/>
      <c r="AH1549" t="s">
        <v>3413</v>
      </c>
      <c r="AI1549" s="3">
        <f t="shared" si="81"/>
        <v>60.807886932182491</v>
      </c>
      <c r="AJ1549" s="10">
        <v>5.0027056299615368E-5</v>
      </c>
      <c r="AK1549" s="10">
        <v>5.070065971694899E-5</v>
      </c>
    </row>
    <row r="1550" spans="1:37" x14ac:dyDescent="0.25">
      <c r="A1550" s="1">
        <v>1548</v>
      </c>
      <c r="B1550" t="s">
        <v>1516</v>
      </c>
      <c r="C1550" s="3">
        <v>0</v>
      </c>
      <c r="D1550" t="s">
        <v>5309</v>
      </c>
      <c r="E1550" s="3">
        <v>300</v>
      </c>
      <c r="F1550">
        <v>0</v>
      </c>
      <c r="G1550" s="3">
        <v>0</v>
      </c>
      <c r="H1550" s="3">
        <v>0</v>
      </c>
      <c r="I1550" s="5">
        <f t="shared" si="79"/>
        <v>0</v>
      </c>
      <c r="J1550" s="2">
        <f t="shared" si="80"/>
        <v>0</v>
      </c>
      <c r="N1550" s="3"/>
      <c r="AH1550" t="s">
        <v>3414</v>
      </c>
      <c r="AI1550" s="3">
        <f t="shared" si="81"/>
        <v>354.71267377106449</v>
      </c>
      <c r="AJ1550" s="10">
        <v>2.9182449508108972E-4</v>
      </c>
      <c r="AK1550" s="10">
        <v>2.9575384834886907E-4</v>
      </c>
    </row>
    <row r="1551" spans="1:37" x14ac:dyDescent="0.25">
      <c r="A1551" s="1">
        <v>1549</v>
      </c>
      <c r="B1551" t="s">
        <v>1517</v>
      </c>
      <c r="C1551" s="3">
        <v>0</v>
      </c>
      <c r="D1551" t="s">
        <v>5309</v>
      </c>
      <c r="E1551" s="3">
        <v>300</v>
      </c>
      <c r="F1551">
        <v>0</v>
      </c>
      <c r="G1551" s="3">
        <v>0</v>
      </c>
      <c r="H1551" s="3">
        <v>0</v>
      </c>
      <c r="I1551" s="5">
        <f t="shared" si="79"/>
        <v>0</v>
      </c>
      <c r="J1551" s="2">
        <f t="shared" si="80"/>
        <v>0</v>
      </c>
      <c r="N1551" s="3"/>
      <c r="AH1551" t="s">
        <v>3415</v>
      </c>
      <c r="AI1551" s="3">
        <f t="shared" si="81"/>
        <v>304.03943466091238</v>
      </c>
      <c r="AJ1551" s="10">
        <v>2.5013528149807693E-4</v>
      </c>
      <c r="AK1551" s="10">
        <v>2.535032985847449E-4</v>
      </c>
    </row>
    <row r="1552" spans="1:37" x14ac:dyDescent="0.25">
      <c r="A1552" s="1">
        <v>1550</v>
      </c>
      <c r="B1552" t="s">
        <v>1518</v>
      </c>
      <c r="C1552" s="3">
        <v>0</v>
      </c>
      <c r="D1552" t="s">
        <v>5309</v>
      </c>
      <c r="E1552" s="3">
        <v>300</v>
      </c>
      <c r="F1552">
        <v>0</v>
      </c>
      <c r="G1552" s="3">
        <v>0</v>
      </c>
      <c r="H1552" s="3">
        <v>0</v>
      </c>
      <c r="I1552" s="5">
        <f t="shared" si="79"/>
        <v>0</v>
      </c>
      <c r="J1552" s="2">
        <f t="shared" si="80"/>
        <v>0</v>
      </c>
      <c r="N1552" s="3"/>
      <c r="AH1552" t="s">
        <v>3416</v>
      </c>
      <c r="AI1552" s="3">
        <f t="shared" si="81"/>
        <v>141.8850695084258</v>
      </c>
      <c r="AJ1552" s="10">
        <v>1.167297980324359E-4</v>
      </c>
      <c r="AK1552" s="10">
        <v>1.1830153933954764E-4</v>
      </c>
    </row>
    <row r="1553" spans="1:37" x14ac:dyDescent="0.25">
      <c r="A1553" s="1">
        <v>1551</v>
      </c>
      <c r="B1553" t="s">
        <v>1519</v>
      </c>
      <c r="C1553" s="3">
        <v>0</v>
      </c>
      <c r="D1553" t="s">
        <v>5309</v>
      </c>
      <c r="E1553" s="3">
        <v>300</v>
      </c>
      <c r="F1553">
        <v>0</v>
      </c>
      <c r="G1553" s="3">
        <v>0</v>
      </c>
      <c r="H1553" s="3">
        <v>0</v>
      </c>
      <c r="I1553" s="5">
        <f t="shared" si="79"/>
        <v>0</v>
      </c>
      <c r="J1553" s="2">
        <f t="shared" si="80"/>
        <v>0</v>
      </c>
      <c r="N1553" s="3"/>
      <c r="AH1553" t="s">
        <v>3417</v>
      </c>
      <c r="AI1553" s="3">
        <f t="shared" si="81"/>
        <v>1013.464782203041</v>
      </c>
      <c r="AJ1553" s="10">
        <v>8.337842716602561E-4</v>
      </c>
      <c r="AK1553" s="10">
        <v>8.4501099528248272E-4</v>
      </c>
    </row>
    <row r="1554" spans="1:37" x14ac:dyDescent="0.25">
      <c r="A1554" s="1">
        <v>1552</v>
      </c>
      <c r="B1554" t="s">
        <v>1520</v>
      </c>
      <c r="C1554" s="3">
        <v>0</v>
      </c>
      <c r="D1554" t="s">
        <v>5309</v>
      </c>
      <c r="E1554" s="3">
        <v>300</v>
      </c>
      <c r="F1554">
        <v>0</v>
      </c>
      <c r="G1554" s="3">
        <v>0</v>
      </c>
      <c r="H1554" s="3">
        <v>0</v>
      </c>
      <c r="I1554" s="5">
        <f t="shared" si="79"/>
        <v>0</v>
      </c>
      <c r="J1554" s="2">
        <f t="shared" si="80"/>
        <v>0</v>
      </c>
      <c r="N1554" s="3"/>
      <c r="AH1554" t="s">
        <v>3418</v>
      </c>
      <c r="AI1554" s="3">
        <f t="shared" si="81"/>
        <v>405.38591288121671</v>
      </c>
      <c r="AJ1554" s="10">
        <v>3.3351370866410262E-4</v>
      </c>
      <c r="AK1554" s="10">
        <v>3.3800439811299335E-4</v>
      </c>
    </row>
    <row r="1555" spans="1:37" x14ac:dyDescent="0.25">
      <c r="A1555" s="1">
        <v>1553</v>
      </c>
      <c r="B1555" t="s">
        <v>1521</v>
      </c>
      <c r="C1555" s="3">
        <v>0</v>
      </c>
      <c r="D1555" t="s">
        <v>5309</v>
      </c>
      <c r="E1555" s="3">
        <v>300</v>
      </c>
      <c r="F1555">
        <v>0</v>
      </c>
      <c r="G1555" s="3">
        <v>0</v>
      </c>
      <c r="H1555" s="3">
        <v>0</v>
      </c>
      <c r="I1555" s="5">
        <f t="shared" si="79"/>
        <v>0</v>
      </c>
      <c r="J1555" s="2">
        <f t="shared" si="80"/>
        <v>0</v>
      </c>
      <c r="N1555" s="3"/>
      <c r="AH1555" t="s">
        <v>3419</v>
      </c>
      <c r="AI1555" s="3">
        <f t="shared" si="81"/>
        <v>30.403943466091249</v>
      </c>
      <c r="AJ1555" s="10">
        <v>2.5013528149807691E-5</v>
      </c>
      <c r="AK1555" s="10">
        <v>2.5350329858474498E-5</v>
      </c>
    </row>
    <row r="1556" spans="1:37" x14ac:dyDescent="0.25">
      <c r="A1556" s="1">
        <v>1554</v>
      </c>
      <c r="B1556" t="s">
        <v>546</v>
      </c>
      <c r="C1556" s="3">
        <v>0</v>
      </c>
      <c r="D1556" t="s">
        <v>5309</v>
      </c>
      <c r="E1556" s="3">
        <v>300</v>
      </c>
      <c r="F1556">
        <v>0</v>
      </c>
      <c r="G1556" s="3">
        <v>0</v>
      </c>
      <c r="H1556" s="3">
        <v>0</v>
      </c>
      <c r="I1556" s="5">
        <f t="shared" si="79"/>
        <v>0</v>
      </c>
      <c r="J1556" s="2">
        <f t="shared" si="80"/>
        <v>0</v>
      </c>
      <c r="N1556" s="3"/>
      <c r="AH1556" t="s">
        <v>3420</v>
      </c>
      <c r="AI1556" s="3">
        <f t="shared" si="81"/>
        <v>8645.8680569741464</v>
      </c>
      <c r="AJ1556" s="10">
        <v>7.1130136215336462E-3</v>
      </c>
      <c r="AK1556" s="10">
        <v>7.2087888007548633E-3</v>
      </c>
    </row>
    <row r="1557" spans="1:37" x14ac:dyDescent="0.25">
      <c r="A1557" s="1">
        <v>1555</v>
      </c>
      <c r="B1557" t="s">
        <v>1522</v>
      </c>
      <c r="C1557" s="3">
        <v>0</v>
      </c>
      <c r="D1557" t="s">
        <v>5309</v>
      </c>
      <c r="E1557" s="3">
        <v>300</v>
      </c>
      <c r="F1557">
        <v>0</v>
      </c>
      <c r="G1557" s="3">
        <v>0</v>
      </c>
      <c r="H1557" s="3">
        <v>0</v>
      </c>
      <c r="I1557" s="5">
        <f t="shared" si="79"/>
        <v>0</v>
      </c>
      <c r="J1557" s="2">
        <f t="shared" si="80"/>
        <v>0</v>
      </c>
      <c r="N1557" s="3"/>
      <c r="AH1557" t="s">
        <v>1967</v>
      </c>
      <c r="AI1557" s="3">
        <f t="shared" si="81"/>
        <v>120164.9916321807</v>
      </c>
      <c r="AJ1557" s="10">
        <v>1.475798160838654E-3</v>
      </c>
      <c r="AK1557" s="10">
        <v>1.495669461649995E-3</v>
      </c>
    </row>
    <row r="1558" spans="1:37" x14ac:dyDescent="0.25">
      <c r="A1558" s="1">
        <v>1556</v>
      </c>
      <c r="B1558" t="s">
        <v>1523</v>
      </c>
      <c r="C1558" s="3">
        <v>0</v>
      </c>
      <c r="D1558" t="s">
        <v>5309</v>
      </c>
      <c r="E1558" s="3">
        <v>300</v>
      </c>
      <c r="F1558">
        <v>0</v>
      </c>
      <c r="G1558" s="3">
        <v>0</v>
      </c>
      <c r="H1558" s="3">
        <v>0</v>
      </c>
      <c r="I1558" s="5">
        <f t="shared" si="79"/>
        <v>0</v>
      </c>
      <c r="J1558" s="2">
        <f t="shared" si="80"/>
        <v>0</v>
      </c>
      <c r="N1558" s="3"/>
      <c r="AH1558" t="s">
        <v>3421</v>
      </c>
      <c r="AI1558" s="3">
        <f t="shared" si="81"/>
        <v>3719.415750685162</v>
      </c>
      <c r="AJ1558" s="10">
        <v>3.0599882769931398E-3</v>
      </c>
      <c r="AK1558" s="10">
        <v>3.1011903526867129E-3</v>
      </c>
    </row>
    <row r="1559" spans="1:37" x14ac:dyDescent="0.25">
      <c r="A1559" s="1">
        <v>1557</v>
      </c>
      <c r="B1559" t="s">
        <v>1524</v>
      </c>
      <c r="C1559" s="3">
        <v>0</v>
      </c>
      <c r="D1559" t="s">
        <v>5309</v>
      </c>
      <c r="E1559" s="3">
        <v>300</v>
      </c>
      <c r="F1559">
        <v>0</v>
      </c>
      <c r="G1559" s="3">
        <v>0</v>
      </c>
      <c r="H1559" s="3">
        <v>0</v>
      </c>
      <c r="I1559" s="5">
        <f t="shared" si="79"/>
        <v>0</v>
      </c>
      <c r="J1559" s="2">
        <f t="shared" si="80"/>
        <v>0</v>
      </c>
      <c r="N1559" s="3"/>
      <c r="AH1559" t="s">
        <v>3423</v>
      </c>
      <c r="AI1559" s="3">
        <f t="shared" si="81"/>
        <v>304.03943466091238</v>
      </c>
      <c r="AJ1559" s="10">
        <v>2.5013528149807693E-4</v>
      </c>
      <c r="AK1559" s="10">
        <v>2.535032985847449E-4</v>
      </c>
    </row>
    <row r="1560" spans="1:37" x14ac:dyDescent="0.25">
      <c r="A1560" s="1">
        <v>1558</v>
      </c>
      <c r="B1560" t="s">
        <v>1525</v>
      </c>
      <c r="C1560" s="3">
        <v>0</v>
      </c>
      <c r="D1560" t="s">
        <v>5309</v>
      </c>
      <c r="E1560" s="3">
        <v>300</v>
      </c>
      <c r="F1560">
        <v>0</v>
      </c>
      <c r="G1560" s="3">
        <v>0</v>
      </c>
      <c r="H1560" s="3">
        <v>0</v>
      </c>
      <c r="I1560" s="5">
        <f t="shared" si="79"/>
        <v>0</v>
      </c>
      <c r="J1560" s="2">
        <f t="shared" si="80"/>
        <v>0</v>
      </c>
      <c r="N1560" s="3"/>
      <c r="AH1560" t="s">
        <v>3425</v>
      </c>
      <c r="AI1560" s="3">
        <f t="shared" si="81"/>
        <v>121.615773864365</v>
      </c>
      <c r="AJ1560" s="10">
        <v>1.0005411259923069E-4</v>
      </c>
      <c r="AK1560" s="10">
        <v>1.0140131943389799E-4</v>
      </c>
    </row>
    <row r="1561" spans="1:37" x14ac:dyDescent="0.25">
      <c r="A1561" s="1">
        <v>1559</v>
      </c>
      <c r="B1561" t="s">
        <v>778</v>
      </c>
      <c r="C1561" s="3">
        <v>0</v>
      </c>
      <c r="D1561" t="s">
        <v>5309</v>
      </c>
      <c r="E1561" s="3">
        <v>300</v>
      </c>
      <c r="F1561">
        <v>0</v>
      </c>
      <c r="G1561" s="3">
        <v>0</v>
      </c>
      <c r="H1561" s="3">
        <v>0</v>
      </c>
      <c r="I1561" s="5">
        <f t="shared" si="79"/>
        <v>0</v>
      </c>
      <c r="J1561" s="2">
        <f t="shared" si="80"/>
        <v>0</v>
      </c>
      <c r="N1561" s="3"/>
      <c r="AH1561" t="s">
        <v>3429</v>
      </c>
      <c r="AI1561" s="3">
        <f t="shared" si="81"/>
        <v>2026.929564406083</v>
      </c>
      <c r="AJ1561" s="10">
        <v>1.667568543320512E-3</v>
      </c>
      <c r="AK1561" s="10">
        <v>1.6900219905649665E-3</v>
      </c>
    </row>
    <row r="1562" spans="1:37" x14ac:dyDescent="0.25">
      <c r="A1562" s="1">
        <v>1560</v>
      </c>
      <c r="B1562" t="s">
        <v>1526</v>
      </c>
      <c r="C1562" s="3">
        <v>0</v>
      </c>
      <c r="D1562" t="s">
        <v>5309</v>
      </c>
      <c r="E1562" s="3">
        <v>300</v>
      </c>
      <c r="F1562">
        <v>0</v>
      </c>
      <c r="G1562" s="3">
        <v>0</v>
      </c>
      <c r="H1562" s="3">
        <v>0</v>
      </c>
      <c r="I1562" s="5">
        <f t="shared" si="79"/>
        <v>0</v>
      </c>
      <c r="J1562" s="2">
        <f t="shared" si="80"/>
        <v>0</v>
      </c>
      <c r="N1562" s="3"/>
      <c r="AH1562" t="s">
        <v>3431</v>
      </c>
      <c r="AI1562" s="3">
        <f t="shared" si="81"/>
        <v>4408.5718025832302</v>
      </c>
      <c r="AJ1562" s="10">
        <v>3.6269615817221151E-3</v>
      </c>
      <c r="AK1562" s="10">
        <v>3.6757978294788018E-3</v>
      </c>
    </row>
    <row r="1563" spans="1:37" x14ac:dyDescent="0.25">
      <c r="A1563" s="1">
        <v>1561</v>
      </c>
      <c r="B1563" t="s">
        <v>1527</v>
      </c>
      <c r="C1563" s="3">
        <v>0</v>
      </c>
      <c r="D1563" t="s">
        <v>5309</v>
      </c>
      <c r="E1563" s="3">
        <v>300</v>
      </c>
      <c r="F1563">
        <v>0</v>
      </c>
      <c r="G1563" s="3">
        <v>0</v>
      </c>
      <c r="H1563" s="3">
        <v>0</v>
      </c>
      <c r="I1563" s="5">
        <f t="shared" si="79"/>
        <v>0</v>
      </c>
      <c r="J1563" s="2">
        <f t="shared" si="80"/>
        <v>0</v>
      </c>
      <c r="N1563" s="3"/>
      <c r="AH1563" t="s">
        <v>3432</v>
      </c>
      <c r="AI1563" s="3">
        <f t="shared" si="81"/>
        <v>608.07886932182487</v>
      </c>
      <c r="AJ1563" s="10">
        <v>5.0027056299615374E-4</v>
      </c>
      <c r="AK1563" s="10">
        <v>5.0700659716948991E-4</v>
      </c>
    </row>
    <row r="1564" spans="1:37" x14ac:dyDescent="0.25">
      <c r="A1564" s="1">
        <v>1562</v>
      </c>
      <c r="B1564" t="s">
        <v>1528</v>
      </c>
      <c r="C1564" s="3">
        <v>0</v>
      </c>
      <c r="D1564" t="s">
        <v>5309</v>
      </c>
      <c r="E1564" s="3">
        <v>300</v>
      </c>
      <c r="F1564">
        <v>0</v>
      </c>
      <c r="G1564" s="3">
        <v>0</v>
      </c>
      <c r="H1564" s="3">
        <v>0</v>
      </c>
      <c r="I1564" s="5">
        <f t="shared" si="79"/>
        <v>0</v>
      </c>
      <c r="J1564" s="2">
        <f t="shared" si="80"/>
        <v>0</v>
      </c>
      <c r="N1564" s="3"/>
      <c r="AH1564" t="s">
        <v>3434</v>
      </c>
      <c r="AI1564" s="3">
        <f t="shared" si="81"/>
        <v>1722.89012974517</v>
      </c>
      <c r="AJ1564" s="10">
        <v>1.417433261822436E-3</v>
      </c>
      <c r="AK1564" s="10">
        <v>1.4365186919802211E-3</v>
      </c>
    </row>
    <row r="1565" spans="1:37" x14ac:dyDescent="0.25">
      <c r="A1565" s="1">
        <v>1563</v>
      </c>
      <c r="B1565" t="s">
        <v>1529</v>
      </c>
      <c r="C1565" s="3">
        <v>0</v>
      </c>
      <c r="D1565" t="s">
        <v>5309</v>
      </c>
      <c r="E1565" s="3">
        <v>300</v>
      </c>
      <c r="F1565">
        <v>0</v>
      </c>
      <c r="G1565" s="3">
        <v>0</v>
      </c>
      <c r="H1565" s="3">
        <v>0</v>
      </c>
      <c r="I1565" s="5">
        <f t="shared" si="79"/>
        <v>0</v>
      </c>
      <c r="J1565" s="2">
        <f t="shared" si="80"/>
        <v>0</v>
      </c>
      <c r="N1565" s="3"/>
      <c r="AH1565" t="s">
        <v>3435</v>
      </c>
      <c r="AI1565" s="3">
        <f t="shared" si="81"/>
        <v>4560.5915199136862</v>
      </c>
      <c r="AJ1565" s="10">
        <v>3.7520292224711531E-3</v>
      </c>
      <c r="AK1565" s="10">
        <v>3.8025494787711739E-3</v>
      </c>
    </row>
    <row r="1566" spans="1:37" x14ac:dyDescent="0.25">
      <c r="A1566" s="1">
        <v>1564</v>
      </c>
      <c r="B1566" t="s">
        <v>1530</v>
      </c>
      <c r="C1566" s="3">
        <v>0</v>
      </c>
      <c r="D1566" t="s">
        <v>5309</v>
      </c>
      <c r="E1566" s="3">
        <v>300</v>
      </c>
      <c r="F1566">
        <v>0</v>
      </c>
      <c r="G1566" s="3">
        <v>0</v>
      </c>
      <c r="H1566" s="3">
        <v>0</v>
      </c>
      <c r="I1566" s="5">
        <f t="shared" si="79"/>
        <v>0</v>
      </c>
      <c r="J1566" s="2">
        <f t="shared" si="80"/>
        <v>0</v>
      </c>
      <c r="N1566" s="3"/>
      <c r="AH1566" t="s">
        <v>3437</v>
      </c>
      <c r="AI1566" s="3">
        <f t="shared" si="81"/>
        <v>145.93892863723801</v>
      </c>
      <c r="AJ1566" s="10">
        <v>1.2006493511907689E-4</v>
      </c>
      <c r="AK1566" s="10">
        <v>1.2168158332067761E-4</v>
      </c>
    </row>
    <row r="1567" spans="1:37" x14ac:dyDescent="0.25">
      <c r="A1567" s="1">
        <v>1565</v>
      </c>
      <c r="B1567" t="s">
        <v>1531</v>
      </c>
      <c r="C1567" s="3">
        <v>0</v>
      </c>
      <c r="D1567" t="s">
        <v>5309</v>
      </c>
      <c r="E1567" s="3">
        <v>300</v>
      </c>
      <c r="F1567">
        <v>0</v>
      </c>
      <c r="G1567" s="3">
        <v>0</v>
      </c>
      <c r="H1567" s="3">
        <v>0</v>
      </c>
      <c r="I1567" s="5">
        <f t="shared" si="79"/>
        <v>0</v>
      </c>
      <c r="J1567" s="2">
        <f t="shared" si="80"/>
        <v>0</v>
      </c>
      <c r="N1567" s="3"/>
      <c r="AH1567" t="s">
        <v>3439</v>
      </c>
      <c r="AI1567" s="3">
        <f t="shared" si="81"/>
        <v>458.0860815557748</v>
      </c>
      <c r="AJ1567" s="10">
        <v>3.7687049079043592E-4</v>
      </c>
      <c r="AK1567" s="10">
        <v>3.8194496986768242E-4</v>
      </c>
    </row>
    <row r="1568" spans="1:37" x14ac:dyDescent="0.25">
      <c r="A1568" s="1">
        <v>1566</v>
      </c>
      <c r="B1568" t="s">
        <v>1532</v>
      </c>
      <c r="C1568" s="3">
        <v>0</v>
      </c>
      <c r="D1568" t="s">
        <v>5309</v>
      </c>
      <c r="E1568" s="3">
        <v>300</v>
      </c>
      <c r="F1568">
        <v>0</v>
      </c>
      <c r="G1568" s="3">
        <v>0</v>
      </c>
      <c r="H1568" s="3">
        <v>0</v>
      </c>
      <c r="I1568" s="5">
        <f t="shared" si="79"/>
        <v>0</v>
      </c>
      <c r="J1568" s="2">
        <f t="shared" si="80"/>
        <v>0</v>
      </c>
      <c r="N1568" s="3"/>
      <c r="AH1568" t="s">
        <v>3443</v>
      </c>
      <c r="AI1568" s="3">
        <f t="shared" si="81"/>
        <v>152.01971733045619</v>
      </c>
      <c r="AJ1568" s="10">
        <v>1.2506764074903841E-4</v>
      </c>
      <c r="AK1568" s="10">
        <v>1.2675164929237245E-4</v>
      </c>
    </row>
    <row r="1569" spans="1:37" x14ac:dyDescent="0.25">
      <c r="A1569" s="1">
        <v>1567</v>
      </c>
      <c r="B1569" t="s">
        <v>1533</v>
      </c>
      <c r="C1569" s="3">
        <v>0</v>
      </c>
      <c r="D1569" t="s">
        <v>5309</v>
      </c>
      <c r="E1569" s="3">
        <v>300</v>
      </c>
      <c r="F1569">
        <v>0</v>
      </c>
      <c r="G1569" s="3">
        <v>0</v>
      </c>
      <c r="H1569" s="3">
        <v>0</v>
      </c>
      <c r="I1569" s="5">
        <f t="shared" si="79"/>
        <v>0</v>
      </c>
      <c r="J1569" s="2">
        <f t="shared" si="80"/>
        <v>0</v>
      </c>
      <c r="N1569" s="3"/>
      <c r="AH1569" t="s">
        <v>3444</v>
      </c>
      <c r="AI1569" s="3">
        <f t="shared" si="81"/>
        <v>951.64343048865578</v>
      </c>
      <c r="AJ1569" s="10">
        <v>7.8292343108898052E-4</v>
      </c>
      <c r="AK1569" s="10">
        <v>7.9346532457025157E-4</v>
      </c>
    </row>
    <row r="1570" spans="1:37" x14ac:dyDescent="0.25">
      <c r="A1570" s="1">
        <v>1568</v>
      </c>
      <c r="B1570" t="s">
        <v>1534</v>
      </c>
      <c r="C1570" s="3">
        <v>0</v>
      </c>
      <c r="D1570" t="s">
        <v>5309</v>
      </c>
      <c r="E1570" s="3">
        <v>300</v>
      </c>
      <c r="F1570">
        <v>0</v>
      </c>
      <c r="G1570" s="3">
        <v>0</v>
      </c>
      <c r="H1570" s="3">
        <v>0</v>
      </c>
      <c r="I1570" s="5">
        <f t="shared" si="79"/>
        <v>0</v>
      </c>
      <c r="J1570" s="2">
        <f t="shared" si="80"/>
        <v>0</v>
      </c>
      <c r="N1570" s="3"/>
      <c r="AH1570" t="s">
        <v>3446</v>
      </c>
      <c r="AI1570" s="3">
        <f t="shared" si="81"/>
        <v>3040.3943466091241</v>
      </c>
      <c r="AJ1570" s="10">
        <v>2.5013528149807679E-3</v>
      </c>
      <c r="AK1570" s="10">
        <v>2.5350329858474492E-3</v>
      </c>
    </row>
    <row r="1571" spans="1:37" x14ac:dyDescent="0.25">
      <c r="A1571" s="1">
        <v>1569</v>
      </c>
      <c r="B1571" t="s">
        <v>1535</v>
      </c>
      <c r="C1571" s="3">
        <v>0</v>
      </c>
      <c r="D1571" t="s">
        <v>5309</v>
      </c>
      <c r="E1571" s="3">
        <v>300</v>
      </c>
      <c r="F1571">
        <v>0</v>
      </c>
      <c r="G1571" s="3">
        <v>0</v>
      </c>
      <c r="H1571" s="3">
        <v>0</v>
      </c>
      <c r="I1571" s="5">
        <f t="shared" si="79"/>
        <v>0</v>
      </c>
      <c r="J1571" s="2">
        <f t="shared" si="80"/>
        <v>0</v>
      </c>
      <c r="N1571" s="3"/>
      <c r="AH1571" t="s">
        <v>3447</v>
      </c>
      <c r="AI1571" s="3">
        <f t="shared" si="81"/>
        <v>5574.0563021167281</v>
      </c>
      <c r="AJ1571" s="10">
        <v>4.5858134941314096E-3</v>
      </c>
      <c r="AK1571" s="10">
        <v>4.6475604740536577E-3</v>
      </c>
    </row>
    <row r="1572" spans="1:37" x14ac:dyDescent="0.25">
      <c r="A1572" s="1">
        <v>1570</v>
      </c>
      <c r="B1572" t="s">
        <v>1536</v>
      </c>
      <c r="C1572" s="3">
        <v>0</v>
      </c>
      <c r="D1572" t="s">
        <v>5309</v>
      </c>
      <c r="E1572" s="3">
        <v>300</v>
      </c>
      <c r="F1572">
        <v>0</v>
      </c>
      <c r="G1572" s="3">
        <v>0</v>
      </c>
      <c r="H1572" s="3">
        <v>0</v>
      </c>
      <c r="I1572" s="5">
        <f t="shared" si="79"/>
        <v>0</v>
      </c>
      <c r="J1572" s="2">
        <f t="shared" si="80"/>
        <v>0</v>
      </c>
      <c r="N1572" s="3"/>
      <c r="AH1572" t="s">
        <v>3448</v>
      </c>
      <c r="AI1572" s="3">
        <f t="shared" si="81"/>
        <v>1216.15773864365</v>
      </c>
      <c r="AJ1572" s="10">
        <v>1.0005411259923071E-3</v>
      </c>
      <c r="AK1572" s="10">
        <v>1.01401319433898E-3</v>
      </c>
    </row>
    <row r="1573" spans="1:37" x14ac:dyDescent="0.25">
      <c r="A1573" s="1">
        <v>1571</v>
      </c>
      <c r="B1573" t="s">
        <v>1537</v>
      </c>
      <c r="C1573" s="3">
        <v>0</v>
      </c>
      <c r="D1573" t="s">
        <v>5309</v>
      </c>
      <c r="E1573" s="3">
        <v>300</v>
      </c>
      <c r="F1573">
        <v>0</v>
      </c>
      <c r="G1573" s="3">
        <v>0</v>
      </c>
      <c r="H1573" s="3">
        <v>0</v>
      </c>
      <c r="I1573" s="5">
        <f t="shared" si="79"/>
        <v>0</v>
      </c>
      <c r="J1573" s="2">
        <f t="shared" si="80"/>
        <v>0</v>
      </c>
      <c r="N1573" s="3"/>
      <c r="AH1573" t="s">
        <v>3450</v>
      </c>
      <c r="AI1573" s="3">
        <f t="shared" si="81"/>
        <v>364.84732159309488</v>
      </c>
      <c r="AJ1573" s="10">
        <v>3.0016233779769219E-4</v>
      </c>
      <c r="AK1573" s="10">
        <v>3.0420395830169387E-4</v>
      </c>
    </row>
    <row r="1574" spans="1:37" x14ac:dyDescent="0.25">
      <c r="A1574" s="1">
        <v>1572</v>
      </c>
      <c r="B1574" t="s">
        <v>1538</v>
      </c>
      <c r="C1574" s="3">
        <v>0</v>
      </c>
      <c r="D1574" t="s">
        <v>5309</v>
      </c>
      <c r="E1574" s="3">
        <v>300</v>
      </c>
      <c r="F1574">
        <v>0</v>
      </c>
      <c r="G1574" s="3">
        <v>0</v>
      </c>
      <c r="H1574" s="3">
        <v>0</v>
      </c>
      <c r="I1574" s="5">
        <f t="shared" si="79"/>
        <v>0</v>
      </c>
      <c r="J1574" s="2">
        <f t="shared" si="80"/>
        <v>0</v>
      </c>
      <c r="N1574" s="3"/>
      <c r="AH1574" t="s">
        <v>3451</v>
      </c>
      <c r="AI1574" s="3">
        <f t="shared" si="81"/>
        <v>20.269295644060829</v>
      </c>
      <c r="AJ1574" s="10">
        <v>1.667568543320512E-5</v>
      </c>
      <c r="AK1574" s="10">
        <v>1.6900219905649663E-5</v>
      </c>
    </row>
    <row r="1575" spans="1:37" x14ac:dyDescent="0.25">
      <c r="A1575" s="1">
        <v>1573</v>
      </c>
      <c r="B1575" t="s">
        <v>1539</v>
      </c>
      <c r="C1575" s="3">
        <v>0</v>
      </c>
      <c r="D1575" t="s">
        <v>5309</v>
      </c>
      <c r="E1575" s="3">
        <v>300</v>
      </c>
      <c r="F1575">
        <v>0</v>
      </c>
      <c r="G1575" s="3">
        <v>0</v>
      </c>
      <c r="H1575" s="3">
        <v>0</v>
      </c>
      <c r="I1575" s="5">
        <f t="shared" si="79"/>
        <v>0</v>
      </c>
      <c r="J1575" s="2">
        <f t="shared" si="80"/>
        <v>0</v>
      </c>
      <c r="N1575" s="3"/>
      <c r="AH1575" t="s">
        <v>3452</v>
      </c>
      <c r="AI1575" s="3">
        <f t="shared" si="81"/>
        <v>810.77182576243331</v>
      </c>
      <c r="AJ1575" s="10">
        <v>6.6702741732820514E-4</v>
      </c>
      <c r="AK1575" s="10">
        <v>6.760087962259867E-4</v>
      </c>
    </row>
    <row r="1576" spans="1:37" x14ac:dyDescent="0.25">
      <c r="A1576" s="1">
        <v>1574</v>
      </c>
      <c r="B1576" t="s">
        <v>1540</v>
      </c>
      <c r="C1576" s="3">
        <v>0</v>
      </c>
      <c r="D1576" t="s">
        <v>5309</v>
      </c>
      <c r="E1576" s="3">
        <v>300</v>
      </c>
      <c r="F1576">
        <v>0</v>
      </c>
      <c r="G1576" s="3">
        <v>0</v>
      </c>
      <c r="H1576" s="3">
        <v>0</v>
      </c>
      <c r="I1576" s="5">
        <f t="shared" si="79"/>
        <v>0</v>
      </c>
      <c r="J1576" s="2">
        <f t="shared" si="80"/>
        <v>0</v>
      </c>
      <c r="N1576" s="3"/>
      <c r="AH1576" t="s">
        <v>3454</v>
      </c>
      <c r="AI1576" s="3">
        <f t="shared" si="81"/>
        <v>810.77182576243331</v>
      </c>
      <c r="AJ1576" s="10">
        <v>6.6702741732820514E-4</v>
      </c>
      <c r="AK1576" s="10">
        <v>6.760087962259867E-4</v>
      </c>
    </row>
    <row r="1577" spans="1:37" x14ac:dyDescent="0.25">
      <c r="A1577" s="1">
        <v>1575</v>
      </c>
      <c r="B1577" t="s">
        <v>1541</v>
      </c>
      <c r="C1577" s="3">
        <v>0</v>
      </c>
      <c r="D1577" t="s">
        <v>5309</v>
      </c>
      <c r="E1577" s="3">
        <v>300</v>
      </c>
      <c r="F1577">
        <v>0</v>
      </c>
      <c r="G1577" s="3">
        <v>0</v>
      </c>
      <c r="H1577" s="3">
        <v>0</v>
      </c>
      <c r="I1577" s="5">
        <f t="shared" si="79"/>
        <v>0</v>
      </c>
      <c r="J1577" s="2">
        <f t="shared" si="80"/>
        <v>0</v>
      </c>
      <c r="N1577" s="3"/>
      <c r="AH1577" t="s">
        <v>3455</v>
      </c>
      <c r="AI1577" s="3">
        <f t="shared" si="81"/>
        <v>194.585238182984</v>
      </c>
      <c r="AJ1577" s="10">
        <v>1.6008658015876921E-4</v>
      </c>
      <c r="AK1577" s="10">
        <v>1.6224211109423681E-4</v>
      </c>
    </row>
    <row r="1578" spans="1:37" x14ac:dyDescent="0.25">
      <c r="A1578" s="1">
        <v>1576</v>
      </c>
      <c r="B1578" t="s">
        <v>1542</v>
      </c>
      <c r="C1578" s="3">
        <v>0</v>
      </c>
      <c r="D1578" t="s">
        <v>5309</v>
      </c>
      <c r="E1578" s="3">
        <v>300</v>
      </c>
      <c r="F1578">
        <v>0</v>
      </c>
      <c r="G1578" s="3">
        <v>0</v>
      </c>
      <c r="H1578" s="3">
        <v>0</v>
      </c>
      <c r="I1578" s="5">
        <f t="shared" si="79"/>
        <v>0</v>
      </c>
      <c r="J1578" s="2">
        <f t="shared" si="80"/>
        <v>0</v>
      </c>
      <c r="N1578" s="3"/>
      <c r="AH1578" t="s">
        <v>3456</v>
      </c>
      <c r="AI1578" s="3">
        <f t="shared" si="81"/>
        <v>1520.1971733045621</v>
      </c>
      <c r="AJ1578" s="10">
        <v>1.2506764074903839E-3</v>
      </c>
      <c r="AK1578" s="10">
        <v>1.2675164929237246E-3</v>
      </c>
    </row>
    <row r="1579" spans="1:37" x14ac:dyDescent="0.25">
      <c r="A1579" s="1">
        <v>1577</v>
      </c>
      <c r="B1579" t="s">
        <v>1543</v>
      </c>
      <c r="C1579" s="3">
        <v>0</v>
      </c>
      <c r="D1579" t="s">
        <v>5309</v>
      </c>
      <c r="E1579" s="3">
        <v>300</v>
      </c>
      <c r="F1579">
        <v>0</v>
      </c>
      <c r="G1579" s="3">
        <v>0</v>
      </c>
      <c r="H1579" s="3">
        <v>0</v>
      </c>
      <c r="I1579" s="5">
        <f t="shared" si="79"/>
        <v>0</v>
      </c>
      <c r="J1579" s="2">
        <f t="shared" si="80"/>
        <v>0</v>
      </c>
      <c r="N1579" s="3"/>
      <c r="AH1579" t="s">
        <v>3457</v>
      </c>
      <c r="AI1579" s="3">
        <f t="shared" si="81"/>
        <v>152.01971733045619</v>
      </c>
      <c r="AJ1579" s="10">
        <v>1.2506764074903841E-4</v>
      </c>
      <c r="AK1579" s="10">
        <v>1.2675164929237245E-4</v>
      </c>
    </row>
    <row r="1580" spans="1:37" x14ac:dyDescent="0.25">
      <c r="A1580" s="1">
        <v>1578</v>
      </c>
      <c r="B1580" t="s">
        <v>1544</v>
      </c>
      <c r="C1580" s="3">
        <v>0</v>
      </c>
      <c r="D1580" t="s">
        <v>5309</v>
      </c>
      <c r="E1580" s="3">
        <v>300</v>
      </c>
      <c r="F1580">
        <v>0</v>
      </c>
      <c r="G1580" s="3">
        <v>0</v>
      </c>
      <c r="H1580" s="3">
        <v>0</v>
      </c>
      <c r="I1580" s="5">
        <f t="shared" si="79"/>
        <v>0</v>
      </c>
      <c r="J1580" s="2">
        <f t="shared" si="80"/>
        <v>0</v>
      </c>
      <c r="N1580" s="3"/>
      <c r="AH1580" t="s">
        <v>3458</v>
      </c>
      <c r="AI1580" s="3">
        <f t="shared" si="81"/>
        <v>1216.15773864365</v>
      </c>
      <c r="AJ1580" s="10">
        <v>1.0005411259923071E-3</v>
      </c>
      <c r="AK1580" s="10">
        <v>1.01401319433898E-3</v>
      </c>
    </row>
    <row r="1581" spans="1:37" x14ac:dyDescent="0.25">
      <c r="A1581" s="1">
        <v>1579</v>
      </c>
      <c r="B1581" t="s">
        <v>1545</v>
      </c>
      <c r="C1581" s="3">
        <v>0</v>
      </c>
      <c r="D1581" t="s">
        <v>5309</v>
      </c>
      <c r="E1581" s="3">
        <v>300</v>
      </c>
      <c r="F1581">
        <v>0</v>
      </c>
      <c r="G1581" s="3">
        <v>0</v>
      </c>
      <c r="H1581" s="3">
        <v>0</v>
      </c>
      <c r="I1581" s="5">
        <f t="shared" si="79"/>
        <v>0</v>
      </c>
      <c r="J1581" s="2">
        <f t="shared" si="80"/>
        <v>0</v>
      </c>
      <c r="N1581" s="3"/>
      <c r="AH1581" t="s">
        <v>3459</v>
      </c>
      <c r="AI1581" s="3">
        <f t="shared" si="81"/>
        <v>4560.5915199136862</v>
      </c>
      <c r="AJ1581" s="10">
        <v>3.7520292224711531E-3</v>
      </c>
      <c r="AK1581" s="10">
        <v>3.8025494787711739E-3</v>
      </c>
    </row>
    <row r="1582" spans="1:37" x14ac:dyDescent="0.25">
      <c r="A1582" s="1">
        <v>1580</v>
      </c>
      <c r="B1582" t="s">
        <v>1546</v>
      </c>
      <c r="C1582" s="3">
        <v>0</v>
      </c>
      <c r="D1582" t="s">
        <v>5309</v>
      </c>
      <c r="E1582" s="3">
        <v>300</v>
      </c>
      <c r="F1582">
        <v>0</v>
      </c>
      <c r="G1582" s="3">
        <v>0</v>
      </c>
      <c r="H1582" s="3">
        <v>0</v>
      </c>
      <c r="I1582" s="5">
        <f t="shared" si="79"/>
        <v>0</v>
      </c>
      <c r="J1582" s="2">
        <f t="shared" si="80"/>
        <v>0</v>
      </c>
      <c r="N1582" s="3"/>
      <c r="AH1582" t="s">
        <v>3460</v>
      </c>
      <c r="AI1582" s="3">
        <f t="shared" si="81"/>
        <v>1890.1118188086721</v>
      </c>
      <c r="AJ1582" s="10">
        <v>1.555007666646378E-3</v>
      </c>
      <c r="AK1582" s="10">
        <v>1.5759455062018309E-3</v>
      </c>
    </row>
    <row r="1583" spans="1:37" x14ac:dyDescent="0.25">
      <c r="A1583" s="1">
        <v>1581</v>
      </c>
      <c r="B1583" t="s">
        <v>1547</v>
      </c>
      <c r="C1583" s="3">
        <v>0</v>
      </c>
      <c r="D1583" t="s">
        <v>5309</v>
      </c>
      <c r="E1583" s="3">
        <v>300</v>
      </c>
      <c r="F1583">
        <v>0</v>
      </c>
      <c r="G1583" s="3">
        <v>0</v>
      </c>
      <c r="H1583" s="3">
        <v>0</v>
      </c>
      <c r="I1583" s="5">
        <f t="shared" si="79"/>
        <v>0</v>
      </c>
      <c r="J1583" s="2">
        <f t="shared" si="80"/>
        <v>0</v>
      </c>
      <c r="N1583" s="3"/>
      <c r="AH1583" t="s">
        <v>3461</v>
      </c>
      <c r="AI1583" s="3">
        <f t="shared" si="81"/>
        <v>304.03943466091238</v>
      </c>
      <c r="AJ1583" s="10">
        <v>2.5013528149807693E-4</v>
      </c>
      <c r="AK1583" s="10">
        <v>2.535032985847449E-4</v>
      </c>
    </row>
    <row r="1584" spans="1:37" x14ac:dyDescent="0.25">
      <c r="A1584" s="1">
        <v>1582</v>
      </c>
      <c r="B1584" t="s">
        <v>1106</v>
      </c>
      <c r="C1584" s="3">
        <v>0</v>
      </c>
      <c r="D1584" t="s">
        <v>5309</v>
      </c>
      <c r="E1584" s="3">
        <v>300</v>
      </c>
      <c r="F1584">
        <v>0</v>
      </c>
      <c r="G1584" s="3">
        <v>0</v>
      </c>
      <c r="H1584" s="3">
        <v>0</v>
      </c>
      <c r="I1584" s="5">
        <f t="shared" si="79"/>
        <v>0</v>
      </c>
      <c r="J1584" s="2">
        <f t="shared" si="80"/>
        <v>0</v>
      </c>
      <c r="N1584" s="3"/>
      <c r="AH1584" t="s">
        <v>3462</v>
      </c>
      <c r="AI1584" s="3">
        <f t="shared" si="81"/>
        <v>354.71267377106449</v>
      </c>
      <c r="AJ1584" s="10">
        <v>2.9182449508108972E-4</v>
      </c>
      <c r="AK1584" s="10">
        <v>2.9575384834886907E-4</v>
      </c>
    </row>
    <row r="1585" spans="1:37" x14ac:dyDescent="0.25">
      <c r="A1585" s="1">
        <v>1583</v>
      </c>
      <c r="B1585" t="s">
        <v>1548</v>
      </c>
      <c r="C1585" s="3">
        <v>0</v>
      </c>
      <c r="D1585" t="s">
        <v>5309</v>
      </c>
      <c r="E1585" s="3">
        <v>300</v>
      </c>
      <c r="F1585">
        <v>0</v>
      </c>
      <c r="G1585" s="3">
        <v>0</v>
      </c>
      <c r="H1585" s="3">
        <v>0</v>
      </c>
      <c r="I1585" s="5">
        <f t="shared" si="79"/>
        <v>0</v>
      </c>
      <c r="J1585" s="2">
        <f t="shared" si="80"/>
        <v>0</v>
      </c>
      <c r="N1585" s="3"/>
      <c r="AH1585" t="s">
        <v>3463</v>
      </c>
      <c r="AI1585" s="3">
        <f t="shared" si="81"/>
        <v>912.1183039827373</v>
      </c>
      <c r="AJ1585" s="10">
        <v>7.5040584449423062E-4</v>
      </c>
      <c r="AK1585" s="10">
        <v>7.6050989575423482E-4</v>
      </c>
    </row>
    <row r="1586" spans="1:37" x14ac:dyDescent="0.25">
      <c r="A1586" s="1">
        <v>1584</v>
      </c>
      <c r="B1586" t="s">
        <v>1549</v>
      </c>
      <c r="C1586" s="3">
        <v>0</v>
      </c>
      <c r="D1586" t="s">
        <v>5309</v>
      </c>
      <c r="E1586" s="3">
        <v>300</v>
      </c>
      <c r="F1586">
        <v>0</v>
      </c>
      <c r="G1586" s="3">
        <v>0</v>
      </c>
      <c r="H1586" s="3">
        <v>0</v>
      </c>
      <c r="I1586" s="5">
        <f t="shared" si="79"/>
        <v>0</v>
      </c>
      <c r="J1586" s="2">
        <f t="shared" si="80"/>
        <v>0</v>
      </c>
      <c r="N1586" s="3"/>
      <c r="AH1586" t="s">
        <v>3464</v>
      </c>
      <c r="AI1586" s="3">
        <f t="shared" si="81"/>
        <v>324.30873030497332</v>
      </c>
      <c r="AJ1586" s="10">
        <v>2.6681096693128198E-4</v>
      </c>
      <c r="AK1586" s="10">
        <v>2.7040351849039467E-4</v>
      </c>
    </row>
    <row r="1587" spans="1:37" x14ac:dyDescent="0.25">
      <c r="A1587" s="1">
        <v>1585</v>
      </c>
      <c r="B1587" t="s">
        <v>1362</v>
      </c>
      <c r="C1587" s="3">
        <v>0</v>
      </c>
      <c r="D1587" t="s">
        <v>5309</v>
      </c>
      <c r="E1587" s="3">
        <v>300</v>
      </c>
      <c r="F1587">
        <v>0</v>
      </c>
      <c r="G1587" s="3">
        <v>0</v>
      </c>
      <c r="H1587" s="3">
        <v>0</v>
      </c>
      <c r="I1587" s="5">
        <f t="shared" si="79"/>
        <v>0</v>
      </c>
      <c r="J1587" s="2">
        <f t="shared" si="80"/>
        <v>0</v>
      </c>
      <c r="N1587" s="3"/>
      <c r="AH1587" t="s">
        <v>3466</v>
      </c>
      <c r="AI1587" s="3">
        <f t="shared" si="81"/>
        <v>1895.1791427196879</v>
      </c>
      <c r="AJ1587" s="10">
        <v>1.559176588004679E-3</v>
      </c>
      <c r="AK1587" s="10">
        <v>1.5801705611782437E-3</v>
      </c>
    </row>
    <row r="1588" spans="1:37" x14ac:dyDescent="0.25">
      <c r="A1588" s="1">
        <v>1586</v>
      </c>
      <c r="B1588" t="s">
        <v>1550</v>
      </c>
      <c r="C1588" s="3">
        <v>0</v>
      </c>
      <c r="D1588" t="s">
        <v>5309</v>
      </c>
      <c r="E1588" s="3">
        <v>300</v>
      </c>
      <c r="F1588">
        <v>0</v>
      </c>
      <c r="G1588" s="3">
        <v>0</v>
      </c>
      <c r="H1588" s="3">
        <v>0</v>
      </c>
      <c r="I1588" s="5">
        <f t="shared" si="79"/>
        <v>0</v>
      </c>
      <c r="J1588" s="2">
        <f t="shared" si="80"/>
        <v>0</v>
      </c>
      <c r="N1588" s="3"/>
      <c r="AH1588" t="s">
        <v>3467</v>
      </c>
      <c r="AI1588" s="3">
        <f t="shared" si="81"/>
        <v>981.0339091725441</v>
      </c>
      <c r="AJ1588" s="10">
        <v>8.0710317496712801E-4</v>
      </c>
      <c r="AK1588" s="10">
        <v>8.1797064343344368E-4</v>
      </c>
    </row>
    <row r="1589" spans="1:37" x14ac:dyDescent="0.25">
      <c r="A1589" s="1">
        <v>1587</v>
      </c>
      <c r="B1589" t="s">
        <v>1551</v>
      </c>
      <c r="C1589" s="3">
        <v>0</v>
      </c>
      <c r="D1589" t="s">
        <v>5309</v>
      </c>
      <c r="E1589" s="3">
        <v>300</v>
      </c>
      <c r="F1589">
        <v>0</v>
      </c>
      <c r="G1589" s="3">
        <v>0</v>
      </c>
      <c r="H1589" s="3">
        <v>0</v>
      </c>
      <c r="I1589" s="5">
        <f t="shared" si="79"/>
        <v>0</v>
      </c>
      <c r="J1589" s="2">
        <f t="shared" si="80"/>
        <v>0</v>
      </c>
      <c r="N1589" s="3"/>
      <c r="AH1589" t="s">
        <v>3468</v>
      </c>
      <c r="AI1589" s="3">
        <f t="shared" si="81"/>
        <v>27297.673908638921</v>
      </c>
      <c r="AJ1589" s="10">
        <v>2.2457979357168999E-2</v>
      </c>
      <c r="AK1589" s="10">
        <v>2.2760371157933681E-2</v>
      </c>
    </row>
    <row r="1590" spans="1:37" x14ac:dyDescent="0.25">
      <c r="A1590" s="1">
        <v>1588</v>
      </c>
      <c r="B1590" t="s">
        <v>1552</v>
      </c>
      <c r="C1590" s="3">
        <v>0</v>
      </c>
      <c r="D1590" t="s">
        <v>5309</v>
      </c>
      <c r="E1590" s="3">
        <v>300</v>
      </c>
      <c r="F1590">
        <v>0</v>
      </c>
      <c r="G1590" s="3">
        <v>0</v>
      </c>
      <c r="H1590" s="3">
        <v>0</v>
      </c>
      <c r="I1590" s="5">
        <f t="shared" si="79"/>
        <v>0</v>
      </c>
      <c r="J1590" s="2">
        <f t="shared" si="80"/>
        <v>0</v>
      </c>
      <c r="N1590" s="3"/>
      <c r="AH1590" t="s">
        <v>3469</v>
      </c>
      <c r="AI1590" s="3">
        <f t="shared" si="81"/>
        <v>101.34647822030421</v>
      </c>
      <c r="AJ1590" s="10">
        <v>8.3378427166025642E-5</v>
      </c>
      <c r="AK1590" s="10">
        <v>8.4501099528248364E-5</v>
      </c>
    </row>
    <row r="1591" spans="1:37" x14ac:dyDescent="0.25">
      <c r="A1591" s="1">
        <v>1589</v>
      </c>
      <c r="B1591" t="s">
        <v>1553</v>
      </c>
      <c r="C1591" s="3">
        <v>0</v>
      </c>
      <c r="D1591" t="s">
        <v>5309</v>
      </c>
      <c r="E1591" s="3">
        <v>300</v>
      </c>
      <c r="F1591">
        <v>0</v>
      </c>
      <c r="G1591" s="3">
        <v>0</v>
      </c>
      <c r="H1591" s="3">
        <v>0</v>
      </c>
      <c r="I1591" s="5">
        <f t="shared" si="79"/>
        <v>0</v>
      </c>
      <c r="J1591" s="2">
        <f t="shared" si="80"/>
        <v>0</v>
      </c>
      <c r="N1591" s="3"/>
      <c r="AH1591" t="s">
        <v>3470</v>
      </c>
      <c r="AI1591" s="3">
        <f t="shared" si="81"/>
        <v>50.673239110152082</v>
      </c>
      <c r="AJ1591" s="10">
        <v>4.1689213583012821E-5</v>
      </c>
      <c r="AK1591" s="10">
        <v>4.2250549764124169E-5</v>
      </c>
    </row>
    <row r="1592" spans="1:37" x14ac:dyDescent="0.25">
      <c r="A1592" s="1">
        <v>1590</v>
      </c>
      <c r="B1592" t="s">
        <v>1554</v>
      </c>
      <c r="C1592" s="3">
        <v>0</v>
      </c>
      <c r="D1592" t="s">
        <v>5309</v>
      </c>
      <c r="E1592" s="3">
        <v>300</v>
      </c>
      <c r="F1592">
        <v>0</v>
      </c>
      <c r="G1592" s="3">
        <v>0</v>
      </c>
      <c r="H1592" s="3">
        <v>0</v>
      </c>
      <c r="I1592" s="5">
        <f t="shared" si="79"/>
        <v>0</v>
      </c>
      <c r="J1592" s="2">
        <f t="shared" si="80"/>
        <v>0</v>
      </c>
      <c r="N1592" s="3"/>
      <c r="AH1592" t="s">
        <v>3471</v>
      </c>
      <c r="AI1592" s="3">
        <f t="shared" si="81"/>
        <v>810.77182576243331</v>
      </c>
      <c r="AJ1592" s="10">
        <v>6.6702741732820514E-4</v>
      </c>
      <c r="AK1592" s="10">
        <v>6.760087962259867E-4</v>
      </c>
    </row>
    <row r="1593" spans="1:37" x14ac:dyDescent="0.25">
      <c r="A1593" s="1">
        <v>1591</v>
      </c>
      <c r="B1593" t="s">
        <v>1555</v>
      </c>
      <c r="C1593" s="3">
        <v>0</v>
      </c>
      <c r="D1593" t="s">
        <v>5309</v>
      </c>
      <c r="E1593" s="3">
        <v>300</v>
      </c>
      <c r="F1593">
        <v>0</v>
      </c>
      <c r="G1593" s="3">
        <v>0</v>
      </c>
      <c r="H1593" s="3">
        <v>0</v>
      </c>
      <c r="I1593" s="5">
        <f t="shared" si="79"/>
        <v>0</v>
      </c>
      <c r="J1593" s="2">
        <f t="shared" si="80"/>
        <v>0</v>
      </c>
      <c r="N1593" s="3"/>
      <c r="AH1593" t="s">
        <v>3473</v>
      </c>
      <c r="AI1593" s="3">
        <f t="shared" si="81"/>
        <v>3040.3943466091241</v>
      </c>
      <c r="AJ1593" s="10">
        <v>2.5013528149807679E-3</v>
      </c>
      <c r="AK1593" s="10">
        <v>2.5350329858474492E-3</v>
      </c>
    </row>
    <row r="1594" spans="1:37" x14ac:dyDescent="0.25">
      <c r="A1594" s="1">
        <v>1592</v>
      </c>
      <c r="B1594" t="s">
        <v>256</v>
      </c>
      <c r="C1594" s="3">
        <v>0</v>
      </c>
      <c r="D1594" t="s">
        <v>5309</v>
      </c>
      <c r="E1594" s="3">
        <v>300</v>
      </c>
      <c r="F1594">
        <v>0</v>
      </c>
      <c r="G1594" s="3">
        <v>0</v>
      </c>
      <c r="H1594" s="3">
        <v>0</v>
      </c>
      <c r="I1594" s="5">
        <f t="shared" si="79"/>
        <v>0</v>
      </c>
      <c r="J1594" s="2">
        <f t="shared" si="80"/>
        <v>0</v>
      </c>
      <c r="N1594" s="3"/>
      <c r="AH1594" t="s">
        <v>3474</v>
      </c>
      <c r="AI1594" s="3">
        <f t="shared" si="81"/>
        <v>3344.4337812700369</v>
      </c>
      <c r="AJ1594" s="10">
        <v>2.751488096478846E-3</v>
      </c>
      <c r="AK1594" s="10">
        <v>2.7885362844321947E-3</v>
      </c>
    </row>
    <row r="1595" spans="1:37" x14ac:dyDescent="0.25">
      <c r="A1595" s="1">
        <v>1593</v>
      </c>
      <c r="B1595" t="s">
        <v>1556</v>
      </c>
      <c r="C1595" s="3">
        <v>0</v>
      </c>
      <c r="D1595" t="s">
        <v>5309</v>
      </c>
      <c r="E1595" s="3">
        <v>300</v>
      </c>
      <c r="F1595">
        <v>0</v>
      </c>
      <c r="G1595" s="3">
        <v>0</v>
      </c>
      <c r="H1595" s="3">
        <v>0</v>
      </c>
      <c r="I1595" s="5">
        <f t="shared" si="79"/>
        <v>0</v>
      </c>
      <c r="J1595" s="2">
        <f t="shared" si="80"/>
        <v>0</v>
      </c>
      <c r="N1595" s="3"/>
      <c r="AH1595" t="s">
        <v>3476</v>
      </c>
      <c r="AI1595" s="3">
        <f t="shared" si="81"/>
        <v>202.6929564406083</v>
      </c>
      <c r="AJ1595" s="10">
        <v>1.6675685433205131E-4</v>
      </c>
      <c r="AK1595" s="10">
        <v>1.6900219905649665E-4</v>
      </c>
    </row>
    <row r="1596" spans="1:37" x14ac:dyDescent="0.25">
      <c r="A1596" s="1">
        <v>1594</v>
      </c>
      <c r="B1596" t="s">
        <v>1379</v>
      </c>
      <c r="C1596" s="3">
        <v>0</v>
      </c>
      <c r="D1596" t="s">
        <v>5309</v>
      </c>
      <c r="E1596" s="3">
        <v>300</v>
      </c>
      <c r="F1596">
        <v>0</v>
      </c>
      <c r="G1596" s="3">
        <v>0</v>
      </c>
      <c r="H1596" s="3">
        <v>0</v>
      </c>
      <c r="I1596" s="5">
        <f t="shared" si="79"/>
        <v>0</v>
      </c>
      <c r="J1596" s="2">
        <f t="shared" si="80"/>
        <v>0</v>
      </c>
      <c r="N1596" s="3"/>
      <c r="AH1596" t="s">
        <v>3477</v>
      </c>
      <c r="AI1596" s="3">
        <f t="shared" si="81"/>
        <v>1013.464782203041</v>
      </c>
      <c r="AJ1596" s="10">
        <v>8.337842716602561E-4</v>
      </c>
      <c r="AK1596" s="10">
        <v>8.4501099528248272E-4</v>
      </c>
    </row>
    <row r="1597" spans="1:37" x14ac:dyDescent="0.25">
      <c r="A1597" s="1">
        <v>1595</v>
      </c>
      <c r="B1597" t="s">
        <v>1557</v>
      </c>
      <c r="C1597" s="3">
        <v>0</v>
      </c>
      <c r="D1597" t="s">
        <v>5309</v>
      </c>
      <c r="E1597" s="3">
        <v>300</v>
      </c>
      <c r="F1597">
        <v>0</v>
      </c>
      <c r="G1597" s="3">
        <v>0</v>
      </c>
      <c r="H1597" s="3">
        <v>0</v>
      </c>
      <c r="I1597" s="5">
        <f t="shared" si="79"/>
        <v>0</v>
      </c>
      <c r="J1597" s="2">
        <f t="shared" si="80"/>
        <v>0</v>
      </c>
      <c r="N1597" s="3"/>
      <c r="AH1597" t="s">
        <v>3478</v>
      </c>
      <c r="AI1597" s="3">
        <f t="shared" si="81"/>
        <v>486.46309545745987</v>
      </c>
      <c r="AJ1597" s="10">
        <v>4.00216450396923E-4</v>
      </c>
      <c r="AK1597" s="10">
        <v>4.0560527773559187E-4</v>
      </c>
    </row>
    <row r="1598" spans="1:37" x14ac:dyDescent="0.25">
      <c r="A1598" s="1">
        <v>1596</v>
      </c>
      <c r="B1598" t="s">
        <v>1558</v>
      </c>
      <c r="C1598" s="3">
        <v>0</v>
      </c>
      <c r="D1598" t="s">
        <v>5309</v>
      </c>
      <c r="E1598" s="3">
        <v>300</v>
      </c>
      <c r="F1598">
        <v>0</v>
      </c>
      <c r="G1598" s="3">
        <v>0</v>
      </c>
      <c r="H1598" s="3">
        <v>0</v>
      </c>
      <c r="I1598" s="5">
        <f t="shared" si="79"/>
        <v>0</v>
      </c>
      <c r="J1598" s="2">
        <f t="shared" si="80"/>
        <v>0</v>
      </c>
      <c r="N1598" s="3"/>
      <c r="AH1598" t="s">
        <v>3479</v>
      </c>
      <c r="AI1598" s="3">
        <f t="shared" si="81"/>
        <v>18070.077066680231</v>
      </c>
      <c r="AJ1598" s="10">
        <v>1.486637356370237E-2</v>
      </c>
      <c r="AK1598" s="10">
        <v>1.5066546045886677E-2</v>
      </c>
    </row>
    <row r="1599" spans="1:37" x14ac:dyDescent="0.25">
      <c r="A1599" s="1">
        <v>1597</v>
      </c>
      <c r="B1599" t="s">
        <v>1559</v>
      </c>
      <c r="C1599" s="3">
        <v>0</v>
      </c>
      <c r="D1599" t="s">
        <v>5309</v>
      </c>
      <c r="E1599" s="3">
        <v>300</v>
      </c>
      <c r="F1599">
        <v>0</v>
      </c>
      <c r="G1599" s="3">
        <v>0</v>
      </c>
      <c r="H1599" s="3">
        <v>0</v>
      </c>
      <c r="I1599" s="5">
        <f t="shared" si="79"/>
        <v>0</v>
      </c>
      <c r="J1599" s="2">
        <f t="shared" si="80"/>
        <v>0</v>
      </c>
      <c r="N1599" s="3"/>
      <c r="AH1599" t="s">
        <v>3480</v>
      </c>
      <c r="AI1599" s="3">
        <f t="shared" si="81"/>
        <v>1078.3265282640359</v>
      </c>
      <c r="AJ1599" s="10">
        <v>8.871464650465127E-4</v>
      </c>
      <c r="AK1599" s="10">
        <v>8.9909169898056188E-4</v>
      </c>
    </row>
    <row r="1600" spans="1:37" x14ac:dyDescent="0.25">
      <c r="A1600" s="1">
        <v>1598</v>
      </c>
      <c r="B1600" t="s">
        <v>1560</v>
      </c>
      <c r="C1600" s="3">
        <v>0</v>
      </c>
      <c r="D1600" t="s">
        <v>5309</v>
      </c>
      <c r="E1600" s="3">
        <v>300</v>
      </c>
      <c r="F1600">
        <v>0</v>
      </c>
      <c r="G1600" s="3">
        <v>0</v>
      </c>
      <c r="H1600" s="3">
        <v>0</v>
      </c>
      <c r="I1600" s="5">
        <f t="shared" si="79"/>
        <v>0</v>
      </c>
      <c r="J1600" s="2">
        <f t="shared" si="80"/>
        <v>0</v>
      </c>
      <c r="N1600" s="3"/>
      <c r="AH1600" t="s">
        <v>3482</v>
      </c>
      <c r="AI1600" s="3">
        <f t="shared" si="81"/>
        <v>101.34647822030421</v>
      </c>
      <c r="AJ1600" s="10">
        <v>8.3378427166025642E-5</v>
      </c>
      <c r="AK1600" s="10">
        <v>8.4501099528248364E-5</v>
      </c>
    </row>
    <row r="1601" spans="1:37" x14ac:dyDescent="0.25">
      <c r="A1601" s="1">
        <v>1599</v>
      </c>
      <c r="B1601" t="s">
        <v>1561</v>
      </c>
      <c r="C1601" s="3">
        <v>0</v>
      </c>
      <c r="D1601" t="s">
        <v>5309</v>
      </c>
      <c r="E1601" s="3">
        <v>300</v>
      </c>
      <c r="F1601">
        <v>0</v>
      </c>
      <c r="G1601" s="3">
        <v>0</v>
      </c>
      <c r="H1601" s="3">
        <v>0</v>
      </c>
      <c r="I1601" s="5">
        <f t="shared" si="79"/>
        <v>0</v>
      </c>
      <c r="J1601" s="2">
        <f t="shared" si="80"/>
        <v>0</v>
      </c>
      <c r="N1601" s="3"/>
      <c r="AH1601" t="s">
        <v>3483</v>
      </c>
      <c r="AI1601" s="3">
        <f t="shared" si="81"/>
        <v>810.77182576243331</v>
      </c>
      <c r="AJ1601" s="10">
        <v>6.6702741732820514E-4</v>
      </c>
      <c r="AK1601" s="10">
        <v>6.760087962259867E-4</v>
      </c>
    </row>
    <row r="1602" spans="1:37" x14ac:dyDescent="0.25">
      <c r="A1602" s="1">
        <v>1600</v>
      </c>
      <c r="B1602" t="s">
        <v>1387</v>
      </c>
      <c r="C1602" s="3">
        <v>0</v>
      </c>
      <c r="D1602" t="s">
        <v>5309</v>
      </c>
      <c r="E1602" s="3">
        <v>300</v>
      </c>
      <c r="F1602">
        <v>0</v>
      </c>
      <c r="G1602" s="3">
        <v>0</v>
      </c>
      <c r="H1602" s="3">
        <v>0</v>
      </c>
      <c r="I1602" s="5">
        <f t="shared" ref="I1602:I1665" si="82">H1602-C1602</f>
        <v>0</v>
      </c>
      <c r="J1602" s="2">
        <f t="shared" si="80"/>
        <v>0</v>
      </c>
      <c r="N1602" s="3"/>
      <c r="AH1602" t="s">
        <v>3484</v>
      </c>
      <c r="AI1602" s="3">
        <f t="shared" si="81"/>
        <v>3243.0873030497328</v>
      </c>
      <c r="AJ1602" s="10">
        <v>2.668109669312821E-3</v>
      </c>
      <c r="AK1602" s="10">
        <v>2.7040351849039464E-3</v>
      </c>
    </row>
    <row r="1603" spans="1:37" x14ac:dyDescent="0.25">
      <c r="A1603" s="1">
        <v>1601</v>
      </c>
      <c r="B1603" t="s">
        <v>1562</v>
      </c>
      <c r="C1603" s="3">
        <v>0</v>
      </c>
      <c r="D1603" t="s">
        <v>5309</v>
      </c>
      <c r="E1603" s="3">
        <v>300</v>
      </c>
      <c r="F1603">
        <v>0</v>
      </c>
      <c r="G1603" s="3">
        <v>0</v>
      </c>
      <c r="H1603" s="3">
        <v>0</v>
      </c>
      <c r="I1603" s="5">
        <f t="shared" si="82"/>
        <v>0</v>
      </c>
      <c r="J1603" s="2">
        <f t="shared" ref="J1603:J1666" si="83">H1603/E1603</f>
        <v>0</v>
      </c>
      <c r="N1603" s="3"/>
      <c r="AH1603" t="s">
        <v>3485</v>
      </c>
      <c r="AI1603" s="3">
        <f t="shared" ref="AI1603:AI1666" si="84">VLOOKUP(AH1603,$B:$H,7,FALSE)</f>
        <v>861.44506487258525</v>
      </c>
      <c r="AJ1603" s="10">
        <v>7.0871663091121777E-4</v>
      </c>
      <c r="AK1603" s="10">
        <v>7.1825934599011065E-4</v>
      </c>
    </row>
    <row r="1604" spans="1:37" x14ac:dyDescent="0.25">
      <c r="A1604" s="1">
        <v>1602</v>
      </c>
      <c r="B1604" t="s">
        <v>1563</v>
      </c>
      <c r="C1604" s="3">
        <v>0</v>
      </c>
      <c r="D1604" t="s">
        <v>5309</v>
      </c>
      <c r="E1604" s="3">
        <v>300</v>
      </c>
      <c r="F1604">
        <v>0</v>
      </c>
      <c r="G1604" s="3">
        <v>0</v>
      </c>
      <c r="H1604" s="3">
        <v>0</v>
      </c>
      <c r="I1604" s="5">
        <f t="shared" si="82"/>
        <v>0</v>
      </c>
      <c r="J1604" s="2">
        <f t="shared" si="83"/>
        <v>0</v>
      </c>
      <c r="N1604" s="3"/>
      <c r="AH1604" t="s">
        <v>3486</v>
      </c>
      <c r="AI1604" s="3">
        <f t="shared" si="84"/>
        <v>506.73239110152059</v>
      </c>
      <c r="AJ1604" s="10">
        <v>4.1689213583012799E-4</v>
      </c>
      <c r="AK1604" s="10">
        <v>4.2250549764124147E-4</v>
      </c>
    </row>
    <row r="1605" spans="1:37" x14ac:dyDescent="0.25">
      <c r="A1605" s="1">
        <v>1603</v>
      </c>
      <c r="B1605" t="s">
        <v>1564</v>
      </c>
      <c r="C1605" s="3">
        <v>0</v>
      </c>
      <c r="D1605" t="s">
        <v>5309</v>
      </c>
      <c r="E1605" s="3">
        <v>300</v>
      </c>
      <c r="F1605">
        <v>0</v>
      </c>
      <c r="G1605" s="3">
        <v>0</v>
      </c>
      <c r="H1605" s="3">
        <v>0</v>
      </c>
      <c r="I1605" s="5">
        <f t="shared" si="82"/>
        <v>0</v>
      </c>
      <c r="J1605" s="2">
        <f t="shared" si="83"/>
        <v>0</v>
      </c>
      <c r="N1605" s="3"/>
      <c r="AH1605" t="s">
        <v>3487</v>
      </c>
      <c r="AI1605" s="3">
        <f t="shared" si="84"/>
        <v>2026.929564406083</v>
      </c>
      <c r="AJ1605" s="10">
        <v>1.667568543320512E-3</v>
      </c>
      <c r="AK1605" s="10">
        <v>1.6900219905649665E-3</v>
      </c>
    </row>
    <row r="1606" spans="1:37" x14ac:dyDescent="0.25">
      <c r="A1606" s="1">
        <v>1604</v>
      </c>
      <c r="B1606" t="s">
        <v>1192</v>
      </c>
      <c r="C1606" s="3">
        <v>0</v>
      </c>
      <c r="D1606" t="s">
        <v>5309</v>
      </c>
      <c r="E1606" s="3">
        <v>300</v>
      </c>
      <c r="F1606">
        <v>0</v>
      </c>
      <c r="G1606" s="3">
        <v>0</v>
      </c>
      <c r="H1606" s="3">
        <v>0</v>
      </c>
      <c r="I1606" s="5">
        <f t="shared" si="82"/>
        <v>0</v>
      </c>
      <c r="J1606" s="2">
        <f t="shared" si="83"/>
        <v>0</v>
      </c>
      <c r="N1606" s="3"/>
      <c r="AH1606" t="s">
        <v>3489</v>
      </c>
      <c r="AI1606" s="3">
        <f t="shared" si="84"/>
        <v>3040.3943466091241</v>
      </c>
      <c r="AJ1606" s="10">
        <v>2.5013528149807679E-3</v>
      </c>
      <c r="AK1606" s="10">
        <v>2.5350329858474492E-3</v>
      </c>
    </row>
    <row r="1607" spans="1:37" x14ac:dyDescent="0.25">
      <c r="A1607" s="1">
        <v>1605</v>
      </c>
      <c r="B1607" t="s">
        <v>1565</v>
      </c>
      <c r="C1607" s="3">
        <v>0</v>
      </c>
      <c r="D1607" t="s">
        <v>5309</v>
      </c>
      <c r="E1607" s="3">
        <v>300</v>
      </c>
      <c r="F1607">
        <v>0</v>
      </c>
      <c r="G1607" s="3">
        <v>0</v>
      </c>
      <c r="H1607" s="3">
        <v>0</v>
      </c>
      <c r="I1607" s="5">
        <f t="shared" si="82"/>
        <v>0</v>
      </c>
      <c r="J1607" s="2">
        <f t="shared" si="83"/>
        <v>0</v>
      </c>
      <c r="N1607" s="3"/>
      <c r="AH1607" t="s">
        <v>3490</v>
      </c>
      <c r="AI1607" s="3">
        <f t="shared" si="84"/>
        <v>3344.4337812700369</v>
      </c>
      <c r="AJ1607" s="10">
        <v>2.751488096478846E-3</v>
      </c>
      <c r="AK1607" s="10">
        <v>2.7885362844321947E-3</v>
      </c>
    </row>
    <row r="1608" spans="1:37" x14ac:dyDescent="0.25">
      <c r="A1608" s="1">
        <v>1606</v>
      </c>
      <c r="B1608" t="s">
        <v>1566</v>
      </c>
      <c r="C1608" s="3">
        <v>0</v>
      </c>
      <c r="D1608" t="s">
        <v>5309</v>
      </c>
      <c r="E1608" s="3">
        <v>300</v>
      </c>
      <c r="F1608">
        <v>0</v>
      </c>
      <c r="G1608" s="3">
        <v>0</v>
      </c>
      <c r="H1608" s="3">
        <v>0</v>
      </c>
      <c r="I1608" s="5">
        <f t="shared" si="82"/>
        <v>0</v>
      </c>
      <c r="J1608" s="2">
        <f t="shared" si="83"/>
        <v>0</v>
      </c>
      <c r="N1608" s="3"/>
      <c r="AH1608" t="s">
        <v>3491</v>
      </c>
      <c r="AI1608" s="3">
        <f t="shared" si="84"/>
        <v>45.605915199136867</v>
      </c>
      <c r="AJ1608" s="10">
        <v>3.7520292224711531E-5</v>
      </c>
      <c r="AK1608" s="10">
        <v>3.8025494787711741E-5</v>
      </c>
    </row>
    <row r="1609" spans="1:37" x14ac:dyDescent="0.25">
      <c r="A1609" s="1">
        <v>1607</v>
      </c>
      <c r="B1609" t="s">
        <v>844</v>
      </c>
      <c r="C1609" s="3">
        <v>0</v>
      </c>
      <c r="D1609" t="s">
        <v>5309</v>
      </c>
      <c r="E1609" s="3">
        <v>300</v>
      </c>
      <c r="F1609">
        <v>0</v>
      </c>
      <c r="G1609" s="3">
        <v>0</v>
      </c>
      <c r="H1609" s="3">
        <v>0</v>
      </c>
      <c r="I1609" s="5">
        <f t="shared" si="82"/>
        <v>0</v>
      </c>
      <c r="J1609" s="2">
        <f t="shared" si="83"/>
        <v>0</v>
      </c>
      <c r="N1609" s="3"/>
      <c r="AH1609" t="s">
        <v>3492</v>
      </c>
      <c r="AI1609" s="3">
        <f t="shared" si="84"/>
        <v>192.5583086185778</v>
      </c>
      <c r="AJ1609" s="10">
        <v>1.584190116154486E-4</v>
      </c>
      <c r="AK1609" s="10">
        <v>1.6055208910367174E-4</v>
      </c>
    </row>
    <row r="1610" spans="1:37" x14ac:dyDescent="0.25">
      <c r="A1610" s="1">
        <v>1608</v>
      </c>
      <c r="B1610" t="s">
        <v>1567</v>
      </c>
      <c r="C1610" s="3">
        <v>0</v>
      </c>
      <c r="D1610" t="s">
        <v>5309</v>
      </c>
      <c r="E1610" s="3">
        <v>300</v>
      </c>
      <c r="F1610">
        <v>0</v>
      </c>
      <c r="G1610" s="3">
        <v>0</v>
      </c>
      <c r="H1610" s="3">
        <v>0</v>
      </c>
      <c r="I1610" s="5">
        <f t="shared" si="82"/>
        <v>0</v>
      </c>
      <c r="J1610" s="2">
        <f t="shared" si="83"/>
        <v>0</v>
      </c>
      <c r="N1610" s="3"/>
      <c r="AH1610" t="s">
        <v>3495</v>
      </c>
      <c r="AI1610" s="3">
        <f t="shared" si="84"/>
        <v>608.07886932182487</v>
      </c>
      <c r="AJ1610" s="10">
        <v>5.0027056299615374E-4</v>
      </c>
      <c r="AK1610" s="10">
        <v>5.0700659716948991E-4</v>
      </c>
    </row>
    <row r="1611" spans="1:37" x14ac:dyDescent="0.25">
      <c r="A1611" s="1">
        <v>1609</v>
      </c>
      <c r="B1611" t="s">
        <v>1568</v>
      </c>
      <c r="C1611" s="3">
        <v>0</v>
      </c>
      <c r="D1611" t="s">
        <v>5309</v>
      </c>
      <c r="E1611" s="3">
        <v>300</v>
      </c>
      <c r="F1611">
        <v>0</v>
      </c>
      <c r="G1611" s="3">
        <v>0</v>
      </c>
      <c r="H1611" s="3">
        <v>0</v>
      </c>
      <c r="I1611" s="5">
        <f t="shared" si="82"/>
        <v>0</v>
      </c>
      <c r="J1611" s="2">
        <f t="shared" si="83"/>
        <v>0</v>
      </c>
      <c r="N1611" s="3"/>
      <c r="AH1611" t="s">
        <v>3496</v>
      </c>
      <c r="AI1611" s="3">
        <f t="shared" si="84"/>
        <v>1013.464782203041</v>
      </c>
      <c r="AJ1611" s="10">
        <v>8.337842716602561E-4</v>
      </c>
      <c r="AK1611" s="10">
        <v>8.4501099528248272E-4</v>
      </c>
    </row>
    <row r="1612" spans="1:37" x14ac:dyDescent="0.25">
      <c r="A1612" s="1">
        <v>1610</v>
      </c>
      <c r="B1612" t="s">
        <v>1569</v>
      </c>
      <c r="C1612" s="3">
        <v>0</v>
      </c>
      <c r="D1612" t="s">
        <v>5309</v>
      </c>
      <c r="E1612" s="3">
        <v>300</v>
      </c>
      <c r="F1612">
        <v>0</v>
      </c>
      <c r="G1612" s="3">
        <v>0</v>
      </c>
      <c r="H1612" s="3">
        <v>0</v>
      </c>
      <c r="I1612" s="5">
        <f t="shared" si="82"/>
        <v>0</v>
      </c>
      <c r="J1612" s="2">
        <f t="shared" si="83"/>
        <v>0</v>
      </c>
      <c r="N1612" s="3"/>
      <c r="AH1612" t="s">
        <v>3497</v>
      </c>
      <c r="AI1612" s="3">
        <f t="shared" si="84"/>
        <v>354.71267377106449</v>
      </c>
      <c r="AJ1612" s="10">
        <v>2.9182449508108972E-4</v>
      </c>
      <c r="AK1612" s="10">
        <v>2.9575384834886907E-4</v>
      </c>
    </row>
    <row r="1613" spans="1:37" x14ac:dyDescent="0.25">
      <c r="A1613" s="1">
        <v>1611</v>
      </c>
      <c r="B1613" t="s">
        <v>1570</v>
      </c>
      <c r="C1613" s="3">
        <v>0</v>
      </c>
      <c r="D1613" t="s">
        <v>5309</v>
      </c>
      <c r="E1613" s="3">
        <v>300</v>
      </c>
      <c r="F1613">
        <v>0</v>
      </c>
      <c r="G1613" s="3">
        <v>0</v>
      </c>
      <c r="H1613" s="3">
        <v>0</v>
      </c>
      <c r="I1613" s="5">
        <f t="shared" si="82"/>
        <v>0</v>
      </c>
      <c r="J1613" s="2">
        <f t="shared" si="83"/>
        <v>0</v>
      </c>
      <c r="N1613" s="3"/>
      <c r="AH1613" t="s">
        <v>3498</v>
      </c>
      <c r="AI1613" s="3">
        <f t="shared" si="84"/>
        <v>50.673239110152082</v>
      </c>
      <c r="AJ1613" s="10">
        <v>4.1689213583012821E-5</v>
      </c>
      <c r="AK1613" s="10">
        <v>4.2250549764124169E-5</v>
      </c>
    </row>
    <row r="1614" spans="1:37" x14ac:dyDescent="0.25">
      <c r="A1614" s="1">
        <v>1612</v>
      </c>
      <c r="B1614" t="s">
        <v>1571</v>
      </c>
      <c r="C1614" s="3">
        <v>0</v>
      </c>
      <c r="D1614" t="s">
        <v>5309</v>
      </c>
      <c r="E1614" s="3">
        <v>300</v>
      </c>
      <c r="F1614">
        <v>0</v>
      </c>
      <c r="G1614" s="3">
        <v>0</v>
      </c>
      <c r="H1614" s="3">
        <v>0</v>
      </c>
      <c r="I1614" s="5">
        <f t="shared" si="82"/>
        <v>0</v>
      </c>
      <c r="J1614" s="2">
        <f t="shared" si="83"/>
        <v>0</v>
      </c>
      <c r="N1614" s="3"/>
      <c r="AH1614" t="s">
        <v>3500</v>
      </c>
      <c r="AI1614" s="3">
        <f t="shared" si="84"/>
        <v>101.34647822030421</v>
      </c>
      <c r="AJ1614" s="10">
        <v>8.3378427166025642E-5</v>
      </c>
      <c r="AK1614" s="10">
        <v>8.4501099528248364E-5</v>
      </c>
    </row>
    <row r="1615" spans="1:37" x14ac:dyDescent="0.25">
      <c r="A1615" s="1">
        <v>1613</v>
      </c>
      <c r="B1615" t="s">
        <v>1572</v>
      </c>
      <c r="C1615" s="3">
        <v>0</v>
      </c>
      <c r="D1615" t="s">
        <v>5309</v>
      </c>
      <c r="E1615" s="3">
        <v>300</v>
      </c>
      <c r="F1615">
        <v>0</v>
      </c>
      <c r="G1615" s="3">
        <v>0</v>
      </c>
      <c r="H1615" s="3">
        <v>0</v>
      </c>
      <c r="I1615" s="5">
        <f t="shared" si="82"/>
        <v>0</v>
      </c>
      <c r="J1615" s="2">
        <f t="shared" si="83"/>
        <v>0</v>
      </c>
      <c r="N1615" s="3"/>
      <c r="AH1615" t="s">
        <v>3501</v>
      </c>
      <c r="AI1615" s="3">
        <f t="shared" si="84"/>
        <v>12014.62499301706</v>
      </c>
      <c r="AJ1615" s="10">
        <v>9.8845125405323375E-3</v>
      </c>
      <c r="AK1615" s="10">
        <v>1.001760534907384E-2</v>
      </c>
    </row>
    <row r="1616" spans="1:37" x14ac:dyDescent="0.25">
      <c r="A1616" s="1">
        <v>1614</v>
      </c>
      <c r="B1616" t="s">
        <v>1573</v>
      </c>
      <c r="C1616" s="3">
        <v>0</v>
      </c>
      <c r="D1616" t="s">
        <v>5309</v>
      </c>
      <c r="E1616" s="3">
        <v>300</v>
      </c>
      <c r="F1616">
        <v>0</v>
      </c>
      <c r="G1616" s="3">
        <v>0</v>
      </c>
      <c r="H1616" s="3">
        <v>0</v>
      </c>
      <c r="I1616" s="5">
        <f t="shared" si="82"/>
        <v>0</v>
      </c>
      <c r="J1616" s="2">
        <f t="shared" si="83"/>
        <v>0</v>
      </c>
      <c r="N1616" s="3"/>
      <c r="AH1616" t="s">
        <v>3502</v>
      </c>
      <c r="AI1616" s="3">
        <f t="shared" si="84"/>
        <v>102.35994300250719</v>
      </c>
      <c r="AJ1616" s="10">
        <v>8.4212211437685881E-5</v>
      </c>
      <c r="AK1616" s="10">
        <v>8.5346110523530804E-5</v>
      </c>
    </row>
    <row r="1617" spans="1:37" x14ac:dyDescent="0.25">
      <c r="A1617" s="1">
        <v>1615</v>
      </c>
      <c r="B1617" t="s">
        <v>1574</v>
      </c>
      <c r="C1617" s="3">
        <v>0</v>
      </c>
      <c r="D1617" t="s">
        <v>5309</v>
      </c>
      <c r="E1617" s="3">
        <v>300</v>
      </c>
      <c r="F1617">
        <v>0</v>
      </c>
      <c r="G1617" s="3">
        <v>0</v>
      </c>
      <c r="H1617" s="3">
        <v>0</v>
      </c>
      <c r="I1617" s="5">
        <f t="shared" si="82"/>
        <v>0</v>
      </c>
      <c r="J1617" s="2">
        <f t="shared" si="83"/>
        <v>0</v>
      </c>
      <c r="N1617" s="3"/>
      <c r="AH1617" t="s">
        <v>3503</v>
      </c>
      <c r="AI1617" s="3">
        <f t="shared" si="84"/>
        <v>729.69464318618986</v>
      </c>
      <c r="AJ1617" s="10">
        <v>6.0032467559538449E-4</v>
      </c>
      <c r="AK1617" s="10">
        <v>6.0840791660338785E-4</v>
      </c>
    </row>
    <row r="1618" spans="1:37" x14ac:dyDescent="0.25">
      <c r="A1618" s="1">
        <v>1616</v>
      </c>
      <c r="B1618" t="s">
        <v>1575</v>
      </c>
      <c r="C1618" s="3">
        <v>0</v>
      </c>
      <c r="D1618" t="s">
        <v>5309</v>
      </c>
      <c r="E1618" s="3">
        <v>300</v>
      </c>
      <c r="F1618">
        <v>0</v>
      </c>
      <c r="G1618" s="3">
        <v>0</v>
      </c>
      <c r="H1618" s="3">
        <v>0</v>
      </c>
      <c r="I1618" s="5">
        <f t="shared" si="82"/>
        <v>0</v>
      </c>
      <c r="J1618" s="2">
        <f t="shared" si="83"/>
        <v>0</v>
      </c>
      <c r="N1618" s="3"/>
      <c r="AH1618" t="s">
        <v>3504</v>
      </c>
      <c r="AI1618" s="3">
        <f t="shared" si="84"/>
        <v>101.34647822030421</v>
      </c>
      <c r="AJ1618" s="10">
        <v>8.3378427166025642E-5</v>
      </c>
      <c r="AK1618" s="10">
        <v>8.4501099528248364E-5</v>
      </c>
    </row>
    <row r="1619" spans="1:37" x14ac:dyDescent="0.25">
      <c r="A1619" s="1">
        <v>1617</v>
      </c>
      <c r="B1619" t="s">
        <v>1576</v>
      </c>
      <c r="C1619" s="3">
        <v>0</v>
      </c>
      <c r="D1619" t="s">
        <v>5309</v>
      </c>
      <c r="E1619" s="3">
        <v>300</v>
      </c>
      <c r="F1619">
        <v>0</v>
      </c>
      <c r="G1619" s="3">
        <v>0</v>
      </c>
      <c r="H1619" s="3">
        <v>0</v>
      </c>
      <c r="I1619" s="5">
        <f t="shared" si="82"/>
        <v>0</v>
      </c>
      <c r="J1619" s="2">
        <f t="shared" si="83"/>
        <v>0</v>
      </c>
      <c r="N1619" s="3"/>
      <c r="AH1619" t="s">
        <v>3505</v>
      </c>
      <c r="AI1619" s="3">
        <f t="shared" si="84"/>
        <v>8107.7182576243304</v>
      </c>
      <c r="AJ1619" s="10">
        <v>6.6702741732820488E-3</v>
      </c>
      <c r="AK1619" s="10">
        <v>6.7600879622598644E-3</v>
      </c>
    </row>
    <row r="1620" spans="1:37" x14ac:dyDescent="0.25">
      <c r="A1620" s="1">
        <v>1618</v>
      </c>
      <c r="B1620" t="s">
        <v>1577</v>
      </c>
      <c r="C1620" s="3">
        <v>0</v>
      </c>
      <c r="D1620" t="s">
        <v>5309</v>
      </c>
      <c r="E1620" s="3">
        <v>300</v>
      </c>
      <c r="F1620">
        <v>0</v>
      </c>
      <c r="G1620" s="3">
        <v>0</v>
      </c>
      <c r="H1620" s="3">
        <v>0</v>
      </c>
      <c r="I1620" s="5">
        <f t="shared" si="82"/>
        <v>0</v>
      </c>
      <c r="J1620" s="2">
        <f t="shared" si="83"/>
        <v>0</v>
      </c>
      <c r="N1620" s="3"/>
      <c r="AH1620" t="s">
        <v>3506</v>
      </c>
      <c r="AI1620" s="3">
        <f t="shared" si="84"/>
        <v>152.01971733045619</v>
      </c>
      <c r="AJ1620" s="10">
        <v>1.2506764074903841E-4</v>
      </c>
      <c r="AK1620" s="10">
        <v>1.2675164929237245E-4</v>
      </c>
    </row>
    <row r="1621" spans="1:37" x14ac:dyDescent="0.25">
      <c r="A1621" s="1">
        <v>1619</v>
      </c>
      <c r="B1621" t="s">
        <v>1578</v>
      </c>
      <c r="C1621" s="3">
        <v>0</v>
      </c>
      <c r="D1621" t="s">
        <v>5309</v>
      </c>
      <c r="E1621" s="3">
        <v>300</v>
      </c>
      <c r="F1621">
        <v>0</v>
      </c>
      <c r="G1621" s="3">
        <v>0</v>
      </c>
      <c r="H1621" s="3">
        <v>0</v>
      </c>
      <c r="I1621" s="5">
        <f t="shared" si="82"/>
        <v>0</v>
      </c>
      <c r="J1621" s="2">
        <f t="shared" si="83"/>
        <v>0</v>
      </c>
      <c r="N1621" s="3"/>
      <c r="AH1621" t="s">
        <v>3509</v>
      </c>
      <c r="AI1621" s="3">
        <f t="shared" si="84"/>
        <v>1216.15773864365</v>
      </c>
      <c r="AJ1621" s="10">
        <v>1.0005411259923071E-3</v>
      </c>
      <c r="AK1621" s="10">
        <v>1.01401319433898E-3</v>
      </c>
    </row>
    <row r="1622" spans="1:37" x14ac:dyDescent="0.25">
      <c r="A1622" s="1">
        <v>1620</v>
      </c>
      <c r="B1622" t="s">
        <v>1579</v>
      </c>
      <c r="C1622" s="3">
        <v>0</v>
      </c>
      <c r="D1622" t="s">
        <v>5309</v>
      </c>
      <c r="E1622" s="3">
        <v>300</v>
      </c>
      <c r="F1622">
        <v>0</v>
      </c>
      <c r="G1622" s="3">
        <v>0</v>
      </c>
      <c r="H1622" s="3">
        <v>0</v>
      </c>
      <c r="I1622" s="5">
        <f t="shared" si="82"/>
        <v>0</v>
      </c>
      <c r="J1622" s="2">
        <f t="shared" si="83"/>
        <v>0</v>
      </c>
      <c r="N1622" s="3"/>
      <c r="AH1622" t="s">
        <v>3510</v>
      </c>
      <c r="AI1622" s="3">
        <f t="shared" si="84"/>
        <v>1216.15773864365</v>
      </c>
      <c r="AJ1622" s="10">
        <v>1.0005411259923071E-3</v>
      </c>
      <c r="AK1622" s="10">
        <v>1.01401319433898E-3</v>
      </c>
    </row>
    <row r="1623" spans="1:37" x14ac:dyDescent="0.25">
      <c r="A1623" s="1">
        <v>1621</v>
      </c>
      <c r="B1623" t="s">
        <v>1580</v>
      </c>
      <c r="C1623" s="3">
        <v>0</v>
      </c>
      <c r="D1623" t="s">
        <v>5309</v>
      </c>
      <c r="E1623" s="3">
        <v>300</v>
      </c>
      <c r="F1623">
        <v>0</v>
      </c>
      <c r="G1623" s="3">
        <v>0</v>
      </c>
      <c r="H1623" s="3">
        <v>0</v>
      </c>
      <c r="I1623" s="5">
        <f t="shared" si="82"/>
        <v>0</v>
      </c>
      <c r="J1623" s="2">
        <f t="shared" si="83"/>
        <v>0</v>
      </c>
      <c r="N1623" s="3"/>
      <c r="AH1623" t="s">
        <v>3511</v>
      </c>
      <c r="AI1623" s="3">
        <f t="shared" si="84"/>
        <v>217.89492817365399</v>
      </c>
      <c r="AJ1623" s="10">
        <v>1.792636184069551E-4</v>
      </c>
      <c r="AK1623" s="10">
        <v>1.8167736398573396E-4</v>
      </c>
    </row>
    <row r="1624" spans="1:37" x14ac:dyDescent="0.25">
      <c r="A1624" s="1">
        <v>1622</v>
      </c>
      <c r="B1624" t="s">
        <v>1581</v>
      </c>
      <c r="C1624" s="3">
        <v>0</v>
      </c>
      <c r="D1624" t="s">
        <v>5309</v>
      </c>
      <c r="E1624" s="3">
        <v>300</v>
      </c>
      <c r="F1624">
        <v>0</v>
      </c>
      <c r="G1624" s="3">
        <v>0</v>
      </c>
      <c r="H1624" s="3">
        <v>0</v>
      </c>
      <c r="I1624" s="5">
        <f t="shared" si="82"/>
        <v>0</v>
      </c>
      <c r="J1624" s="2">
        <f t="shared" si="83"/>
        <v>0</v>
      </c>
      <c r="N1624" s="3"/>
      <c r="AH1624" t="s">
        <v>3513</v>
      </c>
      <c r="AI1624" s="3">
        <f t="shared" si="84"/>
        <v>253.3661955507603</v>
      </c>
      <c r="AJ1624" s="10">
        <v>2.08446067915064E-4</v>
      </c>
      <c r="AK1624" s="10">
        <v>2.1125274882062073E-4</v>
      </c>
    </row>
    <row r="1625" spans="1:37" x14ac:dyDescent="0.25">
      <c r="A1625" s="1">
        <v>1623</v>
      </c>
      <c r="B1625" t="s">
        <v>1582</v>
      </c>
      <c r="C1625" s="3">
        <v>0</v>
      </c>
      <c r="D1625" t="s">
        <v>5309</v>
      </c>
      <c r="E1625" s="3">
        <v>300</v>
      </c>
      <c r="F1625">
        <v>0</v>
      </c>
      <c r="G1625" s="3">
        <v>0</v>
      </c>
      <c r="H1625" s="3">
        <v>0</v>
      </c>
      <c r="I1625" s="5">
        <f t="shared" si="82"/>
        <v>0</v>
      </c>
      <c r="J1625" s="2">
        <f t="shared" si="83"/>
        <v>0</v>
      </c>
      <c r="N1625" s="3"/>
      <c r="AH1625" t="s">
        <v>3515</v>
      </c>
      <c r="AI1625" s="3">
        <f t="shared" si="84"/>
        <v>861.44506487258525</v>
      </c>
      <c r="AJ1625" s="10">
        <v>7.0871663091121777E-4</v>
      </c>
      <c r="AK1625" s="10">
        <v>7.1825934599011065E-4</v>
      </c>
    </row>
    <row r="1626" spans="1:37" x14ac:dyDescent="0.25">
      <c r="A1626" s="1">
        <v>1624</v>
      </c>
      <c r="B1626" t="s">
        <v>1583</v>
      </c>
      <c r="C1626" s="3">
        <v>0</v>
      </c>
      <c r="D1626" t="s">
        <v>5309</v>
      </c>
      <c r="E1626" s="3">
        <v>300</v>
      </c>
      <c r="F1626">
        <v>0</v>
      </c>
      <c r="G1626" s="3">
        <v>0</v>
      </c>
      <c r="H1626" s="3">
        <v>0</v>
      </c>
      <c r="I1626" s="5">
        <f t="shared" si="82"/>
        <v>0</v>
      </c>
      <c r="J1626" s="2">
        <f t="shared" si="83"/>
        <v>0</v>
      </c>
      <c r="N1626" s="3"/>
      <c r="AH1626" t="s">
        <v>3516</v>
      </c>
      <c r="AI1626" s="3">
        <f t="shared" si="84"/>
        <v>810.77182576243331</v>
      </c>
      <c r="AJ1626" s="10">
        <v>6.6702741732820514E-4</v>
      </c>
      <c r="AK1626" s="10">
        <v>6.760087962259867E-4</v>
      </c>
    </row>
    <row r="1627" spans="1:37" x14ac:dyDescent="0.25">
      <c r="A1627" s="1">
        <v>1625</v>
      </c>
      <c r="B1627" t="s">
        <v>1584</v>
      </c>
      <c r="C1627" s="3">
        <v>0</v>
      </c>
      <c r="D1627" t="s">
        <v>5309</v>
      </c>
      <c r="E1627" s="3">
        <v>300</v>
      </c>
      <c r="F1627">
        <v>0</v>
      </c>
      <c r="G1627" s="3">
        <v>0</v>
      </c>
      <c r="H1627" s="3">
        <v>0</v>
      </c>
      <c r="I1627" s="5">
        <f t="shared" si="82"/>
        <v>0</v>
      </c>
      <c r="J1627" s="2">
        <f t="shared" si="83"/>
        <v>0</v>
      </c>
      <c r="N1627" s="3"/>
      <c r="AH1627" t="s">
        <v>3517</v>
      </c>
      <c r="AI1627" s="3">
        <f t="shared" si="84"/>
        <v>1368.1774559741059</v>
      </c>
      <c r="AJ1627" s="10">
        <v>1.1256087667413459E-3</v>
      </c>
      <c r="AK1627" s="10">
        <v>1.1407648436313521E-3</v>
      </c>
    </row>
    <row r="1628" spans="1:37" x14ac:dyDescent="0.25">
      <c r="A1628" s="1">
        <v>1626</v>
      </c>
      <c r="B1628" t="s">
        <v>1585</v>
      </c>
      <c r="C1628" s="3">
        <v>0</v>
      </c>
      <c r="D1628" t="s">
        <v>5309</v>
      </c>
      <c r="E1628" s="3">
        <v>300</v>
      </c>
      <c r="F1628">
        <v>0</v>
      </c>
      <c r="G1628" s="3">
        <v>0</v>
      </c>
      <c r="H1628" s="3">
        <v>0</v>
      </c>
      <c r="I1628" s="5">
        <f t="shared" si="82"/>
        <v>0</v>
      </c>
      <c r="J1628" s="2">
        <f t="shared" si="83"/>
        <v>0</v>
      </c>
      <c r="N1628" s="3"/>
      <c r="AH1628" t="s">
        <v>3520</v>
      </c>
      <c r="AI1628" s="3">
        <f t="shared" si="84"/>
        <v>506.73239110152059</v>
      </c>
      <c r="AJ1628" s="10">
        <v>4.1689213583012799E-4</v>
      </c>
      <c r="AK1628" s="10">
        <v>4.2250549764124147E-4</v>
      </c>
    </row>
    <row r="1629" spans="1:37" x14ac:dyDescent="0.25">
      <c r="A1629" s="1">
        <v>1627</v>
      </c>
      <c r="B1629" t="s">
        <v>1586</v>
      </c>
      <c r="C1629" s="3">
        <v>0</v>
      </c>
      <c r="D1629" t="s">
        <v>5309</v>
      </c>
      <c r="E1629" s="3">
        <v>300</v>
      </c>
      <c r="F1629">
        <v>0</v>
      </c>
      <c r="G1629" s="3">
        <v>0</v>
      </c>
      <c r="H1629" s="3">
        <v>0</v>
      </c>
      <c r="I1629" s="5">
        <f t="shared" si="82"/>
        <v>0</v>
      </c>
      <c r="J1629" s="2">
        <f t="shared" si="83"/>
        <v>0</v>
      </c>
      <c r="N1629" s="3"/>
      <c r="AH1629" t="s">
        <v>3521</v>
      </c>
      <c r="AI1629" s="3">
        <f t="shared" si="84"/>
        <v>258.43351946177557</v>
      </c>
      <c r="AJ1629" s="10">
        <v>2.1261498927336529E-4</v>
      </c>
      <c r="AK1629" s="10">
        <v>2.1547780379703322E-4</v>
      </c>
    </row>
    <row r="1630" spans="1:37" x14ac:dyDescent="0.25">
      <c r="A1630" s="1">
        <v>1628</v>
      </c>
      <c r="B1630" t="s">
        <v>1587</v>
      </c>
      <c r="C1630" s="3">
        <v>0</v>
      </c>
      <c r="D1630" t="s">
        <v>5309</v>
      </c>
      <c r="E1630" s="3">
        <v>300</v>
      </c>
      <c r="F1630">
        <v>0</v>
      </c>
      <c r="G1630" s="3">
        <v>0</v>
      </c>
      <c r="H1630" s="3">
        <v>0</v>
      </c>
      <c r="I1630" s="5">
        <f t="shared" si="82"/>
        <v>0</v>
      </c>
      <c r="J1630" s="2">
        <f t="shared" si="83"/>
        <v>0</v>
      </c>
      <c r="N1630" s="3"/>
      <c r="AH1630" t="s">
        <v>3522</v>
      </c>
      <c r="AI1630" s="3">
        <f t="shared" si="84"/>
        <v>30.403943466091249</v>
      </c>
      <c r="AJ1630" s="10">
        <v>2.5013528149807691E-5</v>
      </c>
      <c r="AK1630" s="10">
        <v>2.5350329858474498E-5</v>
      </c>
    </row>
    <row r="1631" spans="1:37" x14ac:dyDescent="0.25">
      <c r="A1631" s="1">
        <v>1629</v>
      </c>
      <c r="B1631" t="s">
        <v>1588</v>
      </c>
      <c r="C1631" s="3">
        <v>0</v>
      </c>
      <c r="D1631" t="s">
        <v>5309</v>
      </c>
      <c r="E1631" s="3">
        <v>300</v>
      </c>
      <c r="F1631">
        <v>0</v>
      </c>
      <c r="G1631" s="3">
        <v>0</v>
      </c>
      <c r="H1631" s="3">
        <v>0</v>
      </c>
      <c r="I1631" s="5">
        <f t="shared" si="82"/>
        <v>0</v>
      </c>
      <c r="J1631" s="2">
        <f t="shared" si="83"/>
        <v>0</v>
      </c>
      <c r="N1631" s="3"/>
      <c r="AH1631" t="s">
        <v>2040</v>
      </c>
      <c r="AI1631" s="3">
        <f t="shared" si="84"/>
        <v>0</v>
      </c>
      <c r="AJ1631" s="10">
        <v>5.8364899016217933E-4</v>
      </c>
      <c r="AK1631" s="10">
        <v>5.9150769669773814E-4</v>
      </c>
    </row>
    <row r="1632" spans="1:37" x14ac:dyDescent="0.25">
      <c r="A1632" s="1">
        <v>1630</v>
      </c>
      <c r="B1632" t="s">
        <v>1589</v>
      </c>
      <c r="C1632" s="3">
        <v>0</v>
      </c>
      <c r="D1632" t="s">
        <v>5309</v>
      </c>
      <c r="E1632" s="3">
        <v>300</v>
      </c>
      <c r="F1632">
        <v>0</v>
      </c>
      <c r="G1632" s="3">
        <v>0</v>
      </c>
      <c r="H1632" s="3">
        <v>0</v>
      </c>
      <c r="I1632" s="5">
        <f t="shared" si="82"/>
        <v>0</v>
      </c>
      <c r="J1632" s="2">
        <f t="shared" si="83"/>
        <v>0</v>
      </c>
      <c r="N1632" s="3"/>
      <c r="AH1632" t="s">
        <v>3523</v>
      </c>
      <c r="AI1632" s="3">
        <f t="shared" si="84"/>
        <v>4179.5287618053426</v>
      </c>
      <c r="AJ1632" s="10">
        <v>3.4385263363268968E-3</v>
      </c>
      <c r="AK1632" s="10">
        <v>3.4848253445449603E-3</v>
      </c>
    </row>
    <row r="1633" spans="1:37" x14ac:dyDescent="0.25">
      <c r="A1633" s="1">
        <v>1631</v>
      </c>
      <c r="B1633" t="s">
        <v>1590</v>
      </c>
      <c r="C1633" s="3">
        <v>0</v>
      </c>
      <c r="D1633" t="s">
        <v>5309</v>
      </c>
      <c r="E1633" s="3">
        <v>300</v>
      </c>
      <c r="F1633">
        <v>0</v>
      </c>
      <c r="G1633" s="3">
        <v>0</v>
      </c>
      <c r="H1633" s="3">
        <v>0</v>
      </c>
      <c r="I1633" s="5">
        <f t="shared" si="82"/>
        <v>0</v>
      </c>
      <c r="J1633" s="2">
        <f t="shared" si="83"/>
        <v>0</v>
      </c>
      <c r="N1633" s="3"/>
      <c r="AH1633" t="s">
        <v>3524</v>
      </c>
      <c r="AI1633" s="3">
        <f t="shared" si="84"/>
        <v>709.42534754212897</v>
      </c>
      <c r="AJ1633" s="10">
        <v>5.8364899016217933E-4</v>
      </c>
      <c r="AK1633" s="10">
        <v>5.9150769669773814E-4</v>
      </c>
    </row>
    <row r="1634" spans="1:37" x14ac:dyDescent="0.25">
      <c r="A1634" s="1">
        <v>1632</v>
      </c>
      <c r="B1634" t="s">
        <v>1591</v>
      </c>
      <c r="C1634" s="3">
        <v>0</v>
      </c>
      <c r="D1634" t="s">
        <v>5309</v>
      </c>
      <c r="E1634" s="3">
        <v>300</v>
      </c>
      <c r="F1634">
        <v>0</v>
      </c>
      <c r="G1634" s="3">
        <v>0</v>
      </c>
      <c r="H1634" s="3">
        <v>0</v>
      </c>
      <c r="I1634" s="5">
        <f t="shared" si="82"/>
        <v>0</v>
      </c>
      <c r="J1634" s="2">
        <f t="shared" si="83"/>
        <v>0</v>
      </c>
      <c r="N1634" s="3"/>
      <c r="AH1634" t="s">
        <v>3525</v>
      </c>
      <c r="AI1634" s="3">
        <f t="shared" si="84"/>
        <v>5969.3075671759143</v>
      </c>
      <c r="AJ1634" s="10">
        <v>4.9109893600789104E-3</v>
      </c>
      <c r="AK1634" s="10">
        <v>4.9771147622138263E-3</v>
      </c>
    </row>
    <row r="1635" spans="1:37" x14ac:dyDescent="0.25">
      <c r="A1635" s="1">
        <v>1633</v>
      </c>
      <c r="B1635" t="s">
        <v>1592</v>
      </c>
      <c r="C1635" s="3">
        <v>0</v>
      </c>
      <c r="D1635" t="s">
        <v>5309</v>
      </c>
      <c r="E1635" s="3">
        <v>300</v>
      </c>
      <c r="F1635">
        <v>0</v>
      </c>
      <c r="G1635" s="3">
        <v>0</v>
      </c>
      <c r="H1635" s="3">
        <v>0</v>
      </c>
      <c r="I1635" s="5">
        <f t="shared" si="82"/>
        <v>0</v>
      </c>
      <c r="J1635" s="2">
        <f t="shared" si="83"/>
        <v>0</v>
      </c>
      <c r="N1635" s="3"/>
      <c r="AH1635" t="s">
        <v>3526</v>
      </c>
      <c r="AI1635" s="3">
        <f t="shared" si="84"/>
        <v>405.38591288121671</v>
      </c>
      <c r="AJ1635" s="10">
        <v>3.3351370866410262E-4</v>
      </c>
      <c r="AK1635" s="10">
        <v>3.3800439811299335E-4</v>
      </c>
    </row>
    <row r="1636" spans="1:37" x14ac:dyDescent="0.25">
      <c r="A1636" s="1">
        <v>1634</v>
      </c>
      <c r="B1636" t="s">
        <v>1593</v>
      </c>
      <c r="C1636" s="3">
        <v>0</v>
      </c>
      <c r="D1636" t="s">
        <v>5309</v>
      </c>
      <c r="E1636" s="3">
        <v>300</v>
      </c>
      <c r="F1636">
        <v>0</v>
      </c>
      <c r="G1636" s="3">
        <v>0</v>
      </c>
      <c r="H1636" s="3">
        <v>0</v>
      </c>
      <c r="I1636" s="5">
        <f t="shared" si="82"/>
        <v>0</v>
      </c>
      <c r="J1636" s="2">
        <f t="shared" si="83"/>
        <v>0</v>
      </c>
      <c r="N1636" s="3"/>
      <c r="AH1636" t="s">
        <v>3527</v>
      </c>
      <c r="AI1636" s="3">
        <f t="shared" si="84"/>
        <v>152.01971733045619</v>
      </c>
      <c r="AJ1636" s="10">
        <v>1.2506764074903841E-4</v>
      </c>
      <c r="AK1636" s="10">
        <v>1.2675164929237245E-4</v>
      </c>
    </row>
    <row r="1637" spans="1:37" x14ac:dyDescent="0.25">
      <c r="A1637" s="1">
        <v>1635</v>
      </c>
      <c r="B1637" t="s">
        <v>1594</v>
      </c>
      <c r="C1637" s="3">
        <v>0</v>
      </c>
      <c r="D1637" t="s">
        <v>5309</v>
      </c>
      <c r="E1637" s="3">
        <v>300</v>
      </c>
      <c r="F1637">
        <v>0</v>
      </c>
      <c r="G1637" s="3">
        <v>0</v>
      </c>
      <c r="H1637" s="3">
        <v>0</v>
      </c>
      <c r="I1637" s="5">
        <f t="shared" si="82"/>
        <v>0</v>
      </c>
      <c r="J1637" s="2">
        <f t="shared" si="83"/>
        <v>0</v>
      </c>
      <c r="N1637" s="3"/>
      <c r="AH1637" t="s">
        <v>3529</v>
      </c>
      <c r="AI1637" s="3">
        <f t="shared" si="84"/>
        <v>3547.1267377106451</v>
      </c>
      <c r="AJ1637" s="10">
        <v>2.918244950810897E-3</v>
      </c>
      <c r="AK1637" s="10">
        <v>2.9575384834886909E-3</v>
      </c>
    </row>
    <row r="1638" spans="1:37" x14ac:dyDescent="0.25">
      <c r="A1638" s="1">
        <v>1636</v>
      </c>
      <c r="B1638" t="s">
        <v>1595</v>
      </c>
      <c r="C1638" s="3">
        <v>0</v>
      </c>
      <c r="D1638" t="s">
        <v>5309</v>
      </c>
      <c r="E1638" s="3">
        <v>300</v>
      </c>
      <c r="F1638">
        <v>0</v>
      </c>
      <c r="G1638" s="3">
        <v>0</v>
      </c>
      <c r="H1638" s="3">
        <v>0</v>
      </c>
      <c r="I1638" s="5">
        <f t="shared" si="82"/>
        <v>0</v>
      </c>
      <c r="J1638" s="2">
        <f t="shared" si="83"/>
        <v>0</v>
      </c>
      <c r="N1638" s="3"/>
      <c r="AH1638" t="s">
        <v>3530</v>
      </c>
      <c r="AI1638" s="3">
        <f t="shared" si="84"/>
        <v>2128.2760426263872</v>
      </c>
      <c r="AJ1638" s="10">
        <v>1.7509469704865381E-3</v>
      </c>
      <c r="AK1638" s="10">
        <v>1.7745230900932146E-3</v>
      </c>
    </row>
    <row r="1639" spans="1:37" x14ac:dyDescent="0.25">
      <c r="A1639" s="1">
        <v>1637</v>
      </c>
      <c r="B1639" t="s">
        <v>1596</v>
      </c>
      <c r="C1639" s="3">
        <v>0</v>
      </c>
      <c r="D1639" t="s">
        <v>5309</v>
      </c>
      <c r="E1639" s="3">
        <v>300</v>
      </c>
      <c r="F1639">
        <v>0</v>
      </c>
      <c r="G1639" s="3">
        <v>0</v>
      </c>
      <c r="H1639" s="3">
        <v>0</v>
      </c>
      <c r="I1639" s="5">
        <f t="shared" si="82"/>
        <v>0</v>
      </c>
      <c r="J1639" s="2">
        <f t="shared" si="83"/>
        <v>0</v>
      </c>
      <c r="N1639" s="3"/>
      <c r="AH1639" t="s">
        <v>3532</v>
      </c>
      <c r="AI1639" s="3">
        <f t="shared" si="84"/>
        <v>152.01971733045619</v>
      </c>
      <c r="AJ1639" s="10">
        <v>1.2506764074903841E-4</v>
      </c>
      <c r="AK1639" s="10">
        <v>1.2675164929237245E-4</v>
      </c>
    </row>
    <row r="1640" spans="1:37" x14ac:dyDescent="0.25">
      <c r="A1640" s="1">
        <v>1638</v>
      </c>
      <c r="B1640" t="s">
        <v>1597</v>
      </c>
      <c r="C1640" s="3">
        <v>0</v>
      </c>
      <c r="D1640" t="s">
        <v>5309</v>
      </c>
      <c r="E1640" s="3">
        <v>300</v>
      </c>
      <c r="F1640">
        <v>0</v>
      </c>
      <c r="G1640" s="3">
        <v>0</v>
      </c>
      <c r="H1640" s="3">
        <v>0</v>
      </c>
      <c r="I1640" s="5">
        <f t="shared" si="82"/>
        <v>0</v>
      </c>
      <c r="J1640" s="2">
        <f t="shared" si="83"/>
        <v>0</v>
      </c>
      <c r="N1640" s="3"/>
      <c r="AH1640" t="s">
        <v>3533</v>
      </c>
      <c r="AI1640" s="3">
        <f t="shared" si="84"/>
        <v>202.6929564406083</v>
      </c>
      <c r="AJ1640" s="10">
        <v>1.6675685433205131E-4</v>
      </c>
      <c r="AK1640" s="10">
        <v>1.6900219905649665E-4</v>
      </c>
    </row>
    <row r="1641" spans="1:37" x14ac:dyDescent="0.25">
      <c r="A1641" s="1">
        <v>1639</v>
      </c>
      <c r="B1641" t="s">
        <v>1434</v>
      </c>
      <c r="C1641" s="3">
        <v>0</v>
      </c>
      <c r="D1641" t="s">
        <v>5309</v>
      </c>
      <c r="E1641" s="3">
        <v>300</v>
      </c>
      <c r="F1641">
        <v>0</v>
      </c>
      <c r="G1641" s="3">
        <v>0</v>
      </c>
      <c r="H1641" s="3">
        <v>0</v>
      </c>
      <c r="I1641" s="5">
        <f t="shared" si="82"/>
        <v>0</v>
      </c>
      <c r="J1641" s="2">
        <f t="shared" si="83"/>
        <v>0</v>
      </c>
      <c r="N1641" s="3"/>
      <c r="AH1641" t="s">
        <v>3534</v>
      </c>
      <c r="AI1641" s="3">
        <f t="shared" si="84"/>
        <v>3851.1661723715579</v>
      </c>
      <c r="AJ1641" s="10">
        <v>3.1683802323089739E-3</v>
      </c>
      <c r="AK1641" s="10">
        <v>3.2110417820734364E-3</v>
      </c>
    </row>
    <row r="1642" spans="1:37" x14ac:dyDescent="0.25">
      <c r="A1642" s="1">
        <v>1640</v>
      </c>
      <c r="B1642" t="s">
        <v>1598</v>
      </c>
      <c r="C1642" s="3">
        <v>0</v>
      </c>
      <c r="D1642" t="s">
        <v>5309</v>
      </c>
      <c r="E1642" s="3">
        <v>300</v>
      </c>
      <c r="F1642">
        <v>0</v>
      </c>
      <c r="G1642" s="3">
        <v>0</v>
      </c>
      <c r="H1642" s="3">
        <v>0</v>
      </c>
      <c r="I1642" s="5">
        <f t="shared" si="82"/>
        <v>0</v>
      </c>
      <c r="J1642" s="2">
        <f t="shared" si="83"/>
        <v>0</v>
      </c>
      <c r="N1642" s="3"/>
      <c r="AH1642" t="s">
        <v>3535</v>
      </c>
      <c r="AI1642" s="3">
        <f t="shared" si="84"/>
        <v>506.73239110152059</v>
      </c>
      <c r="AJ1642" s="10">
        <v>4.1689213583012799E-4</v>
      </c>
      <c r="AK1642" s="10">
        <v>4.2250549764124147E-4</v>
      </c>
    </row>
    <row r="1643" spans="1:37" x14ac:dyDescent="0.25">
      <c r="A1643" s="1">
        <v>1641</v>
      </c>
      <c r="B1643" t="s">
        <v>1599</v>
      </c>
      <c r="C1643" s="3">
        <v>0</v>
      </c>
      <c r="D1643" t="s">
        <v>5309</v>
      </c>
      <c r="E1643" s="3">
        <v>300</v>
      </c>
      <c r="F1643">
        <v>0</v>
      </c>
      <c r="G1643" s="3">
        <v>0</v>
      </c>
      <c r="H1643" s="3">
        <v>0</v>
      </c>
      <c r="I1643" s="5">
        <f t="shared" si="82"/>
        <v>0</v>
      </c>
      <c r="J1643" s="2">
        <f t="shared" si="83"/>
        <v>0</v>
      </c>
      <c r="N1643" s="3"/>
      <c r="AH1643" t="s">
        <v>3536</v>
      </c>
      <c r="AI1643" s="3">
        <f t="shared" si="84"/>
        <v>247.28540685754211</v>
      </c>
      <c r="AJ1643" s="10">
        <v>2.0344336228510251E-4</v>
      </c>
      <c r="AK1643" s="10">
        <v>2.0618268284892588E-4</v>
      </c>
    </row>
    <row r="1644" spans="1:37" x14ac:dyDescent="0.25">
      <c r="A1644" s="1">
        <v>1642</v>
      </c>
      <c r="B1644" t="s">
        <v>1600</v>
      </c>
      <c r="C1644" s="3">
        <v>0</v>
      </c>
      <c r="D1644" t="s">
        <v>5309</v>
      </c>
      <c r="E1644" s="3">
        <v>300</v>
      </c>
      <c r="F1644">
        <v>0</v>
      </c>
      <c r="G1644" s="3">
        <v>0</v>
      </c>
      <c r="H1644" s="3">
        <v>0</v>
      </c>
      <c r="I1644" s="5">
        <f t="shared" si="82"/>
        <v>0</v>
      </c>
      <c r="J1644" s="2">
        <f t="shared" si="83"/>
        <v>0</v>
      </c>
      <c r="N1644" s="3"/>
      <c r="AH1644" t="s">
        <v>3537</v>
      </c>
      <c r="AI1644" s="3">
        <f t="shared" si="84"/>
        <v>253.3661955507603</v>
      </c>
      <c r="AJ1644" s="10">
        <v>2.08446067915064E-4</v>
      </c>
      <c r="AK1644" s="10">
        <v>2.1125274882062073E-4</v>
      </c>
    </row>
    <row r="1645" spans="1:37" x14ac:dyDescent="0.25">
      <c r="A1645" s="1">
        <v>1643</v>
      </c>
      <c r="B1645" t="s">
        <v>1601</v>
      </c>
      <c r="C1645" s="3">
        <v>0</v>
      </c>
      <c r="D1645" t="s">
        <v>5309</v>
      </c>
      <c r="E1645" s="3">
        <v>300</v>
      </c>
      <c r="F1645">
        <v>0</v>
      </c>
      <c r="G1645" s="3">
        <v>0</v>
      </c>
      <c r="H1645" s="3">
        <v>0</v>
      </c>
      <c r="I1645" s="5">
        <f t="shared" si="82"/>
        <v>0</v>
      </c>
      <c r="J1645" s="2">
        <f t="shared" si="83"/>
        <v>0</v>
      </c>
      <c r="N1645" s="3"/>
      <c r="AH1645" t="s">
        <v>1665</v>
      </c>
      <c r="AI1645" s="3">
        <f t="shared" si="84"/>
        <v>0</v>
      </c>
      <c r="AJ1645" s="10">
        <v>1.7509469704865381E-3</v>
      </c>
      <c r="AK1645" s="10">
        <v>1.7745230900932146E-3</v>
      </c>
    </row>
    <row r="1646" spans="1:37" x14ac:dyDescent="0.25">
      <c r="A1646" s="1">
        <v>1644</v>
      </c>
      <c r="B1646" t="s">
        <v>1602</v>
      </c>
      <c r="C1646" s="3">
        <v>0</v>
      </c>
      <c r="D1646" t="s">
        <v>5309</v>
      </c>
      <c r="E1646" s="3">
        <v>300</v>
      </c>
      <c r="F1646">
        <v>0</v>
      </c>
      <c r="G1646" s="3">
        <v>0</v>
      </c>
      <c r="H1646" s="3">
        <v>0</v>
      </c>
      <c r="I1646" s="5">
        <f t="shared" si="82"/>
        <v>0</v>
      </c>
      <c r="J1646" s="2">
        <f t="shared" si="83"/>
        <v>0</v>
      </c>
      <c r="N1646" s="3"/>
      <c r="AH1646" t="s">
        <v>3538</v>
      </c>
      <c r="AI1646" s="3">
        <f t="shared" si="84"/>
        <v>1013.464782203041</v>
      </c>
      <c r="AJ1646" s="10">
        <v>8.337842716602561E-4</v>
      </c>
      <c r="AK1646" s="10">
        <v>8.4501099528248272E-4</v>
      </c>
    </row>
    <row r="1647" spans="1:37" x14ac:dyDescent="0.25">
      <c r="A1647" s="1">
        <v>1645</v>
      </c>
      <c r="B1647" t="s">
        <v>1603</v>
      </c>
      <c r="C1647" s="3">
        <v>0</v>
      </c>
      <c r="D1647" t="s">
        <v>5309</v>
      </c>
      <c r="E1647" s="3">
        <v>300</v>
      </c>
      <c r="F1647">
        <v>0</v>
      </c>
      <c r="G1647" s="3">
        <v>0</v>
      </c>
      <c r="H1647" s="3">
        <v>0</v>
      </c>
      <c r="I1647" s="5">
        <f t="shared" si="82"/>
        <v>0</v>
      </c>
      <c r="J1647" s="2">
        <f t="shared" si="83"/>
        <v>0</v>
      </c>
      <c r="N1647" s="3"/>
      <c r="AH1647" t="s">
        <v>3539</v>
      </c>
      <c r="AI1647" s="3">
        <f t="shared" si="84"/>
        <v>202.6929564406083</v>
      </c>
      <c r="AJ1647" s="10">
        <v>1.6675685433205131E-4</v>
      </c>
      <c r="AK1647" s="10">
        <v>1.6900219905649665E-4</v>
      </c>
    </row>
    <row r="1648" spans="1:37" x14ac:dyDescent="0.25">
      <c r="A1648" s="1">
        <v>1646</v>
      </c>
      <c r="B1648" t="s">
        <v>1604</v>
      </c>
      <c r="C1648" s="3">
        <v>0</v>
      </c>
      <c r="D1648" t="s">
        <v>5309</v>
      </c>
      <c r="E1648" s="3">
        <v>300</v>
      </c>
      <c r="F1648">
        <v>0</v>
      </c>
      <c r="G1648" s="3">
        <v>0</v>
      </c>
      <c r="H1648" s="3">
        <v>0</v>
      </c>
      <c r="I1648" s="5">
        <f t="shared" si="82"/>
        <v>0</v>
      </c>
      <c r="J1648" s="2">
        <f t="shared" si="83"/>
        <v>0</v>
      </c>
      <c r="N1648" s="3"/>
      <c r="AH1648" t="s">
        <v>3540</v>
      </c>
      <c r="AI1648" s="3">
        <f t="shared" si="84"/>
        <v>28488.495027727498</v>
      </c>
      <c r="AJ1648" s="10">
        <v>2.3437675876369801E-2</v>
      </c>
      <c r="AK1648" s="10">
        <v>2.3753259077390603E-2</v>
      </c>
    </row>
    <row r="1649" spans="1:37" x14ac:dyDescent="0.25">
      <c r="A1649" s="1">
        <v>1647</v>
      </c>
      <c r="B1649" t="s">
        <v>1605</v>
      </c>
      <c r="C1649" s="3">
        <v>0</v>
      </c>
      <c r="D1649" t="s">
        <v>5309</v>
      </c>
      <c r="E1649" s="3">
        <v>300</v>
      </c>
      <c r="F1649">
        <v>0</v>
      </c>
      <c r="G1649" s="3">
        <v>0</v>
      </c>
      <c r="H1649" s="3">
        <v>0</v>
      </c>
      <c r="I1649" s="5">
        <f t="shared" si="82"/>
        <v>0</v>
      </c>
      <c r="J1649" s="2">
        <f t="shared" si="83"/>
        <v>0</v>
      </c>
      <c r="N1649" s="3"/>
      <c r="AH1649" t="s">
        <v>3542</v>
      </c>
      <c r="AI1649" s="3">
        <f t="shared" si="84"/>
        <v>3851.1661723715579</v>
      </c>
      <c r="AJ1649" s="10">
        <v>3.1683802323089739E-3</v>
      </c>
      <c r="AK1649" s="10">
        <v>3.2110417820734364E-3</v>
      </c>
    </row>
    <row r="1650" spans="1:37" x14ac:dyDescent="0.25">
      <c r="A1650" s="1">
        <v>1648</v>
      </c>
      <c r="B1650" t="s">
        <v>1606</v>
      </c>
      <c r="C1650" s="3">
        <v>0</v>
      </c>
      <c r="D1650" t="s">
        <v>5309</v>
      </c>
      <c r="E1650" s="3">
        <v>300</v>
      </c>
      <c r="F1650">
        <v>0</v>
      </c>
      <c r="G1650" s="3">
        <v>0</v>
      </c>
      <c r="H1650" s="3">
        <v>0</v>
      </c>
      <c r="I1650" s="5">
        <f t="shared" si="82"/>
        <v>0</v>
      </c>
      <c r="J1650" s="2">
        <f t="shared" si="83"/>
        <v>0</v>
      </c>
      <c r="N1650" s="3"/>
      <c r="AH1650" t="s">
        <v>3544</v>
      </c>
      <c r="AI1650" s="3">
        <f t="shared" si="84"/>
        <v>202.6929564406083</v>
      </c>
      <c r="AJ1650" s="10">
        <v>1.6675685433205131E-4</v>
      </c>
      <c r="AK1650" s="10">
        <v>1.6900219905649665E-4</v>
      </c>
    </row>
    <row r="1651" spans="1:37" x14ac:dyDescent="0.25">
      <c r="A1651" s="1">
        <v>1649</v>
      </c>
      <c r="B1651" t="s">
        <v>671</v>
      </c>
      <c r="C1651" s="3">
        <v>0</v>
      </c>
      <c r="D1651" t="s">
        <v>5310</v>
      </c>
      <c r="E1651" s="3">
        <v>3312</v>
      </c>
      <c r="F1651">
        <v>0</v>
      </c>
      <c r="G1651" s="3">
        <v>2300</v>
      </c>
      <c r="H1651" s="3">
        <v>0</v>
      </c>
      <c r="I1651" s="5">
        <f t="shared" si="82"/>
        <v>0</v>
      </c>
      <c r="J1651" s="2">
        <f t="shared" si="83"/>
        <v>0</v>
      </c>
      <c r="N1651" s="3"/>
      <c r="AH1651" t="s">
        <v>3545</v>
      </c>
      <c r="AI1651" s="3">
        <f t="shared" si="84"/>
        <v>19762.563252959309</v>
      </c>
      <c r="AJ1651" s="10">
        <v>1.6258793297375E-2</v>
      </c>
      <c r="AK1651" s="10">
        <v>1.6477714408008423E-2</v>
      </c>
    </row>
    <row r="1652" spans="1:37" x14ac:dyDescent="0.25">
      <c r="A1652" s="1">
        <v>1650</v>
      </c>
      <c r="B1652" t="s">
        <v>1607</v>
      </c>
      <c r="C1652" s="3">
        <v>850</v>
      </c>
      <c r="D1652" t="s">
        <v>5310</v>
      </c>
      <c r="E1652" s="3">
        <v>3312</v>
      </c>
      <c r="F1652">
        <v>0.25664251207729472</v>
      </c>
      <c r="G1652" s="3">
        <v>2300</v>
      </c>
      <c r="H1652" s="3">
        <v>590.27777777777771</v>
      </c>
      <c r="I1652" s="5">
        <f t="shared" si="82"/>
        <v>-259.72222222222229</v>
      </c>
      <c r="J1652" s="2">
        <f t="shared" si="83"/>
        <v>0.17822396672034352</v>
      </c>
      <c r="N1652" s="3"/>
      <c r="AH1652" t="s">
        <v>3546</v>
      </c>
      <c r="AI1652" s="3">
        <f t="shared" si="84"/>
        <v>202.6929564406083</v>
      </c>
      <c r="AJ1652" s="10">
        <v>1.6675685433205131E-4</v>
      </c>
      <c r="AK1652" s="10">
        <v>1.6900219905649665E-4</v>
      </c>
    </row>
    <row r="1653" spans="1:37" x14ac:dyDescent="0.25">
      <c r="A1653" s="1">
        <v>1651</v>
      </c>
      <c r="B1653" t="s">
        <v>1608</v>
      </c>
      <c r="C1653" s="3">
        <v>0</v>
      </c>
      <c r="D1653" t="s">
        <v>5310</v>
      </c>
      <c r="E1653" s="3">
        <v>3312</v>
      </c>
      <c r="F1653">
        <v>0</v>
      </c>
      <c r="G1653" s="3">
        <v>2300</v>
      </c>
      <c r="H1653" s="3">
        <v>0</v>
      </c>
      <c r="I1653" s="5">
        <f t="shared" si="82"/>
        <v>0</v>
      </c>
      <c r="J1653" s="2">
        <f t="shared" si="83"/>
        <v>0</v>
      </c>
      <c r="N1653" s="3"/>
      <c r="AH1653" t="s">
        <v>3547</v>
      </c>
      <c r="AI1653" s="3">
        <f t="shared" si="84"/>
        <v>506.73239110152059</v>
      </c>
      <c r="AJ1653" s="10">
        <v>4.1689213583012799E-4</v>
      </c>
      <c r="AK1653" s="10">
        <v>4.2250549764124147E-4</v>
      </c>
    </row>
    <row r="1654" spans="1:37" x14ac:dyDescent="0.25">
      <c r="A1654" s="1">
        <v>1652</v>
      </c>
      <c r="B1654" t="s">
        <v>1609</v>
      </c>
      <c r="C1654" s="3">
        <v>200</v>
      </c>
      <c r="D1654" t="s">
        <v>5310</v>
      </c>
      <c r="E1654" s="3">
        <v>3312</v>
      </c>
      <c r="F1654">
        <v>6.0386473429951702E-2</v>
      </c>
      <c r="G1654" s="3">
        <v>2300</v>
      </c>
      <c r="H1654" s="3">
        <v>138.88888888888891</v>
      </c>
      <c r="I1654" s="5">
        <f t="shared" si="82"/>
        <v>-61.111111111111086</v>
      </c>
      <c r="J1654" s="2">
        <f t="shared" si="83"/>
        <v>4.1935050993022013E-2</v>
      </c>
      <c r="N1654" s="3"/>
      <c r="AH1654" t="s">
        <v>3548</v>
      </c>
      <c r="AI1654" s="3">
        <f t="shared" si="84"/>
        <v>709.42534754212897</v>
      </c>
      <c r="AJ1654" s="10">
        <v>5.8364899016217933E-4</v>
      </c>
      <c r="AK1654" s="10">
        <v>5.9150769669773814E-4</v>
      </c>
    </row>
    <row r="1655" spans="1:37" x14ac:dyDescent="0.25">
      <c r="A1655" s="1">
        <v>1653</v>
      </c>
      <c r="B1655" t="s">
        <v>1610</v>
      </c>
      <c r="C1655" s="3">
        <v>0</v>
      </c>
      <c r="D1655" t="s">
        <v>5310</v>
      </c>
      <c r="E1655" s="3">
        <v>3312</v>
      </c>
      <c r="F1655">
        <v>0</v>
      </c>
      <c r="G1655" s="3">
        <v>2300</v>
      </c>
      <c r="H1655" s="3">
        <v>0</v>
      </c>
      <c r="I1655" s="5">
        <f t="shared" si="82"/>
        <v>0</v>
      </c>
      <c r="J1655" s="2">
        <f t="shared" si="83"/>
        <v>0</v>
      </c>
      <c r="N1655" s="3"/>
      <c r="AH1655" t="s">
        <v>3550</v>
      </c>
      <c r="AI1655" s="3">
        <f t="shared" si="84"/>
        <v>101.34647822030421</v>
      </c>
      <c r="AJ1655" s="10">
        <v>8.3378427166025642E-5</v>
      </c>
      <c r="AK1655" s="10">
        <v>8.4501099528248364E-5</v>
      </c>
    </row>
    <row r="1656" spans="1:37" x14ac:dyDescent="0.25">
      <c r="A1656" s="1">
        <v>1654</v>
      </c>
      <c r="B1656" t="s">
        <v>1257</v>
      </c>
      <c r="C1656" s="3">
        <v>0</v>
      </c>
      <c r="D1656" t="s">
        <v>5310</v>
      </c>
      <c r="E1656" s="3">
        <v>3312</v>
      </c>
      <c r="F1656">
        <v>0</v>
      </c>
      <c r="G1656" s="3">
        <v>2300</v>
      </c>
      <c r="H1656" s="3">
        <v>0</v>
      </c>
      <c r="I1656" s="5">
        <f t="shared" si="82"/>
        <v>0</v>
      </c>
      <c r="J1656" s="2">
        <f t="shared" si="83"/>
        <v>0</v>
      </c>
      <c r="N1656" s="3"/>
      <c r="AH1656" t="s">
        <v>3551</v>
      </c>
      <c r="AI1656" s="3">
        <f t="shared" si="84"/>
        <v>1114.8112604233461</v>
      </c>
      <c r="AJ1656" s="10">
        <v>9.1716269882628201E-4</v>
      </c>
      <c r="AK1656" s="10">
        <v>9.2951209481073192E-4</v>
      </c>
    </row>
    <row r="1657" spans="1:37" x14ac:dyDescent="0.25">
      <c r="A1657" s="1">
        <v>1655</v>
      </c>
      <c r="B1657" t="s">
        <v>691</v>
      </c>
      <c r="C1657" s="3">
        <v>0</v>
      </c>
      <c r="D1657" t="s">
        <v>5310</v>
      </c>
      <c r="E1657" s="3">
        <v>3312</v>
      </c>
      <c r="F1657">
        <v>0</v>
      </c>
      <c r="G1657" s="3">
        <v>2300</v>
      </c>
      <c r="H1657" s="3">
        <v>0</v>
      </c>
      <c r="I1657" s="5">
        <f t="shared" si="82"/>
        <v>0</v>
      </c>
      <c r="J1657" s="2">
        <f t="shared" si="83"/>
        <v>0</v>
      </c>
      <c r="N1657" s="3"/>
      <c r="AH1657" t="s">
        <v>3552</v>
      </c>
      <c r="AI1657" s="3">
        <f t="shared" si="84"/>
        <v>304.03943466091238</v>
      </c>
      <c r="AJ1657" s="10">
        <v>2.5013528149807693E-4</v>
      </c>
      <c r="AK1657" s="10">
        <v>2.535032985847449E-4</v>
      </c>
    </row>
    <row r="1658" spans="1:37" x14ac:dyDescent="0.25">
      <c r="A1658" s="1">
        <v>1656</v>
      </c>
      <c r="B1658" t="s">
        <v>176</v>
      </c>
      <c r="C1658" s="3">
        <v>0</v>
      </c>
      <c r="D1658" t="s">
        <v>5310</v>
      </c>
      <c r="E1658" s="3">
        <v>3312</v>
      </c>
      <c r="F1658">
        <v>0</v>
      </c>
      <c r="G1658" s="3">
        <v>2300</v>
      </c>
      <c r="H1658" s="3">
        <v>0</v>
      </c>
      <c r="I1658" s="5">
        <f t="shared" si="82"/>
        <v>0</v>
      </c>
      <c r="J1658" s="2">
        <f t="shared" si="83"/>
        <v>0</v>
      </c>
      <c r="N1658" s="3"/>
      <c r="AH1658" t="s">
        <v>3554</v>
      </c>
      <c r="AI1658" s="3">
        <f t="shared" si="84"/>
        <v>263.50084337279083</v>
      </c>
      <c r="AJ1658" s="10">
        <v>2.1678391063166671E-4</v>
      </c>
      <c r="AK1658" s="10">
        <v>2.1970285877344567E-4</v>
      </c>
    </row>
    <row r="1659" spans="1:37" x14ac:dyDescent="0.25">
      <c r="A1659" s="1">
        <v>1657</v>
      </c>
      <c r="B1659" t="s">
        <v>1611</v>
      </c>
      <c r="C1659" s="3">
        <v>0</v>
      </c>
      <c r="D1659" t="s">
        <v>5310</v>
      </c>
      <c r="E1659" s="3">
        <v>3312</v>
      </c>
      <c r="F1659">
        <v>0</v>
      </c>
      <c r="G1659" s="3">
        <v>2300</v>
      </c>
      <c r="H1659" s="3">
        <v>0</v>
      </c>
      <c r="I1659" s="5">
        <f t="shared" si="82"/>
        <v>0</v>
      </c>
      <c r="J1659" s="2">
        <f t="shared" si="83"/>
        <v>0</v>
      </c>
      <c r="N1659" s="3"/>
      <c r="AH1659" t="s">
        <v>3555</v>
      </c>
      <c r="AI1659" s="3">
        <f t="shared" si="84"/>
        <v>2939.04786838882</v>
      </c>
      <c r="AJ1659" s="10">
        <v>2.4179743878147428E-3</v>
      </c>
      <c r="AK1659" s="10">
        <v>2.4505318863192009E-3</v>
      </c>
    </row>
    <row r="1660" spans="1:37" x14ac:dyDescent="0.25">
      <c r="A1660" s="1">
        <v>1658</v>
      </c>
      <c r="B1660" t="s">
        <v>1612</v>
      </c>
      <c r="C1660" s="3">
        <v>0</v>
      </c>
      <c r="D1660" t="s">
        <v>5310</v>
      </c>
      <c r="E1660" s="3">
        <v>3312</v>
      </c>
      <c r="F1660">
        <v>0</v>
      </c>
      <c r="G1660" s="3">
        <v>2300</v>
      </c>
      <c r="H1660" s="3">
        <v>0</v>
      </c>
      <c r="I1660" s="5">
        <f t="shared" si="82"/>
        <v>0</v>
      </c>
      <c r="J1660" s="2">
        <f t="shared" si="83"/>
        <v>0</v>
      </c>
      <c r="N1660" s="3"/>
      <c r="AH1660" t="s">
        <v>3556</v>
      </c>
      <c r="AI1660" s="3">
        <f t="shared" si="84"/>
        <v>3952.512650591862</v>
      </c>
      <c r="AJ1660" s="10">
        <v>3.2517586594749989E-3</v>
      </c>
      <c r="AK1660" s="10">
        <v>3.2955428816016847E-3</v>
      </c>
    </row>
    <row r="1661" spans="1:37" x14ac:dyDescent="0.25">
      <c r="A1661" s="1">
        <v>1659</v>
      </c>
      <c r="B1661" t="s">
        <v>1613</v>
      </c>
      <c r="C1661" s="3">
        <v>0</v>
      </c>
      <c r="D1661" t="s">
        <v>5310</v>
      </c>
      <c r="E1661" s="3">
        <v>3312</v>
      </c>
      <c r="F1661">
        <v>0</v>
      </c>
      <c r="G1661" s="3">
        <v>2300</v>
      </c>
      <c r="H1661" s="3">
        <v>0</v>
      </c>
      <c r="I1661" s="5">
        <f t="shared" si="82"/>
        <v>0</v>
      </c>
      <c r="J1661" s="2">
        <f t="shared" si="83"/>
        <v>0</v>
      </c>
      <c r="N1661" s="3"/>
      <c r="AH1661" t="s">
        <v>3557</v>
      </c>
      <c r="AI1661" s="3">
        <f t="shared" si="84"/>
        <v>304.03943466091238</v>
      </c>
      <c r="AJ1661" s="10">
        <v>2.5013528149807693E-4</v>
      </c>
      <c r="AK1661" s="10">
        <v>2.535032985847449E-4</v>
      </c>
    </row>
    <row r="1662" spans="1:37" x14ac:dyDescent="0.25">
      <c r="A1662" s="1">
        <v>1660</v>
      </c>
      <c r="B1662" t="s">
        <v>1614</v>
      </c>
      <c r="C1662" s="3">
        <v>0</v>
      </c>
      <c r="D1662" t="s">
        <v>5310</v>
      </c>
      <c r="E1662" s="3">
        <v>3312</v>
      </c>
      <c r="F1662">
        <v>0</v>
      </c>
      <c r="G1662" s="3">
        <v>2300</v>
      </c>
      <c r="H1662" s="3">
        <v>0</v>
      </c>
      <c r="I1662" s="5">
        <f t="shared" si="82"/>
        <v>0</v>
      </c>
      <c r="J1662" s="2">
        <f t="shared" si="83"/>
        <v>0</v>
      </c>
      <c r="N1662" s="3"/>
      <c r="AH1662" t="s">
        <v>3558</v>
      </c>
      <c r="AI1662" s="3">
        <f t="shared" si="84"/>
        <v>101.34647822030421</v>
      </c>
      <c r="AJ1662" s="10">
        <v>8.3378427166025642E-5</v>
      </c>
      <c r="AK1662" s="10">
        <v>8.4501099528248364E-5</v>
      </c>
    </row>
    <row r="1663" spans="1:37" x14ac:dyDescent="0.25">
      <c r="A1663" s="1">
        <v>1661</v>
      </c>
      <c r="B1663" t="s">
        <v>1615</v>
      </c>
      <c r="C1663" s="3">
        <v>0</v>
      </c>
      <c r="D1663" t="s">
        <v>5310</v>
      </c>
      <c r="E1663" s="3">
        <v>3312</v>
      </c>
      <c r="F1663">
        <v>0</v>
      </c>
      <c r="G1663" s="3">
        <v>2300</v>
      </c>
      <c r="H1663" s="3">
        <v>0</v>
      </c>
      <c r="I1663" s="5">
        <f t="shared" si="82"/>
        <v>0</v>
      </c>
      <c r="J1663" s="2">
        <f t="shared" si="83"/>
        <v>0</v>
      </c>
      <c r="N1663" s="3"/>
      <c r="AH1663" t="s">
        <v>3559</v>
      </c>
      <c r="AI1663" s="3">
        <f t="shared" si="84"/>
        <v>608.07886932182487</v>
      </c>
      <c r="AJ1663" s="10">
        <v>5.0027056299615374E-4</v>
      </c>
      <c r="AK1663" s="10">
        <v>5.0700659716948991E-4</v>
      </c>
    </row>
    <row r="1664" spans="1:37" x14ac:dyDescent="0.25">
      <c r="A1664" s="1">
        <v>1662</v>
      </c>
      <c r="B1664" t="s">
        <v>1616</v>
      </c>
      <c r="C1664" s="3">
        <v>0</v>
      </c>
      <c r="D1664" t="s">
        <v>5310</v>
      </c>
      <c r="E1664" s="3">
        <v>3312</v>
      </c>
      <c r="F1664">
        <v>0</v>
      </c>
      <c r="G1664" s="3">
        <v>2300</v>
      </c>
      <c r="H1664" s="3">
        <v>0</v>
      </c>
      <c r="I1664" s="5">
        <f t="shared" si="82"/>
        <v>0</v>
      </c>
      <c r="J1664" s="2">
        <f t="shared" si="83"/>
        <v>0</v>
      </c>
      <c r="N1664" s="3"/>
      <c r="AH1664" t="s">
        <v>3561</v>
      </c>
      <c r="AI1664" s="3">
        <f t="shared" si="84"/>
        <v>8209.0647358446367</v>
      </c>
      <c r="AJ1664" s="10">
        <v>6.7536526004480764E-3</v>
      </c>
      <c r="AK1664" s="10">
        <v>6.8445890617881144E-3</v>
      </c>
    </row>
    <row r="1665" spans="1:37" x14ac:dyDescent="0.25">
      <c r="A1665" s="1">
        <v>1663</v>
      </c>
      <c r="B1665" t="s">
        <v>1617</v>
      </c>
      <c r="C1665" s="3">
        <v>550</v>
      </c>
      <c r="D1665" t="s">
        <v>5310</v>
      </c>
      <c r="E1665" s="3">
        <v>3312</v>
      </c>
      <c r="F1665">
        <v>0.16606280193236711</v>
      </c>
      <c r="G1665" s="3">
        <v>2300</v>
      </c>
      <c r="H1665" s="3">
        <v>381.9444444444444</v>
      </c>
      <c r="I1665" s="5">
        <f t="shared" si="82"/>
        <v>-168.0555555555556</v>
      </c>
      <c r="J1665" s="2">
        <f t="shared" si="83"/>
        <v>0.11532139023081051</v>
      </c>
      <c r="N1665" s="3"/>
      <c r="AH1665" t="s">
        <v>3563</v>
      </c>
      <c r="AI1665" s="3">
        <f t="shared" si="84"/>
        <v>4864.6309545745989</v>
      </c>
      <c r="AJ1665" s="10">
        <v>4.00216450396923E-3</v>
      </c>
      <c r="AK1665" s="10">
        <v>4.0560527773559193E-3</v>
      </c>
    </row>
    <row r="1666" spans="1:37" x14ac:dyDescent="0.25">
      <c r="A1666" s="1">
        <v>1664</v>
      </c>
      <c r="B1666" t="s">
        <v>1084</v>
      </c>
      <c r="C1666" s="3">
        <v>0</v>
      </c>
      <c r="D1666" t="s">
        <v>5310</v>
      </c>
      <c r="E1666" s="3">
        <v>3312</v>
      </c>
      <c r="F1666">
        <v>0</v>
      </c>
      <c r="G1666" s="3">
        <v>2300</v>
      </c>
      <c r="H1666" s="3">
        <v>0</v>
      </c>
      <c r="I1666" s="5">
        <f t="shared" ref="I1666:I1729" si="85">H1666-C1666</f>
        <v>0</v>
      </c>
      <c r="J1666" s="2">
        <f t="shared" si="83"/>
        <v>0</v>
      </c>
      <c r="N1666" s="3"/>
      <c r="AH1666" t="s">
        <v>3564</v>
      </c>
      <c r="AI1666" s="3">
        <f t="shared" si="84"/>
        <v>1510.062525482532</v>
      </c>
      <c r="AJ1666" s="10">
        <v>1.2423385647737819E-3</v>
      </c>
      <c r="AK1666" s="10">
        <v>1.2590663829709001E-3</v>
      </c>
    </row>
    <row r="1667" spans="1:37" x14ac:dyDescent="0.25">
      <c r="A1667" s="1">
        <v>1665</v>
      </c>
      <c r="B1667" t="s">
        <v>1618</v>
      </c>
      <c r="C1667" s="3">
        <v>0</v>
      </c>
      <c r="D1667" t="s">
        <v>5310</v>
      </c>
      <c r="E1667" s="3">
        <v>3312</v>
      </c>
      <c r="F1667">
        <v>0</v>
      </c>
      <c r="G1667" s="3">
        <v>2300</v>
      </c>
      <c r="H1667" s="3">
        <v>0</v>
      </c>
      <c r="I1667" s="5">
        <f t="shared" si="85"/>
        <v>0</v>
      </c>
      <c r="J1667" s="2">
        <f t="shared" ref="J1667:J1730" si="86">H1667/E1667</f>
        <v>0</v>
      </c>
      <c r="N1667" s="3"/>
      <c r="AH1667" t="s">
        <v>3567</v>
      </c>
      <c r="AI1667" s="3">
        <f t="shared" ref="AI1667:AI1730" si="87">VLOOKUP(AH1667,$B:$H,7,FALSE)</f>
        <v>1722.89012974517</v>
      </c>
      <c r="AJ1667" s="10">
        <v>1.417433261822436E-3</v>
      </c>
      <c r="AK1667" s="10">
        <v>1.4365186919802211E-3</v>
      </c>
    </row>
    <row r="1668" spans="1:37" x14ac:dyDescent="0.25">
      <c r="A1668" s="1">
        <v>1666</v>
      </c>
      <c r="B1668" t="s">
        <v>1619</v>
      </c>
      <c r="C1668" s="3">
        <v>0</v>
      </c>
      <c r="D1668" t="s">
        <v>5310</v>
      </c>
      <c r="E1668" s="3">
        <v>3312</v>
      </c>
      <c r="F1668">
        <v>0</v>
      </c>
      <c r="G1668" s="3">
        <v>2300</v>
      </c>
      <c r="H1668" s="3">
        <v>0</v>
      </c>
      <c r="I1668" s="5">
        <f t="shared" si="85"/>
        <v>0</v>
      </c>
      <c r="J1668" s="2">
        <f t="shared" si="86"/>
        <v>0</v>
      </c>
      <c r="N1668" s="3"/>
      <c r="AH1668" t="s">
        <v>3568</v>
      </c>
      <c r="AI1668" s="3">
        <f t="shared" si="87"/>
        <v>202.6929564406083</v>
      </c>
      <c r="AJ1668" s="10">
        <v>1.6675685433205131E-4</v>
      </c>
      <c r="AK1668" s="10">
        <v>1.6900219905649665E-4</v>
      </c>
    </row>
    <row r="1669" spans="1:37" x14ac:dyDescent="0.25">
      <c r="A1669" s="1">
        <v>1667</v>
      </c>
      <c r="B1669" t="s">
        <v>1620</v>
      </c>
      <c r="C1669" s="3">
        <v>0</v>
      </c>
      <c r="D1669" t="s">
        <v>5310</v>
      </c>
      <c r="E1669" s="3">
        <v>3312</v>
      </c>
      <c r="F1669">
        <v>0</v>
      </c>
      <c r="G1669" s="3">
        <v>2300</v>
      </c>
      <c r="H1669" s="3">
        <v>0</v>
      </c>
      <c r="I1669" s="5">
        <f t="shared" si="85"/>
        <v>0</v>
      </c>
      <c r="J1669" s="2">
        <f t="shared" si="86"/>
        <v>0</v>
      </c>
      <c r="N1669" s="3"/>
      <c r="AH1669" t="s">
        <v>3569</v>
      </c>
      <c r="AI1669" s="3">
        <f t="shared" si="87"/>
        <v>9121.1830398273723</v>
      </c>
      <c r="AJ1669" s="10">
        <v>7.5040584449423062E-3</v>
      </c>
      <c r="AK1669" s="10">
        <v>7.6050989575423477E-3</v>
      </c>
    </row>
    <row r="1670" spans="1:37" x14ac:dyDescent="0.25">
      <c r="A1670" s="1">
        <v>1668</v>
      </c>
      <c r="B1670" t="s">
        <v>1621</v>
      </c>
      <c r="C1670" s="3">
        <v>0</v>
      </c>
      <c r="D1670" t="s">
        <v>5310</v>
      </c>
      <c r="E1670" s="3">
        <v>3312</v>
      </c>
      <c r="F1670">
        <v>0</v>
      </c>
      <c r="G1670" s="3">
        <v>2300</v>
      </c>
      <c r="H1670" s="3">
        <v>0</v>
      </c>
      <c r="I1670" s="5">
        <f t="shared" si="85"/>
        <v>0</v>
      </c>
      <c r="J1670" s="2">
        <f t="shared" si="86"/>
        <v>0</v>
      </c>
      <c r="N1670" s="3"/>
      <c r="AH1670" t="s">
        <v>3570</v>
      </c>
      <c r="AI1670" s="3">
        <f t="shared" si="87"/>
        <v>831.04112140649386</v>
      </c>
      <c r="AJ1670" s="10">
        <v>6.8370310276140997E-4</v>
      </c>
      <c r="AK1670" s="10">
        <v>6.9290901613163608E-4</v>
      </c>
    </row>
    <row r="1671" spans="1:37" x14ac:dyDescent="0.25">
      <c r="A1671" s="1">
        <v>1669</v>
      </c>
      <c r="B1671" t="s">
        <v>1622</v>
      </c>
      <c r="C1671" s="3">
        <v>0</v>
      </c>
      <c r="D1671" t="s">
        <v>5310</v>
      </c>
      <c r="E1671" s="3">
        <v>3312</v>
      </c>
      <c r="F1671">
        <v>0</v>
      </c>
      <c r="G1671" s="3">
        <v>2300</v>
      </c>
      <c r="H1671" s="3">
        <v>0</v>
      </c>
      <c r="I1671" s="5">
        <f t="shared" si="85"/>
        <v>0</v>
      </c>
      <c r="J1671" s="2">
        <f t="shared" si="86"/>
        <v>0</v>
      </c>
      <c r="N1671" s="3"/>
      <c r="AH1671" t="s">
        <v>3571</v>
      </c>
      <c r="AI1671" s="3">
        <f t="shared" si="87"/>
        <v>202.6929564406083</v>
      </c>
      <c r="AJ1671" s="10">
        <v>1.6675685433205131E-4</v>
      </c>
      <c r="AK1671" s="10">
        <v>1.6900219905649665E-4</v>
      </c>
    </row>
    <row r="1672" spans="1:37" x14ac:dyDescent="0.25">
      <c r="A1672" s="1">
        <v>1670</v>
      </c>
      <c r="B1672" t="s">
        <v>1623</v>
      </c>
      <c r="C1672" s="3">
        <v>0</v>
      </c>
      <c r="D1672" t="s">
        <v>5310</v>
      </c>
      <c r="E1672" s="3">
        <v>3312</v>
      </c>
      <c r="F1672">
        <v>0</v>
      </c>
      <c r="G1672" s="3">
        <v>2300</v>
      </c>
      <c r="H1672" s="3">
        <v>0</v>
      </c>
      <c r="I1672" s="5">
        <f t="shared" si="85"/>
        <v>0</v>
      </c>
      <c r="J1672" s="2">
        <f t="shared" si="86"/>
        <v>0</v>
      </c>
      <c r="N1672" s="3"/>
      <c r="AH1672" t="s">
        <v>3572</v>
      </c>
      <c r="AI1672" s="3">
        <f t="shared" si="87"/>
        <v>608.07886932182487</v>
      </c>
      <c r="AJ1672" s="10">
        <v>5.0027056299615374E-4</v>
      </c>
      <c r="AK1672" s="10">
        <v>5.0700659716948991E-4</v>
      </c>
    </row>
    <row r="1673" spans="1:37" x14ac:dyDescent="0.25">
      <c r="A1673" s="1">
        <v>1671</v>
      </c>
      <c r="B1673" t="s">
        <v>1624</v>
      </c>
      <c r="C1673" s="3">
        <v>0</v>
      </c>
      <c r="D1673" t="s">
        <v>5310</v>
      </c>
      <c r="E1673" s="3">
        <v>3312</v>
      </c>
      <c r="F1673">
        <v>0</v>
      </c>
      <c r="G1673" s="3">
        <v>2300</v>
      </c>
      <c r="H1673" s="3">
        <v>0</v>
      </c>
      <c r="I1673" s="5">
        <f t="shared" si="85"/>
        <v>0</v>
      </c>
      <c r="J1673" s="2">
        <f t="shared" si="86"/>
        <v>0</v>
      </c>
      <c r="N1673" s="3"/>
      <c r="AH1673" t="s">
        <v>3573</v>
      </c>
      <c r="AI1673" s="3">
        <f t="shared" si="87"/>
        <v>265.52777293719691</v>
      </c>
      <c r="AJ1673" s="10">
        <v>2.1845147917498711E-4</v>
      </c>
      <c r="AK1673" s="10">
        <v>2.2139288076401063E-4</v>
      </c>
    </row>
    <row r="1674" spans="1:37" x14ac:dyDescent="0.25">
      <c r="A1674" s="1">
        <v>1672</v>
      </c>
      <c r="B1674" t="s">
        <v>1625</v>
      </c>
      <c r="C1674" s="3">
        <v>0</v>
      </c>
      <c r="D1674" t="s">
        <v>5310</v>
      </c>
      <c r="E1674" s="3">
        <v>3312</v>
      </c>
      <c r="F1674">
        <v>0</v>
      </c>
      <c r="G1674" s="3">
        <v>2300</v>
      </c>
      <c r="H1674" s="3">
        <v>0</v>
      </c>
      <c r="I1674" s="5">
        <f t="shared" si="85"/>
        <v>0</v>
      </c>
      <c r="J1674" s="2">
        <f t="shared" si="86"/>
        <v>0</v>
      </c>
      <c r="N1674" s="3"/>
      <c r="AH1674" t="s">
        <v>3576</v>
      </c>
      <c r="AI1674" s="3">
        <f t="shared" si="87"/>
        <v>1216.15773864365</v>
      </c>
      <c r="AJ1674" s="10">
        <v>1.0005411259923071E-3</v>
      </c>
      <c r="AK1674" s="10">
        <v>1.01401319433898E-3</v>
      </c>
    </row>
    <row r="1675" spans="1:37" x14ac:dyDescent="0.25">
      <c r="A1675" s="1">
        <v>1673</v>
      </c>
      <c r="B1675" t="s">
        <v>1626</v>
      </c>
      <c r="C1675" s="3">
        <v>0</v>
      </c>
      <c r="D1675" t="s">
        <v>5310</v>
      </c>
      <c r="E1675" s="3">
        <v>3312</v>
      </c>
      <c r="F1675">
        <v>0</v>
      </c>
      <c r="G1675" s="3">
        <v>2300</v>
      </c>
      <c r="H1675" s="3">
        <v>0</v>
      </c>
      <c r="I1675" s="5">
        <f t="shared" si="85"/>
        <v>0</v>
      </c>
      <c r="J1675" s="2">
        <f t="shared" si="86"/>
        <v>0</v>
      </c>
      <c r="N1675" s="3"/>
      <c r="AH1675" t="s">
        <v>3577</v>
      </c>
      <c r="AI1675" s="3">
        <f t="shared" si="87"/>
        <v>9425.222474488286</v>
      </c>
      <c r="AJ1675" s="10">
        <v>7.754193726440383E-3</v>
      </c>
      <c r="AK1675" s="10">
        <v>7.8586022561270945E-3</v>
      </c>
    </row>
    <row r="1676" spans="1:37" x14ac:dyDescent="0.25">
      <c r="A1676" s="1">
        <v>1674</v>
      </c>
      <c r="B1676" t="s">
        <v>1627</v>
      </c>
      <c r="C1676" s="3">
        <v>0</v>
      </c>
      <c r="D1676" t="s">
        <v>5310</v>
      </c>
      <c r="E1676" s="3">
        <v>3312</v>
      </c>
      <c r="F1676">
        <v>0</v>
      </c>
      <c r="G1676" s="3">
        <v>2300</v>
      </c>
      <c r="H1676" s="3">
        <v>0</v>
      </c>
      <c r="I1676" s="5">
        <f t="shared" si="85"/>
        <v>0</v>
      </c>
      <c r="J1676" s="2">
        <f t="shared" si="86"/>
        <v>0</v>
      </c>
      <c r="N1676" s="3"/>
      <c r="AH1676" t="s">
        <v>3578</v>
      </c>
      <c r="AI1676" s="3">
        <f t="shared" si="87"/>
        <v>1773.563368855323</v>
      </c>
      <c r="AJ1676" s="10">
        <v>1.4591224754054481E-3</v>
      </c>
      <c r="AK1676" s="10">
        <v>1.4787692417443459E-3</v>
      </c>
    </row>
    <row r="1677" spans="1:37" x14ac:dyDescent="0.25">
      <c r="A1677" s="1">
        <v>1675</v>
      </c>
      <c r="B1677" t="s">
        <v>1628</v>
      </c>
      <c r="C1677" s="3">
        <v>0</v>
      </c>
      <c r="D1677" t="s">
        <v>5310</v>
      </c>
      <c r="E1677" s="3">
        <v>3312</v>
      </c>
      <c r="F1677">
        <v>0</v>
      </c>
      <c r="G1677" s="3">
        <v>2300</v>
      </c>
      <c r="H1677" s="3">
        <v>0</v>
      </c>
      <c r="I1677" s="5">
        <f t="shared" si="85"/>
        <v>0</v>
      </c>
      <c r="J1677" s="2">
        <f t="shared" si="86"/>
        <v>0</v>
      </c>
      <c r="N1677" s="3"/>
      <c r="AH1677" t="s">
        <v>3579</v>
      </c>
      <c r="AI1677" s="3">
        <f t="shared" si="87"/>
        <v>253.3661955507603</v>
      </c>
      <c r="AJ1677" s="10">
        <v>2.08446067915064E-4</v>
      </c>
      <c r="AK1677" s="10">
        <v>2.1125274882062073E-4</v>
      </c>
    </row>
    <row r="1678" spans="1:37" x14ac:dyDescent="0.25">
      <c r="A1678" s="1">
        <v>1676</v>
      </c>
      <c r="B1678" t="s">
        <v>1629</v>
      </c>
      <c r="C1678" s="3">
        <v>0</v>
      </c>
      <c r="D1678" t="s">
        <v>5310</v>
      </c>
      <c r="E1678" s="3">
        <v>3312</v>
      </c>
      <c r="F1678">
        <v>0</v>
      </c>
      <c r="G1678" s="3">
        <v>2300</v>
      </c>
      <c r="H1678" s="3">
        <v>0</v>
      </c>
      <c r="I1678" s="5">
        <f t="shared" si="85"/>
        <v>0</v>
      </c>
      <c r="J1678" s="2">
        <f t="shared" si="86"/>
        <v>0</v>
      </c>
      <c r="N1678" s="3"/>
      <c r="AH1678" t="s">
        <v>3581</v>
      </c>
      <c r="AI1678" s="3">
        <f t="shared" si="87"/>
        <v>608.07886932182487</v>
      </c>
      <c r="AJ1678" s="10">
        <v>5.0027056299615374E-4</v>
      </c>
      <c r="AK1678" s="10">
        <v>5.0700659716948991E-4</v>
      </c>
    </row>
    <row r="1679" spans="1:37" x14ac:dyDescent="0.25">
      <c r="A1679" s="1">
        <v>1677</v>
      </c>
      <c r="B1679" t="s">
        <v>1630</v>
      </c>
      <c r="C1679" s="3">
        <v>0</v>
      </c>
      <c r="D1679" t="s">
        <v>5310</v>
      </c>
      <c r="E1679" s="3">
        <v>3312</v>
      </c>
      <c r="F1679">
        <v>0</v>
      </c>
      <c r="G1679" s="3">
        <v>2300</v>
      </c>
      <c r="H1679" s="3">
        <v>0</v>
      </c>
      <c r="I1679" s="5">
        <f t="shared" si="85"/>
        <v>0</v>
      </c>
      <c r="J1679" s="2">
        <f t="shared" si="86"/>
        <v>0</v>
      </c>
      <c r="N1679" s="3"/>
      <c r="AH1679" t="s">
        <v>3582</v>
      </c>
      <c r="AI1679" s="3">
        <f t="shared" si="87"/>
        <v>6080.7886932182473</v>
      </c>
      <c r="AJ1679" s="10">
        <v>5.0027056299615366E-3</v>
      </c>
      <c r="AK1679" s="10">
        <v>5.0700659716948976E-3</v>
      </c>
    </row>
    <row r="1680" spans="1:37" x14ac:dyDescent="0.25">
      <c r="A1680" s="1">
        <v>1678</v>
      </c>
      <c r="B1680" t="s">
        <v>1631</v>
      </c>
      <c r="C1680" s="3">
        <v>0</v>
      </c>
      <c r="D1680" t="s">
        <v>5310</v>
      </c>
      <c r="E1680" s="3">
        <v>3312</v>
      </c>
      <c r="F1680">
        <v>0</v>
      </c>
      <c r="G1680" s="3">
        <v>2300</v>
      </c>
      <c r="H1680" s="3">
        <v>0</v>
      </c>
      <c r="I1680" s="5">
        <f t="shared" si="85"/>
        <v>0</v>
      </c>
      <c r="J1680" s="2">
        <f t="shared" si="86"/>
        <v>0</v>
      </c>
      <c r="N1680" s="3"/>
      <c r="AH1680" t="s">
        <v>3583</v>
      </c>
      <c r="AI1680" s="3">
        <f t="shared" si="87"/>
        <v>293.90478683888199</v>
      </c>
      <c r="AJ1680" s="10">
        <v>2.4179743878147429E-4</v>
      </c>
      <c r="AK1680" s="10">
        <v>2.450531886319201E-4</v>
      </c>
    </row>
    <row r="1681" spans="1:37" x14ac:dyDescent="0.25">
      <c r="A1681" s="1">
        <v>1679</v>
      </c>
      <c r="B1681" t="s">
        <v>1632</v>
      </c>
      <c r="C1681" s="3">
        <v>0</v>
      </c>
      <c r="D1681" t="s">
        <v>5310</v>
      </c>
      <c r="E1681" s="3">
        <v>3312</v>
      </c>
      <c r="F1681">
        <v>0</v>
      </c>
      <c r="G1681" s="3">
        <v>2300</v>
      </c>
      <c r="H1681" s="3">
        <v>0</v>
      </c>
      <c r="I1681" s="5">
        <f t="shared" si="85"/>
        <v>0</v>
      </c>
      <c r="J1681" s="2">
        <f t="shared" si="86"/>
        <v>0</v>
      </c>
      <c r="N1681" s="3"/>
      <c r="AH1681" t="s">
        <v>3584</v>
      </c>
      <c r="AI1681" s="3">
        <f t="shared" si="87"/>
        <v>608.07886932182487</v>
      </c>
      <c r="AJ1681" s="10">
        <v>5.0027056299615374E-4</v>
      </c>
      <c r="AK1681" s="10">
        <v>5.0700659716948991E-4</v>
      </c>
    </row>
    <row r="1682" spans="1:37" x14ac:dyDescent="0.25">
      <c r="A1682" s="1">
        <v>1680</v>
      </c>
      <c r="B1682" t="s">
        <v>1633</v>
      </c>
      <c r="C1682" s="3">
        <v>0</v>
      </c>
      <c r="D1682" t="s">
        <v>5310</v>
      </c>
      <c r="E1682" s="3">
        <v>3312</v>
      </c>
      <c r="F1682">
        <v>0</v>
      </c>
      <c r="G1682" s="3">
        <v>2300</v>
      </c>
      <c r="H1682" s="3">
        <v>0</v>
      </c>
      <c r="I1682" s="5">
        <f t="shared" si="85"/>
        <v>0</v>
      </c>
      <c r="J1682" s="2">
        <f t="shared" si="86"/>
        <v>0</v>
      </c>
      <c r="N1682" s="3"/>
      <c r="AH1682" t="s">
        <v>2065</v>
      </c>
      <c r="AI1682" s="3">
        <f t="shared" si="87"/>
        <v>0</v>
      </c>
      <c r="AJ1682" s="10">
        <v>1.0005411259923071E-3</v>
      </c>
      <c r="AK1682" s="10">
        <v>1.01401319433898E-3</v>
      </c>
    </row>
    <row r="1683" spans="1:37" x14ac:dyDescent="0.25">
      <c r="A1683" s="1">
        <v>1681</v>
      </c>
      <c r="B1683" t="s">
        <v>1634</v>
      </c>
      <c r="C1683" s="3">
        <v>0</v>
      </c>
      <c r="D1683" t="s">
        <v>5310</v>
      </c>
      <c r="E1683" s="3">
        <v>3312</v>
      </c>
      <c r="F1683">
        <v>0</v>
      </c>
      <c r="G1683" s="3">
        <v>2300</v>
      </c>
      <c r="H1683" s="3">
        <v>0</v>
      </c>
      <c r="I1683" s="5">
        <f t="shared" si="85"/>
        <v>0</v>
      </c>
      <c r="J1683" s="2">
        <f t="shared" si="86"/>
        <v>0</v>
      </c>
      <c r="N1683" s="3"/>
      <c r="AH1683" t="s">
        <v>3585</v>
      </c>
      <c r="AI1683" s="3">
        <f t="shared" si="87"/>
        <v>10448.821904513359</v>
      </c>
      <c r="AJ1683" s="10">
        <v>8.5963158408172424E-3</v>
      </c>
      <c r="AK1683" s="10">
        <v>8.7120633613624026E-3</v>
      </c>
    </row>
    <row r="1684" spans="1:37" x14ac:dyDescent="0.25">
      <c r="A1684" s="1">
        <v>1682</v>
      </c>
      <c r="B1684" t="s">
        <v>1635</v>
      </c>
      <c r="C1684" s="3">
        <v>0</v>
      </c>
      <c r="D1684" t="s">
        <v>5310</v>
      </c>
      <c r="E1684" s="3">
        <v>3312</v>
      </c>
      <c r="F1684">
        <v>0</v>
      </c>
      <c r="G1684" s="3">
        <v>2300</v>
      </c>
      <c r="H1684" s="3">
        <v>0</v>
      </c>
      <c r="I1684" s="5">
        <f t="shared" si="85"/>
        <v>0</v>
      </c>
      <c r="J1684" s="2">
        <f t="shared" si="86"/>
        <v>0</v>
      </c>
      <c r="N1684" s="3"/>
      <c r="AH1684" t="s">
        <v>3587</v>
      </c>
      <c r="AI1684" s="3">
        <f t="shared" si="87"/>
        <v>101.34647822030421</v>
      </c>
      <c r="AJ1684" s="10">
        <v>8.3378427166025642E-5</v>
      </c>
      <c r="AK1684" s="10">
        <v>8.4501099528248364E-5</v>
      </c>
    </row>
    <row r="1685" spans="1:37" x14ac:dyDescent="0.25">
      <c r="A1685" s="1">
        <v>1683</v>
      </c>
      <c r="B1685" t="s">
        <v>1636</v>
      </c>
      <c r="C1685" s="3">
        <v>0</v>
      </c>
      <c r="D1685" t="s">
        <v>5310</v>
      </c>
      <c r="E1685" s="3">
        <v>3312</v>
      </c>
      <c r="F1685">
        <v>0</v>
      </c>
      <c r="G1685" s="3">
        <v>2300</v>
      </c>
      <c r="H1685" s="3">
        <v>0</v>
      </c>
      <c r="I1685" s="5">
        <f t="shared" si="85"/>
        <v>0</v>
      </c>
      <c r="J1685" s="2">
        <f t="shared" si="86"/>
        <v>0</v>
      </c>
      <c r="N1685" s="3"/>
      <c r="AH1685" t="s">
        <v>3588</v>
      </c>
      <c r="AI1685" s="3">
        <f t="shared" si="87"/>
        <v>304.03943466091238</v>
      </c>
      <c r="AJ1685" s="10">
        <v>2.5013528149807693E-4</v>
      </c>
      <c r="AK1685" s="10">
        <v>2.535032985847449E-4</v>
      </c>
    </row>
    <row r="1686" spans="1:37" x14ac:dyDescent="0.25">
      <c r="A1686" s="1">
        <v>1684</v>
      </c>
      <c r="B1686" t="s">
        <v>1637</v>
      </c>
      <c r="C1686" s="3">
        <v>0</v>
      </c>
      <c r="D1686" t="s">
        <v>5310</v>
      </c>
      <c r="E1686" s="3">
        <v>3312</v>
      </c>
      <c r="F1686">
        <v>0</v>
      </c>
      <c r="G1686" s="3">
        <v>2300</v>
      </c>
      <c r="H1686" s="3">
        <v>0</v>
      </c>
      <c r="I1686" s="5">
        <f t="shared" si="85"/>
        <v>0</v>
      </c>
      <c r="J1686" s="2">
        <f t="shared" si="86"/>
        <v>0</v>
      </c>
      <c r="N1686" s="3"/>
      <c r="AH1686" t="s">
        <v>3589</v>
      </c>
      <c r="AI1686" s="3">
        <f t="shared" si="87"/>
        <v>131.75042168639541</v>
      </c>
      <c r="AJ1686" s="10">
        <v>1.083919553158333E-4</v>
      </c>
      <c r="AK1686" s="10">
        <v>1.0985142938672284E-4</v>
      </c>
    </row>
    <row r="1687" spans="1:37" x14ac:dyDescent="0.25">
      <c r="A1687" s="1">
        <v>1685</v>
      </c>
      <c r="B1687" t="s">
        <v>1638</v>
      </c>
      <c r="C1687" s="3">
        <v>0</v>
      </c>
      <c r="D1687" t="s">
        <v>5310</v>
      </c>
      <c r="E1687" s="3">
        <v>3312</v>
      </c>
      <c r="F1687">
        <v>0</v>
      </c>
      <c r="G1687" s="3">
        <v>2300</v>
      </c>
      <c r="H1687" s="3">
        <v>0</v>
      </c>
      <c r="I1687" s="5">
        <f t="shared" si="85"/>
        <v>0</v>
      </c>
      <c r="J1687" s="2">
        <f t="shared" si="86"/>
        <v>0</v>
      </c>
      <c r="N1687" s="3"/>
      <c r="AH1687" t="s">
        <v>3590</v>
      </c>
      <c r="AI1687" s="3">
        <f t="shared" si="87"/>
        <v>1337.7735125080151</v>
      </c>
      <c r="AJ1687" s="10">
        <v>1.100595238591538E-3</v>
      </c>
      <c r="AK1687" s="10">
        <v>1.1154145137728781E-3</v>
      </c>
    </row>
    <row r="1688" spans="1:37" x14ac:dyDescent="0.25">
      <c r="A1688" s="1">
        <v>1686</v>
      </c>
      <c r="B1688" t="s">
        <v>1639</v>
      </c>
      <c r="C1688" s="3">
        <v>0</v>
      </c>
      <c r="D1688" t="s">
        <v>5310</v>
      </c>
      <c r="E1688" s="3">
        <v>3312</v>
      </c>
      <c r="F1688">
        <v>0</v>
      </c>
      <c r="G1688" s="3">
        <v>2300</v>
      </c>
      <c r="H1688" s="3">
        <v>0</v>
      </c>
      <c r="I1688" s="5">
        <f t="shared" si="85"/>
        <v>0</v>
      </c>
      <c r="J1688" s="2">
        <f t="shared" si="86"/>
        <v>0</v>
      </c>
      <c r="N1688" s="3"/>
      <c r="AH1688" t="s">
        <v>3591</v>
      </c>
      <c r="AI1688" s="3">
        <f t="shared" si="87"/>
        <v>81.077182576243317</v>
      </c>
      <c r="AJ1688" s="10">
        <v>6.6702741732820495E-5</v>
      </c>
      <c r="AK1688" s="10">
        <v>6.7600879622598653E-5</v>
      </c>
    </row>
    <row r="1689" spans="1:37" x14ac:dyDescent="0.25">
      <c r="A1689" s="1">
        <v>1687</v>
      </c>
      <c r="B1689" t="s">
        <v>1640</v>
      </c>
      <c r="C1689" s="3">
        <v>0</v>
      </c>
      <c r="D1689" t="s">
        <v>5310</v>
      </c>
      <c r="E1689" s="3">
        <v>3312</v>
      </c>
      <c r="F1689">
        <v>0</v>
      </c>
      <c r="G1689" s="3">
        <v>2300</v>
      </c>
      <c r="H1689" s="3">
        <v>0</v>
      </c>
      <c r="I1689" s="5">
        <f t="shared" si="85"/>
        <v>0</v>
      </c>
      <c r="J1689" s="2">
        <f t="shared" si="86"/>
        <v>0</v>
      </c>
      <c r="N1689" s="3"/>
      <c r="AH1689" t="s">
        <v>3592</v>
      </c>
      <c r="AI1689" s="3">
        <f t="shared" si="87"/>
        <v>1216.15773864365</v>
      </c>
      <c r="AJ1689" s="10">
        <v>1.0005411259923071E-3</v>
      </c>
      <c r="AK1689" s="10">
        <v>1.01401319433898E-3</v>
      </c>
    </row>
    <row r="1690" spans="1:37" x14ac:dyDescent="0.25">
      <c r="A1690" s="1">
        <v>1688</v>
      </c>
      <c r="B1690" t="s">
        <v>1641</v>
      </c>
      <c r="C1690" s="3">
        <v>0</v>
      </c>
      <c r="D1690" t="s">
        <v>5310</v>
      </c>
      <c r="E1690" s="3">
        <v>3312</v>
      </c>
      <c r="F1690">
        <v>0</v>
      </c>
      <c r="G1690" s="3">
        <v>2300</v>
      </c>
      <c r="H1690" s="3">
        <v>0</v>
      </c>
      <c r="I1690" s="5">
        <f t="shared" si="85"/>
        <v>0</v>
      </c>
      <c r="J1690" s="2">
        <f t="shared" si="86"/>
        <v>0</v>
      </c>
      <c r="N1690" s="3"/>
      <c r="AH1690" t="s">
        <v>3593</v>
      </c>
      <c r="AI1690" s="3">
        <f t="shared" si="87"/>
        <v>202.6929564406083</v>
      </c>
      <c r="AJ1690" s="10">
        <v>1.6675685433205131E-4</v>
      </c>
      <c r="AK1690" s="10">
        <v>1.6900219905649665E-4</v>
      </c>
    </row>
    <row r="1691" spans="1:37" x14ac:dyDescent="0.25">
      <c r="A1691" s="1">
        <v>1689</v>
      </c>
      <c r="B1691" t="s">
        <v>1642</v>
      </c>
      <c r="C1691" s="3">
        <v>0</v>
      </c>
      <c r="D1691" t="s">
        <v>5310</v>
      </c>
      <c r="E1691" s="3">
        <v>3312</v>
      </c>
      <c r="F1691">
        <v>0</v>
      </c>
      <c r="G1691" s="3">
        <v>2300</v>
      </c>
      <c r="H1691" s="3">
        <v>0</v>
      </c>
      <c r="I1691" s="5">
        <f t="shared" si="85"/>
        <v>0</v>
      </c>
      <c r="J1691" s="2">
        <f t="shared" si="86"/>
        <v>0</v>
      </c>
      <c r="N1691" s="3"/>
      <c r="AH1691" t="s">
        <v>3594</v>
      </c>
      <c r="AI1691" s="3">
        <f t="shared" si="87"/>
        <v>162.1543651524866</v>
      </c>
      <c r="AJ1691" s="10">
        <v>1.3340548346564099E-4</v>
      </c>
      <c r="AK1691" s="10">
        <v>1.3520175924519728E-4</v>
      </c>
    </row>
    <row r="1692" spans="1:37" x14ac:dyDescent="0.25">
      <c r="A1692" s="1">
        <v>1690</v>
      </c>
      <c r="B1692" t="s">
        <v>1643</v>
      </c>
      <c r="C1692" s="3">
        <v>0</v>
      </c>
      <c r="D1692" t="s">
        <v>5310</v>
      </c>
      <c r="E1692" s="3">
        <v>3312</v>
      </c>
      <c r="F1692">
        <v>0</v>
      </c>
      <c r="G1692" s="3">
        <v>2300</v>
      </c>
      <c r="H1692" s="3">
        <v>0</v>
      </c>
      <c r="I1692" s="5">
        <f t="shared" si="85"/>
        <v>0</v>
      </c>
      <c r="J1692" s="2">
        <f t="shared" si="86"/>
        <v>0</v>
      </c>
      <c r="N1692" s="3"/>
      <c r="AH1692" t="s">
        <v>3595</v>
      </c>
      <c r="AI1692" s="3">
        <f t="shared" si="87"/>
        <v>354.71267377106449</v>
      </c>
      <c r="AJ1692" s="10">
        <v>2.9182449508108972E-4</v>
      </c>
      <c r="AK1692" s="10">
        <v>2.9575384834886907E-4</v>
      </c>
    </row>
    <row r="1693" spans="1:37" x14ac:dyDescent="0.25">
      <c r="A1693" s="1">
        <v>1691</v>
      </c>
      <c r="B1693" t="s">
        <v>1138</v>
      </c>
      <c r="C1693" s="3">
        <v>450</v>
      </c>
      <c r="D1693" t="s">
        <v>5310</v>
      </c>
      <c r="E1693" s="3">
        <v>3312</v>
      </c>
      <c r="F1693">
        <v>0.1358695652173913</v>
      </c>
      <c r="G1693" s="3">
        <v>2300</v>
      </c>
      <c r="H1693" s="3">
        <v>312.5</v>
      </c>
      <c r="I1693" s="5">
        <f t="shared" si="85"/>
        <v>-137.5</v>
      </c>
      <c r="J1693" s="2">
        <f t="shared" si="86"/>
        <v>9.435386473429952E-2</v>
      </c>
      <c r="N1693" s="3"/>
      <c r="AH1693" t="s">
        <v>3596</v>
      </c>
      <c r="AI1693" s="3">
        <f t="shared" si="87"/>
        <v>2432.315477287299</v>
      </c>
      <c r="AJ1693" s="10">
        <v>2.001082251984615E-3</v>
      </c>
      <c r="AK1693" s="10">
        <v>2.0280263886779592E-3</v>
      </c>
    </row>
    <row r="1694" spans="1:37" x14ac:dyDescent="0.25">
      <c r="A1694" s="1">
        <v>1692</v>
      </c>
      <c r="B1694" t="s">
        <v>1644</v>
      </c>
      <c r="C1694" s="3">
        <v>52</v>
      </c>
      <c r="D1694" t="s">
        <v>5310</v>
      </c>
      <c r="E1694" s="3">
        <v>3312</v>
      </c>
      <c r="F1694">
        <v>1.570048309178744E-2</v>
      </c>
      <c r="G1694" s="3">
        <v>2300</v>
      </c>
      <c r="H1694" s="3">
        <v>36.111111111111107</v>
      </c>
      <c r="I1694" s="5">
        <f t="shared" si="85"/>
        <v>-15.888888888888893</v>
      </c>
      <c r="J1694" s="2">
        <f t="shared" si="86"/>
        <v>1.090311325818572E-2</v>
      </c>
      <c r="N1694" s="3"/>
      <c r="AH1694" t="s">
        <v>3597</v>
      </c>
      <c r="AI1694" s="3">
        <f t="shared" si="87"/>
        <v>30.403943466091249</v>
      </c>
      <c r="AJ1694" s="10">
        <v>2.5013528149807691E-5</v>
      </c>
      <c r="AK1694" s="10">
        <v>2.5350329858474498E-5</v>
      </c>
    </row>
    <row r="1695" spans="1:37" x14ac:dyDescent="0.25">
      <c r="A1695" s="1">
        <v>1693</v>
      </c>
      <c r="B1695" t="s">
        <v>1645</v>
      </c>
      <c r="C1695" s="3">
        <v>0</v>
      </c>
      <c r="D1695" t="s">
        <v>5310</v>
      </c>
      <c r="E1695" s="3">
        <v>3312</v>
      </c>
      <c r="F1695">
        <v>0</v>
      </c>
      <c r="G1695" s="3">
        <v>2300</v>
      </c>
      <c r="H1695" s="3">
        <v>0</v>
      </c>
      <c r="I1695" s="5">
        <f t="shared" si="85"/>
        <v>0</v>
      </c>
      <c r="J1695" s="2">
        <f t="shared" si="86"/>
        <v>0</v>
      </c>
      <c r="N1695" s="3"/>
      <c r="AH1695" t="s">
        <v>3598</v>
      </c>
      <c r="AI1695" s="3">
        <f t="shared" si="87"/>
        <v>810.77182576243331</v>
      </c>
      <c r="AJ1695" s="10">
        <v>6.6702741732820514E-4</v>
      </c>
      <c r="AK1695" s="10">
        <v>6.760087962259867E-4</v>
      </c>
    </row>
    <row r="1696" spans="1:37" x14ac:dyDescent="0.25">
      <c r="A1696" s="1">
        <v>1694</v>
      </c>
      <c r="B1696" t="s">
        <v>1646</v>
      </c>
      <c r="C1696" s="3">
        <v>850</v>
      </c>
      <c r="D1696" t="s">
        <v>5310</v>
      </c>
      <c r="E1696" s="3">
        <v>3312</v>
      </c>
      <c r="F1696">
        <v>0.25664251207729472</v>
      </c>
      <c r="G1696" s="3">
        <v>2300</v>
      </c>
      <c r="H1696" s="3">
        <v>590.27777777777771</v>
      </c>
      <c r="I1696" s="5">
        <f t="shared" si="85"/>
        <v>-259.72222222222229</v>
      </c>
      <c r="J1696" s="2">
        <f t="shared" si="86"/>
        <v>0.17822396672034352</v>
      </c>
      <c r="N1696" s="3"/>
      <c r="AH1696" t="s">
        <v>3599</v>
      </c>
      <c r="AI1696" s="3">
        <f t="shared" si="87"/>
        <v>172.28901297451699</v>
      </c>
      <c r="AJ1696" s="10">
        <v>1.417433261822436E-4</v>
      </c>
      <c r="AK1696" s="10">
        <v>1.4365186919802208E-4</v>
      </c>
    </row>
    <row r="1697" spans="1:37" x14ac:dyDescent="0.25">
      <c r="A1697" s="1">
        <v>1695</v>
      </c>
      <c r="B1697" t="s">
        <v>1647</v>
      </c>
      <c r="C1697" s="3">
        <v>0</v>
      </c>
      <c r="D1697" t="s">
        <v>5310</v>
      </c>
      <c r="E1697" s="3">
        <v>3312</v>
      </c>
      <c r="F1697">
        <v>0</v>
      </c>
      <c r="G1697" s="3">
        <v>2300</v>
      </c>
      <c r="H1697" s="3">
        <v>0</v>
      </c>
      <c r="I1697" s="5">
        <f t="shared" si="85"/>
        <v>0</v>
      </c>
      <c r="J1697" s="2">
        <f t="shared" si="86"/>
        <v>0</v>
      </c>
      <c r="N1697" s="3"/>
      <c r="AH1697" t="s">
        <v>3600</v>
      </c>
      <c r="AI1697" s="3">
        <f t="shared" si="87"/>
        <v>2275.2284360458279</v>
      </c>
      <c r="AJ1697" s="10">
        <v>1.8718456898772749E-3</v>
      </c>
      <c r="AK1697" s="10">
        <v>1.8970496844091746E-3</v>
      </c>
    </row>
    <row r="1698" spans="1:37" x14ac:dyDescent="0.25">
      <c r="A1698" s="1">
        <v>1696</v>
      </c>
      <c r="B1698" t="s">
        <v>1648</v>
      </c>
      <c r="C1698" s="3">
        <v>0</v>
      </c>
      <c r="D1698" t="s">
        <v>5310</v>
      </c>
      <c r="E1698" s="3">
        <v>3312</v>
      </c>
      <c r="F1698">
        <v>0</v>
      </c>
      <c r="G1698" s="3">
        <v>2300</v>
      </c>
      <c r="H1698" s="3">
        <v>0</v>
      </c>
      <c r="I1698" s="5">
        <f t="shared" si="85"/>
        <v>0</v>
      </c>
      <c r="J1698" s="2">
        <f t="shared" si="86"/>
        <v>0</v>
      </c>
      <c r="N1698" s="3"/>
      <c r="AH1698" t="s">
        <v>2772</v>
      </c>
      <c r="AI1698" s="3">
        <f t="shared" si="87"/>
        <v>0</v>
      </c>
      <c r="AJ1698" s="10">
        <v>2.1678391063166659E-3</v>
      </c>
      <c r="AK1698" s="10">
        <v>2.1970285877344563E-3</v>
      </c>
    </row>
    <row r="1699" spans="1:37" x14ac:dyDescent="0.25">
      <c r="A1699" s="1">
        <v>1697</v>
      </c>
      <c r="B1699" t="s">
        <v>1649</v>
      </c>
      <c r="C1699" s="3">
        <v>0</v>
      </c>
      <c r="D1699" t="s">
        <v>5310</v>
      </c>
      <c r="E1699" s="3">
        <v>3312</v>
      </c>
      <c r="F1699">
        <v>0</v>
      </c>
      <c r="G1699" s="3">
        <v>2300</v>
      </c>
      <c r="H1699" s="3">
        <v>0</v>
      </c>
      <c r="I1699" s="5">
        <f t="shared" si="85"/>
        <v>0</v>
      </c>
      <c r="J1699" s="2">
        <f t="shared" si="86"/>
        <v>0</v>
      </c>
      <c r="N1699" s="3"/>
      <c r="AH1699" t="s">
        <v>3604</v>
      </c>
      <c r="AI1699" s="3">
        <f t="shared" si="87"/>
        <v>324.30873030497332</v>
      </c>
      <c r="AJ1699" s="10">
        <v>2.6681096693128198E-4</v>
      </c>
      <c r="AK1699" s="10">
        <v>2.7040351849039467E-4</v>
      </c>
    </row>
    <row r="1700" spans="1:37" x14ac:dyDescent="0.25">
      <c r="A1700" s="1">
        <v>1698</v>
      </c>
      <c r="B1700" t="s">
        <v>1650</v>
      </c>
      <c r="C1700" s="3">
        <v>0</v>
      </c>
      <c r="D1700" t="s">
        <v>5310</v>
      </c>
      <c r="E1700" s="3">
        <v>3312</v>
      </c>
      <c r="F1700">
        <v>0</v>
      </c>
      <c r="G1700" s="3">
        <v>2300</v>
      </c>
      <c r="H1700" s="3">
        <v>0</v>
      </c>
      <c r="I1700" s="5">
        <f t="shared" si="85"/>
        <v>0</v>
      </c>
      <c r="J1700" s="2">
        <f t="shared" si="86"/>
        <v>0</v>
      </c>
      <c r="N1700" s="3"/>
      <c r="AH1700" t="s">
        <v>3607</v>
      </c>
      <c r="AI1700" s="3">
        <f t="shared" si="87"/>
        <v>2229.6225208466922</v>
      </c>
      <c r="AJ1700" s="10">
        <v>1.834325397652564E-3</v>
      </c>
      <c r="AK1700" s="10">
        <v>1.8590241896214638E-3</v>
      </c>
    </row>
    <row r="1701" spans="1:37" x14ac:dyDescent="0.25">
      <c r="A1701" s="1">
        <v>1699</v>
      </c>
      <c r="B1701" t="s">
        <v>1651</v>
      </c>
      <c r="C1701" s="3">
        <v>0</v>
      </c>
      <c r="D1701" t="s">
        <v>5310</v>
      </c>
      <c r="E1701" s="3">
        <v>3312</v>
      </c>
      <c r="F1701">
        <v>0</v>
      </c>
      <c r="G1701" s="3">
        <v>2300</v>
      </c>
      <c r="H1701" s="3">
        <v>0</v>
      </c>
      <c r="I1701" s="5">
        <f t="shared" si="85"/>
        <v>0</v>
      </c>
      <c r="J1701" s="2">
        <f t="shared" si="86"/>
        <v>0</v>
      </c>
      <c r="N1701" s="3"/>
      <c r="AH1701" t="s">
        <v>3608</v>
      </c>
      <c r="AI1701" s="3">
        <f t="shared" si="87"/>
        <v>2026.929564406083</v>
      </c>
      <c r="AJ1701" s="10">
        <v>1.667568543320512E-3</v>
      </c>
      <c r="AK1701" s="10">
        <v>1.6900219905649665E-3</v>
      </c>
    </row>
    <row r="1702" spans="1:37" x14ac:dyDescent="0.25">
      <c r="A1702" s="1">
        <v>1700</v>
      </c>
      <c r="B1702" t="s">
        <v>1652</v>
      </c>
      <c r="C1702" s="3">
        <v>0</v>
      </c>
      <c r="D1702" t="s">
        <v>5310</v>
      </c>
      <c r="E1702" s="3">
        <v>3312</v>
      </c>
      <c r="F1702">
        <v>0</v>
      </c>
      <c r="G1702" s="3">
        <v>2300</v>
      </c>
      <c r="H1702" s="3">
        <v>0</v>
      </c>
      <c r="I1702" s="5">
        <f t="shared" si="85"/>
        <v>0</v>
      </c>
      <c r="J1702" s="2">
        <f t="shared" si="86"/>
        <v>0</v>
      </c>
      <c r="N1702" s="3"/>
      <c r="AH1702" t="s">
        <v>3609</v>
      </c>
      <c r="AI1702" s="3">
        <f t="shared" si="87"/>
        <v>1520.1971733045621</v>
      </c>
      <c r="AJ1702" s="10">
        <v>1.2506764074903839E-3</v>
      </c>
      <c r="AK1702" s="10">
        <v>1.2675164929237246E-3</v>
      </c>
    </row>
    <row r="1703" spans="1:37" x14ac:dyDescent="0.25">
      <c r="A1703" s="1">
        <v>1701</v>
      </c>
      <c r="B1703" t="s">
        <v>1653</v>
      </c>
      <c r="C1703" s="3">
        <v>0</v>
      </c>
      <c r="D1703" t="s">
        <v>5310</v>
      </c>
      <c r="E1703" s="3">
        <v>3312</v>
      </c>
      <c r="F1703">
        <v>0</v>
      </c>
      <c r="G1703" s="3">
        <v>2300</v>
      </c>
      <c r="H1703" s="3">
        <v>0</v>
      </c>
      <c r="I1703" s="5">
        <f t="shared" si="85"/>
        <v>0</v>
      </c>
      <c r="J1703" s="2">
        <f t="shared" si="86"/>
        <v>0</v>
      </c>
      <c r="N1703" s="3"/>
      <c r="AH1703" t="s">
        <v>3610</v>
      </c>
      <c r="AI1703" s="3">
        <f t="shared" si="87"/>
        <v>101.34647822030421</v>
      </c>
      <c r="AJ1703" s="10">
        <v>8.3378427166025642E-5</v>
      </c>
      <c r="AK1703" s="10">
        <v>8.4501099528248364E-5</v>
      </c>
    </row>
    <row r="1704" spans="1:37" x14ac:dyDescent="0.25">
      <c r="A1704" s="1">
        <v>1702</v>
      </c>
      <c r="B1704" t="s">
        <v>1654</v>
      </c>
      <c r="C1704" s="3">
        <v>0</v>
      </c>
      <c r="D1704" t="s">
        <v>5310</v>
      </c>
      <c r="E1704" s="3">
        <v>3312</v>
      </c>
      <c r="F1704">
        <v>0</v>
      </c>
      <c r="G1704" s="3">
        <v>2300</v>
      </c>
      <c r="H1704" s="3">
        <v>0</v>
      </c>
      <c r="I1704" s="5">
        <f t="shared" si="85"/>
        <v>0</v>
      </c>
      <c r="J1704" s="2">
        <f t="shared" si="86"/>
        <v>0</v>
      </c>
      <c r="N1704" s="3"/>
      <c r="AH1704" t="s">
        <v>3612</v>
      </c>
      <c r="AI1704" s="3">
        <f t="shared" si="87"/>
        <v>2026.929564406083</v>
      </c>
      <c r="AJ1704" s="10">
        <v>1.667568543320512E-3</v>
      </c>
      <c r="AK1704" s="10">
        <v>1.6900219905649665E-3</v>
      </c>
    </row>
    <row r="1705" spans="1:37" x14ac:dyDescent="0.25">
      <c r="A1705" s="1">
        <v>1703</v>
      </c>
      <c r="B1705" t="s">
        <v>1655</v>
      </c>
      <c r="C1705" s="3">
        <v>0</v>
      </c>
      <c r="D1705" t="s">
        <v>5310</v>
      </c>
      <c r="E1705" s="3">
        <v>3312</v>
      </c>
      <c r="F1705">
        <v>0</v>
      </c>
      <c r="G1705" s="3">
        <v>2300</v>
      </c>
      <c r="H1705" s="3">
        <v>0</v>
      </c>
      <c r="I1705" s="5">
        <f t="shared" si="85"/>
        <v>0</v>
      </c>
      <c r="J1705" s="2">
        <f t="shared" si="86"/>
        <v>0</v>
      </c>
      <c r="N1705" s="3"/>
      <c r="AH1705" t="s">
        <v>3614</v>
      </c>
      <c r="AI1705" s="3">
        <f t="shared" si="87"/>
        <v>21789.49281736539</v>
      </c>
      <c r="AJ1705" s="10">
        <v>1.7926361840695512E-2</v>
      </c>
      <c r="AK1705" s="10">
        <v>1.8167736398573386E-2</v>
      </c>
    </row>
    <row r="1706" spans="1:37" x14ac:dyDescent="0.25">
      <c r="A1706" s="1">
        <v>1704</v>
      </c>
      <c r="B1706" t="s">
        <v>1656</v>
      </c>
      <c r="C1706" s="3">
        <v>0</v>
      </c>
      <c r="D1706" t="s">
        <v>5310</v>
      </c>
      <c r="E1706" s="3">
        <v>3312</v>
      </c>
      <c r="F1706">
        <v>0</v>
      </c>
      <c r="G1706" s="3">
        <v>2300</v>
      </c>
      <c r="H1706" s="3">
        <v>0</v>
      </c>
      <c r="I1706" s="5">
        <f t="shared" si="85"/>
        <v>0</v>
      </c>
      <c r="J1706" s="2">
        <f t="shared" si="86"/>
        <v>0</v>
      </c>
      <c r="N1706" s="3"/>
      <c r="AH1706" t="s">
        <v>3616</v>
      </c>
      <c r="AI1706" s="3">
        <f t="shared" si="87"/>
        <v>1520.1971733045621</v>
      </c>
      <c r="AJ1706" s="10">
        <v>1.2506764074903839E-3</v>
      </c>
      <c r="AK1706" s="10">
        <v>1.2675164929237246E-3</v>
      </c>
    </row>
    <row r="1707" spans="1:37" x14ac:dyDescent="0.25">
      <c r="A1707" s="1">
        <v>1705</v>
      </c>
      <c r="B1707" t="s">
        <v>1657</v>
      </c>
      <c r="C1707" s="3">
        <v>0</v>
      </c>
      <c r="D1707" t="s">
        <v>5310</v>
      </c>
      <c r="E1707" s="3">
        <v>3312</v>
      </c>
      <c r="F1707">
        <v>0</v>
      </c>
      <c r="G1707" s="3">
        <v>2300</v>
      </c>
      <c r="H1707" s="3">
        <v>0</v>
      </c>
      <c r="I1707" s="5">
        <f t="shared" si="85"/>
        <v>0</v>
      </c>
      <c r="J1707" s="2">
        <f t="shared" si="86"/>
        <v>0</v>
      </c>
      <c r="N1707" s="3"/>
      <c r="AH1707" t="s">
        <v>3617</v>
      </c>
      <c r="AI1707" s="3">
        <f t="shared" si="87"/>
        <v>658.75210843197704</v>
      </c>
      <c r="AJ1707" s="10">
        <v>5.4195977657916659E-4</v>
      </c>
      <c r="AK1707" s="10">
        <v>5.4925714693361408E-4</v>
      </c>
    </row>
    <row r="1708" spans="1:37" x14ac:dyDescent="0.25">
      <c r="A1708" s="1">
        <v>1706</v>
      </c>
      <c r="B1708" t="s">
        <v>1658</v>
      </c>
      <c r="C1708" s="3">
        <v>0</v>
      </c>
      <c r="D1708" t="s">
        <v>5310</v>
      </c>
      <c r="E1708" s="3">
        <v>3312</v>
      </c>
      <c r="F1708">
        <v>0</v>
      </c>
      <c r="G1708" s="3">
        <v>2300</v>
      </c>
      <c r="H1708" s="3">
        <v>0</v>
      </c>
      <c r="I1708" s="5">
        <f t="shared" si="85"/>
        <v>0</v>
      </c>
      <c r="J1708" s="2">
        <f t="shared" si="86"/>
        <v>0</v>
      </c>
      <c r="N1708" s="3"/>
      <c r="AH1708" t="s">
        <v>3619</v>
      </c>
      <c r="AI1708" s="3">
        <f t="shared" si="87"/>
        <v>152.01971733045619</v>
      </c>
      <c r="AJ1708" s="10">
        <v>1.2506764074903841E-4</v>
      </c>
      <c r="AK1708" s="10">
        <v>1.2675164929237245E-4</v>
      </c>
    </row>
    <row r="1709" spans="1:37" x14ac:dyDescent="0.25">
      <c r="A1709" s="1">
        <v>1707</v>
      </c>
      <c r="B1709" t="s">
        <v>1659</v>
      </c>
      <c r="C1709" s="3">
        <v>0</v>
      </c>
      <c r="D1709" t="s">
        <v>5310</v>
      </c>
      <c r="E1709" s="3">
        <v>3312</v>
      </c>
      <c r="F1709">
        <v>0</v>
      </c>
      <c r="G1709" s="3">
        <v>2300</v>
      </c>
      <c r="H1709" s="3">
        <v>0</v>
      </c>
      <c r="I1709" s="5">
        <f t="shared" si="85"/>
        <v>0</v>
      </c>
      <c r="J1709" s="2">
        <f t="shared" si="86"/>
        <v>0</v>
      </c>
      <c r="N1709" s="3"/>
      <c r="AH1709" t="s">
        <v>3622</v>
      </c>
      <c r="AI1709" s="3">
        <f t="shared" si="87"/>
        <v>608.07886932182487</v>
      </c>
      <c r="AJ1709" s="10">
        <v>5.0027056299615374E-4</v>
      </c>
      <c r="AK1709" s="10">
        <v>5.0700659716948991E-4</v>
      </c>
    </row>
    <row r="1710" spans="1:37" x14ac:dyDescent="0.25">
      <c r="A1710" s="1">
        <v>1708</v>
      </c>
      <c r="B1710" t="s">
        <v>1660</v>
      </c>
      <c r="C1710" s="3">
        <v>80</v>
      </c>
      <c r="D1710" t="s">
        <v>5310</v>
      </c>
      <c r="E1710" s="3">
        <v>3312</v>
      </c>
      <c r="F1710">
        <v>2.415458937198068E-2</v>
      </c>
      <c r="G1710" s="3">
        <v>2300</v>
      </c>
      <c r="H1710" s="3">
        <v>55.555555555555557</v>
      </c>
      <c r="I1710" s="5">
        <f t="shared" si="85"/>
        <v>-24.444444444444443</v>
      </c>
      <c r="J1710" s="2">
        <f t="shared" si="86"/>
        <v>1.6774020397208805E-2</v>
      </c>
      <c r="N1710" s="3"/>
      <c r="AH1710" t="s">
        <v>3623</v>
      </c>
      <c r="AI1710" s="3">
        <f t="shared" si="87"/>
        <v>202.6929564406083</v>
      </c>
      <c r="AJ1710" s="10">
        <v>1.6675685433205131E-4</v>
      </c>
      <c r="AK1710" s="10">
        <v>1.6900219905649665E-4</v>
      </c>
    </row>
    <row r="1711" spans="1:37" x14ac:dyDescent="0.25">
      <c r="A1711" s="1">
        <v>1709</v>
      </c>
      <c r="B1711" t="s">
        <v>1661</v>
      </c>
      <c r="C1711" s="3">
        <v>0</v>
      </c>
      <c r="D1711" t="s">
        <v>5310</v>
      </c>
      <c r="E1711" s="3">
        <v>3312</v>
      </c>
      <c r="F1711">
        <v>0</v>
      </c>
      <c r="G1711" s="3">
        <v>2300</v>
      </c>
      <c r="H1711" s="3">
        <v>0</v>
      </c>
      <c r="I1711" s="5">
        <f t="shared" si="85"/>
        <v>0</v>
      </c>
      <c r="J1711" s="2">
        <f t="shared" si="86"/>
        <v>0</v>
      </c>
      <c r="N1711" s="3"/>
      <c r="AH1711" t="s">
        <v>3624</v>
      </c>
      <c r="AI1711" s="3">
        <f t="shared" si="87"/>
        <v>12668.309777538019</v>
      </c>
      <c r="AJ1711" s="10">
        <v>1.04223033957532E-2</v>
      </c>
      <c r="AK1711" s="10">
        <v>1.056263744103104E-2</v>
      </c>
    </row>
    <row r="1712" spans="1:37" x14ac:dyDescent="0.25">
      <c r="A1712" s="1">
        <v>1710</v>
      </c>
      <c r="B1712" t="s">
        <v>1662</v>
      </c>
      <c r="C1712" s="3">
        <v>0</v>
      </c>
      <c r="D1712" t="s">
        <v>5310</v>
      </c>
      <c r="E1712" s="3">
        <v>3312</v>
      </c>
      <c r="F1712">
        <v>0</v>
      </c>
      <c r="G1712" s="3">
        <v>2300</v>
      </c>
      <c r="H1712" s="3">
        <v>0</v>
      </c>
      <c r="I1712" s="5">
        <f t="shared" si="85"/>
        <v>0</v>
      </c>
      <c r="J1712" s="2">
        <f t="shared" si="86"/>
        <v>0</v>
      </c>
      <c r="N1712" s="3"/>
      <c r="AH1712" t="s">
        <v>3625</v>
      </c>
      <c r="AI1712" s="3">
        <f t="shared" si="87"/>
        <v>796.58331881159052</v>
      </c>
      <c r="AJ1712" s="10">
        <v>6.5535443752496138E-4</v>
      </c>
      <c r="AK1712" s="10">
        <v>6.641786422920317E-4</v>
      </c>
    </row>
    <row r="1713" spans="1:37" x14ac:dyDescent="0.25">
      <c r="A1713" s="1">
        <v>1711</v>
      </c>
      <c r="B1713" t="s">
        <v>1663</v>
      </c>
      <c r="C1713" s="3">
        <v>0</v>
      </c>
      <c r="D1713" t="s">
        <v>5310</v>
      </c>
      <c r="E1713" s="3">
        <v>3312</v>
      </c>
      <c r="F1713">
        <v>0</v>
      </c>
      <c r="G1713" s="3">
        <v>2300</v>
      </c>
      <c r="H1713" s="3">
        <v>0</v>
      </c>
      <c r="I1713" s="5">
        <f t="shared" si="85"/>
        <v>0</v>
      </c>
      <c r="J1713" s="2">
        <f t="shared" si="86"/>
        <v>0</v>
      </c>
      <c r="N1713" s="3"/>
      <c r="AH1713" t="s">
        <v>3626</v>
      </c>
      <c r="AI1713" s="3">
        <f t="shared" si="87"/>
        <v>1621.5436515248671</v>
      </c>
      <c r="AJ1713" s="10">
        <v>1.3340548346564101E-3</v>
      </c>
      <c r="AK1713" s="10">
        <v>1.3520175924519736E-3</v>
      </c>
    </row>
    <row r="1714" spans="1:37" x14ac:dyDescent="0.25">
      <c r="A1714" s="1">
        <v>1712</v>
      </c>
      <c r="B1714" t="s">
        <v>1664</v>
      </c>
      <c r="C1714" s="3">
        <v>0</v>
      </c>
      <c r="D1714" t="s">
        <v>5310</v>
      </c>
      <c r="E1714" s="3">
        <v>3312</v>
      </c>
      <c r="F1714">
        <v>0</v>
      </c>
      <c r="G1714" s="3">
        <v>2300</v>
      </c>
      <c r="H1714" s="3">
        <v>0</v>
      </c>
      <c r="I1714" s="5">
        <f t="shared" si="85"/>
        <v>0</v>
      </c>
      <c r="J1714" s="2">
        <f t="shared" si="86"/>
        <v>0</v>
      </c>
      <c r="N1714" s="3"/>
      <c r="AH1714" t="s">
        <v>3628</v>
      </c>
      <c r="AI1714" s="3">
        <f t="shared" si="87"/>
        <v>709.42534754212897</v>
      </c>
      <c r="AJ1714" s="10">
        <v>5.8364899016217933E-4</v>
      </c>
      <c r="AK1714" s="10">
        <v>5.9150769669773814E-4</v>
      </c>
    </row>
    <row r="1715" spans="1:37" x14ac:dyDescent="0.25">
      <c r="A1715" s="1">
        <v>1713</v>
      </c>
      <c r="B1715" t="s">
        <v>1162</v>
      </c>
      <c r="C1715" s="3">
        <v>0</v>
      </c>
      <c r="D1715" t="s">
        <v>5310</v>
      </c>
      <c r="E1715" s="3">
        <v>3312</v>
      </c>
      <c r="F1715">
        <v>0</v>
      </c>
      <c r="G1715" s="3">
        <v>2300</v>
      </c>
      <c r="H1715" s="3">
        <v>0</v>
      </c>
      <c r="I1715" s="5">
        <f t="shared" si="85"/>
        <v>0</v>
      </c>
      <c r="J1715" s="2">
        <f t="shared" si="86"/>
        <v>0</v>
      </c>
      <c r="N1715" s="3"/>
      <c r="AH1715" t="s">
        <v>3629</v>
      </c>
      <c r="AI1715" s="3">
        <f t="shared" si="87"/>
        <v>3851.1661723715579</v>
      </c>
      <c r="AJ1715" s="10">
        <v>3.1683802323089739E-3</v>
      </c>
      <c r="AK1715" s="10">
        <v>3.2110417820734364E-3</v>
      </c>
    </row>
    <row r="1716" spans="1:37" x14ac:dyDescent="0.25">
      <c r="A1716" s="1">
        <v>1714</v>
      </c>
      <c r="B1716" t="s">
        <v>1665</v>
      </c>
      <c r="C1716" s="3">
        <v>0</v>
      </c>
      <c r="D1716" t="s">
        <v>5310</v>
      </c>
      <c r="E1716" s="3">
        <v>3312</v>
      </c>
      <c r="F1716">
        <v>0</v>
      </c>
      <c r="G1716" s="3">
        <v>2300</v>
      </c>
      <c r="H1716" s="3">
        <v>0</v>
      </c>
      <c r="I1716" s="5">
        <f t="shared" si="85"/>
        <v>0</v>
      </c>
      <c r="J1716" s="2">
        <f t="shared" si="86"/>
        <v>0</v>
      </c>
      <c r="N1716" s="3"/>
      <c r="AH1716" t="s">
        <v>3630</v>
      </c>
      <c r="AI1716" s="3">
        <f t="shared" si="87"/>
        <v>202.6929564406083</v>
      </c>
      <c r="AJ1716" s="10">
        <v>1.6675685433205131E-4</v>
      </c>
      <c r="AK1716" s="10">
        <v>1.6900219905649665E-4</v>
      </c>
    </row>
    <row r="1717" spans="1:37" x14ac:dyDescent="0.25">
      <c r="A1717" s="1">
        <v>1715</v>
      </c>
      <c r="B1717" t="s">
        <v>1666</v>
      </c>
      <c r="C1717" s="3">
        <v>0</v>
      </c>
      <c r="D1717" t="s">
        <v>5310</v>
      </c>
      <c r="E1717" s="3">
        <v>3312</v>
      </c>
      <c r="F1717">
        <v>0</v>
      </c>
      <c r="G1717" s="3">
        <v>2300</v>
      </c>
      <c r="H1717" s="3">
        <v>0</v>
      </c>
      <c r="I1717" s="5">
        <f t="shared" si="85"/>
        <v>0</v>
      </c>
      <c r="J1717" s="2">
        <f t="shared" si="86"/>
        <v>0</v>
      </c>
      <c r="N1717" s="3"/>
      <c r="AH1717" t="s">
        <v>3631</v>
      </c>
      <c r="AI1717" s="3">
        <f t="shared" si="87"/>
        <v>101.34647822030421</v>
      </c>
      <c r="AJ1717" s="10">
        <v>8.3378427166025642E-5</v>
      </c>
      <c r="AK1717" s="10">
        <v>8.4501099528248364E-5</v>
      </c>
    </row>
    <row r="1718" spans="1:37" x14ac:dyDescent="0.25">
      <c r="A1718" s="1">
        <v>1716</v>
      </c>
      <c r="B1718" t="s">
        <v>1667</v>
      </c>
      <c r="C1718" s="3">
        <v>0</v>
      </c>
      <c r="D1718" t="s">
        <v>5310</v>
      </c>
      <c r="E1718" s="3">
        <v>3312</v>
      </c>
      <c r="F1718">
        <v>0</v>
      </c>
      <c r="G1718" s="3">
        <v>2300</v>
      </c>
      <c r="H1718" s="3">
        <v>0</v>
      </c>
      <c r="I1718" s="5">
        <f t="shared" si="85"/>
        <v>0</v>
      </c>
      <c r="J1718" s="2">
        <f t="shared" si="86"/>
        <v>0</v>
      </c>
      <c r="N1718" s="3"/>
      <c r="AH1718" t="s">
        <v>3632</v>
      </c>
      <c r="AI1718" s="3">
        <f t="shared" si="87"/>
        <v>912.1183039827373</v>
      </c>
      <c r="AJ1718" s="10">
        <v>7.5040584449423062E-4</v>
      </c>
      <c r="AK1718" s="10">
        <v>7.6050989575423482E-4</v>
      </c>
    </row>
    <row r="1719" spans="1:37" x14ac:dyDescent="0.25">
      <c r="A1719" s="1">
        <v>1717</v>
      </c>
      <c r="B1719" t="s">
        <v>1668</v>
      </c>
      <c r="C1719" s="3">
        <v>0</v>
      </c>
      <c r="D1719" t="s">
        <v>5310</v>
      </c>
      <c r="E1719" s="3">
        <v>3312</v>
      </c>
      <c r="F1719">
        <v>0</v>
      </c>
      <c r="G1719" s="3">
        <v>2300</v>
      </c>
      <c r="H1719" s="3">
        <v>0</v>
      </c>
      <c r="I1719" s="5">
        <f t="shared" si="85"/>
        <v>0</v>
      </c>
      <c r="J1719" s="2">
        <f t="shared" si="86"/>
        <v>0</v>
      </c>
      <c r="N1719" s="3"/>
      <c r="AH1719" t="s">
        <v>3131</v>
      </c>
      <c r="AI1719" s="3">
        <f t="shared" si="87"/>
        <v>0</v>
      </c>
      <c r="AJ1719" s="10">
        <v>2.1678391063166671E-4</v>
      </c>
      <c r="AK1719" s="10">
        <v>2.1970285877344567E-4</v>
      </c>
    </row>
    <row r="1720" spans="1:37" x14ac:dyDescent="0.25">
      <c r="A1720" s="1">
        <v>1718</v>
      </c>
      <c r="B1720" t="s">
        <v>1669</v>
      </c>
      <c r="C1720" s="3">
        <v>0</v>
      </c>
      <c r="D1720" t="s">
        <v>5310</v>
      </c>
      <c r="E1720" s="3">
        <v>3312</v>
      </c>
      <c r="F1720">
        <v>0</v>
      </c>
      <c r="G1720" s="3">
        <v>2300</v>
      </c>
      <c r="H1720" s="3">
        <v>0</v>
      </c>
      <c r="I1720" s="5">
        <f t="shared" si="85"/>
        <v>0</v>
      </c>
      <c r="J1720" s="2">
        <f t="shared" si="86"/>
        <v>0</v>
      </c>
      <c r="N1720" s="3"/>
      <c r="AH1720" t="s">
        <v>3633</v>
      </c>
      <c r="AI1720" s="3">
        <f t="shared" si="87"/>
        <v>506.73239110152059</v>
      </c>
      <c r="AJ1720" s="10">
        <v>4.1689213583012799E-4</v>
      </c>
      <c r="AK1720" s="10">
        <v>4.2250549764124147E-4</v>
      </c>
    </row>
    <row r="1721" spans="1:37" x14ac:dyDescent="0.25">
      <c r="A1721" s="1">
        <v>1719</v>
      </c>
      <c r="B1721" t="s">
        <v>1670</v>
      </c>
      <c r="C1721" s="3">
        <v>0</v>
      </c>
      <c r="D1721" t="s">
        <v>5310</v>
      </c>
      <c r="E1721" s="3">
        <v>3312</v>
      </c>
      <c r="F1721">
        <v>0</v>
      </c>
      <c r="G1721" s="3">
        <v>2300</v>
      </c>
      <c r="H1721" s="3">
        <v>0</v>
      </c>
      <c r="I1721" s="5">
        <f t="shared" si="85"/>
        <v>0</v>
      </c>
      <c r="J1721" s="2">
        <f t="shared" si="86"/>
        <v>0</v>
      </c>
      <c r="N1721" s="3"/>
      <c r="AH1721" t="s">
        <v>3635</v>
      </c>
      <c r="AI1721" s="3">
        <f t="shared" si="87"/>
        <v>2635.0084337279081</v>
      </c>
      <c r="AJ1721" s="10">
        <v>2.1678391063166659E-3</v>
      </c>
      <c r="AK1721" s="10">
        <v>2.1970285877344563E-3</v>
      </c>
    </row>
    <row r="1722" spans="1:37" x14ac:dyDescent="0.25">
      <c r="A1722" s="1">
        <v>1720</v>
      </c>
      <c r="B1722" t="s">
        <v>1671</v>
      </c>
      <c r="C1722" s="3">
        <v>0</v>
      </c>
      <c r="D1722" t="s">
        <v>5310</v>
      </c>
      <c r="E1722" s="3">
        <v>3312</v>
      </c>
      <c r="F1722">
        <v>0</v>
      </c>
      <c r="G1722" s="3">
        <v>2300</v>
      </c>
      <c r="H1722" s="3">
        <v>0</v>
      </c>
      <c r="I1722" s="5">
        <f t="shared" si="85"/>
        <v>0</v>
      </c>
      <c r="J1722" s="2">
        <f t="shared" si="86"/>
        <v>0</v>
      </c>
      <c r="N1722" s="3"/>
      <c r="AH1722" t="s">
        <v>3636</v>
      </c>
      <c r="AI1722" s="3">
        <f t="shared" si="87"/>
        <v>3952.512650591862</v>
      </c>
      <c r="AJ1722" s="10">
        <v>3.2517586594749989E-3</v>
      </c>
      <c r="AK1722" s="10">
        <v>3.2955428816016847E-3</v>
      </c>
    </row>
    <row r="1723" spans="1:37" x14ac:dyDescent="0.25">
      <c r="A1723" s="1">
        <v>1721</v>
      </c>
      <c r="B1723" t="s">
        <v>1672</v>
      </c>
      <c r="C1723" s="3">
        <v>0</v>
      </c>
      <c r="D1723" t="s">
        <v>5310</v>
      </c>
      <c r="E1723" s="3">
        <v>3312</v>
      </c>
      <c r="F1723">
        <v>0</v>
      </c>
      <c r="G1723" s="3">
        <v>2300</v>
      </c>
      <c r="H1723" s="3">
        <v>0</v>
      </c>
      <c r="I1723" s="5">
        <f t="shared" si="85"/>
        <v>0</v>
      </c>
      <c r="J1723" s="2">
        <f t="shared" si="86"/>
        <v>0</v>
      </c>
      <c r="N1723" s="3"/>
      <c r="AH1723" t="s">
        <v>3637</v>
      </c>
      <c r="AI1723" s="3">
        <f t="shared" si="87"/>
        <v>152.01971733045619</v>
      </c>
      <c r="AJ1723" s="10">
        <v>1.2506764074903841E-4</v>
      </c>
      <c r="AK1723" s="10">
        <v>1.2675164929237245E-4</v>
      </c>
    </row>
    <row r="1724" spans="1:37" x14ac:dyDescent="0.25">
      <c r="A1724" s="1">
        <v>1722</v>
      </c>
      <c r="B1724" t="s">
        <v>1673</v>
      </c>
      <c r="C1724" s="3">
        <v>0</v>
      </c>
      <c r="D1724" t="s">
        <v>5310</v>
      </c>
      <c r="E1724" s="3">
        <v>3312</v>
      </c>
      <c r="F1724">
        <v>0</v>
      </c>
      <c r="G1724" s="3">
        <v>2300</v>
      </c>
      <c r="H1724" s="3">
        <v>0</v>
      </c>
      <c r="I1724" s="5">
        <f t="shared" si="85"/>
        <v>0</v>
      </c>
      <c r="J1724" s="2">
        <f t="shared" si="86"/>
        <v>0</v>
      </c>
      <c r="N1724" s="3"/>
      <c r="AH1724" t="s">
        <v>3638</v>
      </c>
      <c r="AI1724" s="3">
        <f t="shared" si="87"/>
        <v>358.76653289987672</v>
      </c>
      <c r="AJ1724" s="10">
        <v>2.9515963216773068E-4</v>
      </c>
      <c r="AK1724" s="10">
        <v>2.991338923299991E-4</v>
      </c>
    </row>
    <row r="1725" spans="1:37" x14ac:dyDescent="0.25">
      <c r="A1725" s="1">
        <v>1723</v>
      </c>
      <c r="B1725" t="s">
        <v>1367</v>
      </c>
      <c r="C1725" s="3">
        <v>0</v>
      </c>
      <c r="D1725" t="s">
        <v>5310</v>
      </c>
      <c r="E1725" s="3">
        <v>3312</v>
      </c>
      <c r="F1725">
        <v>0</v>
      </c>
      <c r="G1725" s="3">
        <v>2300</v>
      </c>
      <c r="H1725" s="3">
        <v>0</v>
      </c>
      <c r="I1725" s="5">
        <f t="shared" si="85"/>
        <v>0</v>
      </c>
      <c r="J1725" s="2">
        <f t="shared" si="86"/>
        <v>0</v>
      </c>
      <c r="N1725" s="3"/>
      <c r="AH1725" t="s">
        <v>3639</v>
      </c>
      <c r="AI1725" s="3">
        <f t="shared" si="87"/>
        <v>121.615773864365</v>
      </c>
      <c r="AJ1725" s="10">
        <v>1.0005411259923069E-4</v>
      </c>
      <c r="AK1725" s="10">
        <v>1.0140131943389799E-4</v>
      </c>
    </row>
    <row r="1726" spans="1:37" x14ac:dyDescent="0.25">
      <c r="A1726" s="1">
        <v>1724</v>
      </c>
      <c r="B1726" t="s">
        <v>1674</v>
      </c>
      <c r="C1726" s="3">
        <v>0</v>
      </c>
      <c r="D1726" t="s">
        <v>5310</v>
      </c>
      <c r="E1726" s="3">
        <v>3312</v>
      </c>
      <c r="F1726">
        <v>0</v>
      </c>
      <c r="G1726" s="3">
        <v>2300</v>
      </c>
      <c r="H1726" s="3">
        <v>0</v>
      </c>
      <c r="I1726" s="5">
        <f t="shared" si="85"/>
        <v>0</v>
      </c>
      <c r="J1726" s="2">
        <f t="shared" si="86"/>
        <v>0</v>
      </c>
      <c r="N1726" s="3"/>
      <c r="AH1726" t="s">
        <v>3640</v>
      </c>
      <c r="AI1726" s="3">
        <f t="shared" si="87"/>
        <v>942.52224744882869</v>
      </c>
      <c r="AJ1726" s="10">
        <v>7.7541937264403841E-4</v>
      </c>
      <c r="AK1726" s="10">
        <v>7.8586022561270949E-4</v>
      </c>
    </row>
    <row r="1727" spans="1:37" x14ac:dyDescent="0.25">
      <c r="A1727" s="1">
        <v>1725</v>
      </c>
      <c r="B1727" t="s">
        <v>1675</v>
      </c>
      <c r="C1727" s="3">
        <v>0</v>
      </c>
      <c r="D1727" t="s">
        <v>5310</v>
      </c>
      <c r="E1727" s="3">
        <v>3312</v>
      </c>
      <c r="F1727">
        <v>0</v>
      </c>
      <c r="G1727" s="3">
        <v>2300</v>
      </c>
      <c r="H1727" s="3">
        <v>0</v>
      </c>
      <c r="I1727" s="5">
        <f t="shared" si="85"/>
        <v>0</v>
      </c>
      <c r="J1727" s="2">
        <f t="shared" si="86"/>
        <v>0</v>
      </c>
      <c r="N1727" s="3"/>
      <c r="AH1727" t="s">
        <v>3641</v>
      </c>
      <c r="AI1727" s="3">
        <f t="shared" si="87"/>
        <v>91.211830398273733</v>
      </c>
      <c r="AJ1727" s="10">
        <v>7.5040584449423062E-5</v>
      </c>
      <c r="AK1727" s="10">
        <v>7.6050989575423482E-5</v>
      </c>
    </row>
    <row r="1728" spans="1:37" x14ac:dyDescent="0.25">
      <c r="A1728" s="1">
        <v>1726</v>
      </c>
      <c r="B1728" t="s">
        <v>1676</v>
      </c>
      <c r="C1728" s="3">
        <v>0</v>
      </c>
      <c r="D1728" t="s">
        <v>5310</v>
      </c>
      <c r="E1728" s="3">
        <v>3312</v>
      </c>
      <c r="F1728">
        <v>0</v>
      </c>
      <c r="G1728" s="3">
        <v>2300</v>
      </c>
      <c r="H1728" s="3">
        <v>0</v>
      </c>
      <c r="I1728" s="5">
        <f t="shared" si="85"/>
        <v>0</v>
      </c>
      <c r="J1728" s="2">
        <f t="shared" si="86"/>
        <v>0</v>
      </c>
      <c r="N1728" s="3"/>
      <c r="AH1728" t="s">
        <v>3642</v>
      </c>
      <c r="AI1728" s="3">
        <f t="shared" si="87"/>
        <v>152.01971733045619</v>
      </c>
      <c r="AJ1728" s="10">
        <v>1.2506764074903841E-4</v>
      </c>
      <c r="AK1728" s="10">
        <v>1.2675164929237245E-4</v>
      </c>
    </row>
    <row r="1729" spans="1:37" x14ac:dyDescent="0.25">
      <c r="A1729" s="1">
        <v>1727</v>
      </c>
      <c r="B1729" t="s">
        <v>1677</v>
      </c>
      <c r="C1729" s="3">
        <v>0</v>
      </c>
      <c r="D1729" t="s">
        <v>5310</v>
      </c>
      <c r="E1729" s="3">
        <v>3312</v>
      </c>
      <c r="F1729">
        <v>0</v>
      </c>
      <c r="G1729" s="3">
        <v>2300</v>
      </c>
      <c r="H1729" s="3">
        <v>0</v>
      </c>
      <c r="I1729" s="5">
        <f t="shared" si="85"/>
        <v>0</v>
      </c>
      <c r="J1729" s="2">
        <f t="shared" si="86"/>
        <v>0</v>
      </c>
      <c r="N1729" s="3"/>
      <c r="AH1729" t="s">
        <v>3643</v>
      </c>
      <c r="AI1729" s="3">
        <f t="shared" si="87"/>
        <v>2381.6422381771472</v>
      </c>
      <c r="AJ1729" s="10">
        <v>1.959393038401602E-3</v>
      </c>
      <c r="AK1729" s="10">
        <v>1.9857758389138351E-3</v>
      </c>
    </row>
    <row r="1730" spans="1:37" x14ac:dyDescent="0.25">
      <c r="A1730" s="1">
        <v>1728</v>
      </c>
      <c r="B1730" t="s">
        <v>1678</v>
      </c>
      <c r="C1730" s="3">
        <v>0</v>
      </c>
      <c r="D1730" t="s">
        <v>5310</v>
      </c>
      <c r="E1730" s="3">
        <v>3312</v>
      </c>
      <c r="F1730">
        <v>0</v>
      </c>
      <c r="G1730" s="3">
        <v>2300</v>
      </c>
      <c r="H1730" s="3">
        <v>0</v>
      </c>
      <c r="I1730" s="5">
        <f t="shared" ref="I1730:I1793" si="88">H1730-C1730</f>
        <v>0</v>
      </c>
      <c r="J1730" s="2">
        <f t="shared" si="86"/>
        <v>0</v>
      </c>
      <c r="N1730" s="3"/>
      <c r="AH1730" t="s">
        <v>3645</v>
      </c>
      <c r="AI1730" s="3">
        <f t="shared" si="87"/>
        <v>253.3661955507603</v>
      </c>
      <c r="AJ1730" s="10">
        <v>2.08446067915064E-4</v>
      </c>
      <c r="AK1730" s="10">
        <v>2.1125274882062073E-4</v>
      </c>
    </row>
    <row r="1731" spans="1:37" x14ac:dyDescent="0.25">
      <c r="A1731" s="1">
        <v>1729</v>
      </c>
      <c r="B1731" t="s">
        <v>1679</v>
      </c>
      <c r="C1731" s="3">
        <v>0</v>
      </c>
      <c r="D1731" t="s">
        <v>5310</v>
      </c>
      <c r="E1731" s="3">
        <v>3312</v>
      </c>
      <c r="F1731">
        <v>0</v>
      </c>
      <c r="G1731" s="3">
        <v>2300</v>
      </c>
      <c r="H1731" s="3">
        <v>0</v>
      </c>
      <c r="I1731" s="5">
        <f t="shared" si="88"/>
        <v>0</v>
      </c>
      <c r="J1731" s="2">
        <f t="shared" ref="J1731:J1794" si="89">H1731/E1731</f>
        <v>0</v>
      </c>
      <c r="N1731" s="3"/>
      <c r="AH1731" t="s">
        <v>3646</v>
      </c>
      <c r="AI1731" s="3">
        <f t="shared" ref="AI1731:AI1794" si="90">VLOOKUP(AH1731,$B:$H,7,FALSE)</f>
        <v>14.18850695084258</v>
      </c>
      <c r="AJ1731" s="10">
        <v>1.1672979803243589E-5</v>
      </c>
      <c r="AK1731" s="10">
        <v>1.1830153933954764E-5</v>
      </c>
    </row>
    <row r="1732" spans="1:37" x14ac:dyDescent="0.25">
      <c r="A1732" s="1">
        <v>1730</v>
      </c>
      <c r="B1732" t="s">
        <v>1680</v>
      </c>
      <c r="C1732" s="3">
        <v>0</v>
      </c>
      <c r="D1732" t="s">
        <v>5310</v>
      </c>
      <c r="E1732" s="3">
        <v>3312</v>
      </c>
      <c r="F1732">
        <v>0</v>
      </c>
      <c r="G1732" s="3">
        <v>2300</v>
      </c>
      <c r="H1732" s="3">
        <v>0</v>
      </c>
      <c r="I1732" s="5">
        <f t="shared" si="88"/>
        <v>0</v>
      </c>
      <c r="J1732" s="2">
        <f t="shared" si="89"/>
        <v>0</v>
      </c>
      <c r="N1732" s="3"/>
      <c r="AH1732" t="s">
        <v>3647</v>
      </c>
      <c r="AI1732" s="3">
        <f t="shared" si="90"/>
        <v>202.6929564406083</v>
      </c>
      <c r="AJ1732" s="10">
        <v>1.6675685433205131E-4</v>
      </c>
      <c r="AK1732" s="10">
        <v>1.6900219905649665E-4</v>
      </c>
    </row>
    <row r="1733" spans="1:37" x14ac:dyDescent="0.25">
      <c r="A1733" s="1">
        <v>1731</v>
      </c>
      <c r="B1733" t="s">
        <v>1681</v>
      </c>
      <c r="C1733" s="3">
        <v>0</v>
      </c>
      <c r="D1733" t="s">
        <v>5310</v>
      </c>
      <c r="E1733" s="3">
        <v>3312</v>
      </c>
      <c r="F1733">
        <v>0</v>
      </c>
      <c r="G1733" s="3">
        <v>2300</v>
      </c>
      <c r="H1733" s="3">
        <v>0</v>
      </c>
      <c r="I1733" s="5">
        <f t="shared" si="88"/>
        <v>0</v>
      </c>
      <c r="J1733" s="2">
        <f t="shared" si="89"/>
        <v>0</v>
      </c>
      <c r="N1733" s="3"/>
      <c r="AH1733" t="s">
        <v>3648</v>
      </c>
      <c r="AI1733" s="3">
        <f t="shared" si="90"/>
        <v>1266.830977753802</v>
      </c>
      <c r="AJ1733" s="10">
        <v>1.04223033957532E-3</v>
      </c>
      <c r="AK1733" s="10">
        <v>1.0562637441031042E-3</v>
      </c>
    </row>
    <row r="1734" spans="1:37" x14ac:dyDescent="0.25">
      <c r="A1734" s="1">
        <v>1732</v>
      </c>
      <c r="B1734" t="s">
        <v>1682</v>
      </c>
      <c r="C1734" s="3">
        <v>0</v>
      </c>
      <c r="D1734" t="s">
        <v>5310</v>
      </c>
      <c r="E1734" s="3">
        <v>3312</v>
      </c>
      <c r="F1734">
        <v>0</v>
      </c>
      <c r="G1734" s="3">
        <v>2300</v>
      </c>
      <c r="H1734" s="3">
        <v>0</v>
      </c>
      <c r="I1734" s="5">
        <f t="shared" si="88"/>
        <v>0</v>
      </c>
      <c r="J1734" s="2">
        <f t="shared" si="89"/>
        <v>0</v>
      </c>
      <c r="N1734" s="3"/>
      <c r="AH1734" t="s">
        <v>3649</v>
      </c>
      <c r="AI1734" s="3">
        <f t="shared" si="90"/>
        <v>12364.270342877109</v>
      </c>
      <c r="AJ1734" s="10">
        <v>1.017216811425513E-2</v>
      </c>
      <c r="AK1734" s="10">
        <v>1.0309134142446297E-2</v>
      </c>
    </row>
    <row r="1735" spans="1:37" x14ac:dyDescent="0.25">
      <c r="A1735" s="1">
        <v>1733</v>
      </c>
      <c r="B1735" t="s">
        <v>1683</v>
      </c>
      <c r="C1735" s="3">
        <v>0</v>
      </c>
      <c r="D1735" t="s">
        <v>5310</v>
      </c>
      <c r="E1735" s="3">
        <v>3312</v>
      </c>
      <c r="F1735">
        <v>0</v>
      </c>
      <c r="G1735" s="3">
        <v>2300</v>
      </c>
      <c r="H1735" s="3">
        <v>0</v>
      </c>
      <c r="I1735" s="5">
        <f t="shared" si="88"/>
        <v>0</v>
      </c>
      <c r="J1735" s="2">
        <f t="shared" si="89"/>
        <v>0</v>
      </c>
      <c r="N1735" s="3"/>
      <c r="AH1735" t="s">
        <v>3650</v>
      </c>
      <c r="AI1735" s="3">
        <f t="shared" si="90"/>
        <v>1114.8112604233461</v>
      </c>
      <c r="AJ1735" s="10">
        <v>9.1716269882628201E-4</v>
      </c>
      <c r="AK1735" s="10">
        <v>9.2951209481073192E-4</v>
      </c>
    </row>
    <row r="1736" spans="1:37" x14ac:dyDescent="0.25">
      <c r="A1736" s="1">
        <v>1734</v>
      </c>
      <c r="B1736" t="s">
        <v>1684</v>
      </c>
      <c r="C1736" s="3">
        <v>0</v>
      </c>
      <c r="D1736" t="s">
        <v>5310</v>
      </c>
      <c r="E1736" s="3">
        <v>3312</v>
      </c>
      <c r="F1736">
        <v>0</v>
      </c>
      <c r="G1736" s="3">
        <v>2300</v>
      </c>
      <c r="H1736" s="3">
        <v>0</v>
      </c>
      <c r="I1736" s="5">
        <f t="shared" si="88"/>
        <v>0</v>
      </c>
      <c r="J1736" s="2">
        <f t="shared" si="89"/>
        <v>0</v>
      </c>
      <c r="N1736" s="3"/>
      <c r="AH1736" t="s">
        <v>3651</v>
      </c>
      <c r="AI1736" s="3">
        <f t="shared" si="90"/>
        <v>506.73239110152059</v>
      </c>
      <c r="AJ1736" s="10">
        <v>4.1689213583012799E-4</v>
      </c>
      <c r="AK1736" s="10">
        <v>4.2250549764124147E-4</v>
      </c>
    </row>
    <row r="1737" spans="1:37" x14ac:dyDescent="0.25">
      <c r="A1737" s="1">
        <v>1735</v>
      </c>
      <c r="B1737" t="s">
        <v>1685</v>
      </c>
      <c r="C1737" s="3">
        <v>0</v>
      </c>
      <c r="D1737" t="s">
        <v>5310</v>
      </c>
      <c r="E1737" s="3">
        <v>3312</v>
      </c>
      <c r="F1737">
        <v>0</v>
      </c>
      <c r="G1737" s="3">
        <v>2300</v>
      </c>
      <c r="H1737" s="3">
        <v>0</v>
      </c>
      <c r="I1737" s="5">
        <f t="shared" si="88"/>
        <v>0</v>
      </c>
      <c r="J1737" s="2">
        <f t="shared" si="89"/>
        <v>0</v>
      </c>
      <c r="N1737" s="3"/>
      <c r="AH1737" t="s">
        <v>3653</v>
      </c>
      <c r="AI1737" s="3">
        <f t="shared" si="90"/>
        <v>202.6929564406083</v>
      </c>
      <c r="AJ1737" s="10">
        <v>1.6675685433205131E-4</v>
      </c>
      <c r="AK1737" s="10">
        <v>1.6900219905649665E-4</v>
      </c>
    </row>
    <row r="1738" spans="1:37" x14ac:dyDescent="0.25">
      <c r="A1738" s="1">
        <v>1736</v>
      </c>
      <c r="B1738" t="s">
        <v>1686</v>
      </c>
      <c r="C1738" s="3">
        <v>0</v>
      </c>
      <c r="D1738" t="s">
        <v>5310</v>
      </c>
      <c r="E1738" s="3">
        <v>3312</v>
      </c>
      <c r="F1738">
        <v>0</v>
      </c>
      <c r="G1738" s="3">
        <v>2300</v>
      </c>
      <c r="H1738" s="3">
        <v>0</v>
      </c>
      <c r="I1738" s="5">
        <f t="shared" si="88"/>
        <v>0</v>
      </c>
      <c r="J1738" s="2">
        <f t="shared" si="89"/>
        <v>0</v>
      </c>
      <c r="N1738" s="3"/>
      <c r="AH1738" t="s">
        <v>3655</v>
      </c>
      <c r="AI1738" s="3">
        <f t="shared" si="90"/>
        <v>121.615773864365</v>
      </c>
      <c r="AJ1738" s="10">
        <v>1.0005411259923069E-4</v>
      </c>
      <c r="AK1738" s="10">
        <v>1.0140131943389799E-4</v>
      </c>
    </row>
    <row r="1739" spans="1:37" x14ac:dyDescent="0.25">
      <c r="A1739" s="1">
        <v>1737</v>
      </c>
      <c r="B1739" t="s">
        <v>1687</v>
      </c>
      <c r="C1739" s="3">
        <v>0</v>
      </c>
      <c r="D1739" t="s">
        <v>5310</v>
      </c>
      <c r="E1739" s="3">
        <v>3312</v>
      </c>
      <c r="F1739">
        <v>0</v>
      </c>
      <c r="G1739" s="3">
        <v>2300</v>
      </c>
      <c r="H1739" s="3">
        <v>0</v>
      </c>
      <c r="I1739" s="5">
        <f t="shared" si="88"/>
        <v>0</v>
      </c>
      <c r="J1739" s="2">
        <f t="shared" si="89"/>
        <v>0</v>
      </c>
      <c r="N1739" s="3"/>
      <c r="AH1739" t="s">
        <v>3656</v>
      </c>
      <c r="AI1739" s="3">
        <f t="shared" si="90"/>
        <v>557.40563021167293</v>
      </c>
      <c r="AJ1739" s="10">
        <v>4.5858134941314101E-4</v>
      </c>
      <c r="AK1739" s="10">
        <v>4.6475604740536585E-4</v>
      </c>
    </row>
    <row r="1740" spans="1:37" x14ac:dyDescent="0.25">
      <c r="A1740" s="1">
        <v>1738</v>
      </c>
      <c r="B1740" t="s">
        <v>1688</v>
      </c>
      <c r="C1740" s="3">
        <v>0</v>
      </c>
      <c r="D1740" t="s">
        <v>5310</v>
      </c>
      <c r="E1740" s="3">
        <v>3312</v>
      </c>
      <c r="F1740">
        <v>0</v>
      </c>
      <c r="G1740" s="3">
        <v>2300</v>
      </c>
      <c r="H1740" s="3">
        <v>0</v>
      </c>
      <c r="I1740" s="5">
        <f t="shared" si="88"/>
        <v>0</v>
      </c>
      <c r="J1740" s="2">
        <f t="shared" si="89"/>
        <v>0</v>
      </c>
      <c r="N1740" s="3"/>
      <c r="AH1740" t="s">
        <v>3657</v>
      </c>
      <c r="AI1740" s="3">
        <f t="shared" si="90"/>
        <v>202.6929564406083</v>
      </c>
      <c r="AJ1740" s="10">
        <v>1.6675685433205131E-4</v>
      </c>
      <c r="AK1740" s="10">
        <v>1.6900219905649665E-4</v>
      </c>
    </row>
    <row r="1741" spans="1:37" x14ac:dyDescent="0.25">
      <c r="A1741" s="1">
        <v>1739</v>
      </c>
      <c r="B1741" t="s">
        <v>1689</v>
      </c>
      <c r="C1741" s="3">
        <v>0</v>
      </c>
      <c r="D1741" t="s">
        <v>5310</v>
      </c>
      <c r="E1741" s="3">
        <v>3312</v>
      </c>
      <c r="F1741">
        <v>0</v>
      </c>
      <c r="G1741" s="3">
        <v>2300</v>
      </c>
      <c r="H1741" s="3">
        <v>0</v>
      </c>
      <c r="I1741" s="5">
        <f t="shared" si="88"/>
        <v>0</v>
      </c>
      <c r="J1741" s="2">
        <f t="shared" si="89"/>
        <v>0</v>
      </c>
      <c r="N1741" s="3"/>
      <c r="AH1741" t="s">
        <v>3658</v>
      </c>
      <c r="AI1741" s="3">
        <f t="shared" si="90"/>
        <v>1520.1971733045621</v>
      </c>
      <c r="AJ1741" s="10">
        <v>1.2506764074903839E-3</v>
      </c>
      <c r="AK1741" s="10">
        <v>1.2675164929237246E-3</v>
      </c>
    </row>
    <row r="1742" spans="1:37" x14ac:dyDescent="0.25">
      <c r="A1742" s="1">
        <v>1740</v>
      </c>
      <c r="B1742" t="s">
        <v>1690</v>
      </c>
      <c r="C1742" s="3">
        <v>280</v>
      </c>
      <c r="D1742" t="s">
        <v>5310</v>
      </c>
      <c r="E1742" s="3">
        <v>3312</v>
      </c>
      <c r="F1742">
        <v>8.4541062801932368E-2</v>
      </c>
      <c r="G1742" s="3">
        <v>2300</v>
      </c>
      <c r="H1742" s="3">
        <v>194.44444444444451</v>
      </c>
      <c r="I1742" s="5">
        <f t="shared" si="88"/>
        <v>-85.555555555555486</v>
      </c>
      <c r="J1742" s="2">
        <f t="shared" si="89"/>
        <v>5.8709071390230828E-2</v>
      </c>
      <c r="N1742" s="3"/>
      <c r="AH1742" t="s">
        <v>3659</v>
      </c>
      <c r="AI1742" s="3">
        <f t="shared" si="90"/>
        <v>31417.408248294279</v>
      </c>
      <c r="AJ1742" s="10">
        <v>2.5847312421467941E-2</v>
      </c>
      <c r="AK1742" s="10">
        <v>2.6195340853756972E-2</v>
      </c>
    </row>
    <row r="1743" spans="1:37" x14ac:dyDescent="0.25">
      <c r="A1743" s="1">
        <v>1741</v>
      </c>
      <c r="B1743" t="s">
        <v>1691</v>
      </c>
      <c r="C1743" s="3">
        <v>0</v>
      </c>
      <c r="D1743" t="s">
        <v>5310</v>
      </c>
      <c r="E1743" s="3">
        <v>3312</v>
      </c>
      <c r="F1743">
        <v>0</v>
      </c>
      <c r="G1743" s="3">
        <v>2300</v>
      </c>
      <c r="H1743" s="3">
        <v>0</v>
      </c>
      <c r="I1743" s="5">
        <f t="shared" si="88"/>
        <v>0</v>
      </c>
      <c r="J1743" s="2">
        <f t="shared" si="89"/>
        <v>0</v>
      </c>
      <c r="N1743" s="3"/>
      <c r="AH1743" t="s">
        <v>3660</v>
      </c>
      <c r="AI1743" s="3">
        <f t="shared" si="90"/>
        <v>152.01971733045619</v>
      </c>
      <c r="AJ1743" s="10">
        <v>1.2506764074903841E-4</v>
      </c>
      <c r="AK1743" s="10">
        <v>1.2675164929237245E-4</v>
      </c>
    </row>
    <row r="1744" spans="1:37" x14ac:dyDescent="0.25">
      <c r="A1744" s="1">
        <v>1742</v>
      </c>
      <c r="B1744" t="s">
        <v>1692</v>
      </c>
      <c r="C1744" s="3">
        <v>0</v>
      </c>
      <c r="D1744" t="s">
        <v>5310</v>
      </c>
      <c r="E1744" s="3">
        <v>3312</v>
      </c>
      <c r="F1744">
        <v>0</v>
      </c>
      <c r="G1744" s="3">
        <v>2300</v>
      </c>
      <c r="H1744" s="3">
        <v>0</v>
      </c>
      <c r="I1744" s="5">
        <f t="shared" si="88"/>
        <v>0</v>
      </c>
      <c r="J1744" s="2">
        <f t="shared" si="89"/>
        <v>0</v>
      </c>
      <c r="N1744" s="3"/>
      <c r="AH1744" t="s">
        <v>3661</v>
      </c>
      <c r="AI1744" s="3">
        <f t="shared" si="90"/>
        <v>81.077182576243317</v>
      </c>
      <c r="AJ1744" s="10">
        <v>6.6702741732820495E-5</v>
      </c>
      <c r="AK1744" s="10">
        <v>6.7600879622598653E-5</v>
      </c>
    </row>
    <row r="1745" spans="1:37" x14ac:dyDescent="0.25">
      <c r="A1745" s="1">
        <v>1743</v>
      </c>
      <c r="B1745" t="s">
        <v>1693</v>
      </c>
      <c r="C1745" s="3">
        <v>0</v>
      </c>
      <c r="D1745" t="s">
        <v>5310</v>
      </c>
      <c r="E1745" s="3">
        <v>3312</v>
      </c>
      <c r="F1745">
        <v>0</v>
      </c>
      <c r="G1745" s="3">
        <v>2300</v>
      </c>
      <c r="H1745" s="3">
        <v>0</v>
      </c>
      <c r="I1745" s="5">
        <f t="shared" si="88"/>
        <v>0</v>
      </c>
      <c r="J1745" s="2">
        <f t="shared" si="89"/>
        <v>0</v>
      </c>
      <c r="N1745" s="3"/>
      <c r="AH1745" t="s">
        <v>3662</v>
      </c>
      <c r="AI1745" s="3">
        <f t="shared" si="90"/>
        <v>101.34647822030421</v>
      </c>
      <c r="AJ1745" s="10">
        <v>8.3378427166025642E-5</v>
      </c>
      <c r="AK1745" s="10">
        <v>8.4501099528248364E-5</v>
      </c>
    </row>
    <row r="1746" spans="1:37" x14ac:dyDescent="0.25">
      <c r="A1746" s="1">
        <v>1744</v>
      </c>
      <c r="B1746" t="s">
        <v>1694</v>
      </c>
      <c r="C1746" s="3">
        <v>0</v>
      </c>
      <c r="D1746" t="s">
        <v>5310</v>
      </c>
      <c r="E1746" s="3">
        <v>3312</v>
      </c>
      <c r="F1746">
        <v>0</v>
      </c>
      <c r="G1746" s="3">
        <v>2300</v>
      </c>
      <c r="H1746" s="3">
        <v>0</v>
      </c>
      <c r="I1746" s="5">
        <f t="shared" si="88"/>
        <v>0</v>
      </c>
      <c r="J1746" s="2">
        <f t="shared" si="89"/>
        <v>0</v>
      </c>
      <c r="N1746" s="3"/>
      <c r="AH1746" t="s">
        <v>3664</v>
      </c>
      <c r="AI1746" s="3">
        <f t="shared" si="90"/>
        <v>405.38591288121671</v>
      </c>
      <c r="AJ1746" s="10">
        <v>3.3351370866410262E-4</v>
      </c>
      <c r="AK1746" s="10">
        <v>3.3800439811299335E-4</v>
      </c>
    </row>
    <row r="1747" spans="1:37" x14ac:dyDescent="0.25">
      <c r="A1747" s="1">
        <v>1745</v>
      </c>
      <c r="B1747" t="s">
        <v>1695</v>
      </c>
      <c r="C1747" s="3">
        <v>0</v>
      </c>
      <c r="D1747" t="s">
        <v>5310</v>
      </c>
      <c r="E1747" s="3">
        <v>3312</v>
      </c>
      <c r="F1747">
        <v>0</v>
      </c>
      <c r="G1747" s="3">
        <v>2300</v>
      </c>
      <c r="H1747" s="3">
        <v>0</v>
      </c>
      <c r="I1747" s="5">
        <f t="shared" si="88"/>
        <v>0</v>
      </c>
      <c r="J1747" s="2">
        <f t="shared" si="89"/>
        <v>0</v>
      </c>
      <c r="N1747" s="3"/>
      <c r="AH1747" t="s">
        <v>3665</v>
      </c>
      <c r="AI1747" s="3">
        <f t="shared" si="90"/>
        <v>1520.1971733045621</v>
      </c>
      <c r="AJ1747" s="10">
        <v>1.2506764074903839E-3</v>
      </c>
      <c r="AK1747" s="10">
        <v>1.2675164929237246E-3</v>
      </c>
    </row>
    <row r="1748" spans="1:37" x14ac:dyDescent="0.25">
      <c r="A1748" s="1">
        <v>1746</v>
      </c>
      <c r="B1748" t="s">
        <v>1696</v>
      </c>
      <c r="C1748" s="3">
        <v>0</v>
      </c>
      <c r="D1748" t="s">
        <v>5310</v>
      </c>
      <c r="E1748" s="3">
        <v>3312</v>
      </c>
      <c r="F1748">
        <v>0</v>
      </c>
      <c r="G1748" s="3">
        <v>2300</v>
      </c>
      <c r="H1748" s="3">
        <v>0</v>
      </c>
      <c r="I1748" s="5">
        <f t="shared" si="88"/>
        <v>0</v>
      </c>
      <c r="J1748" s="2">
        <f t="shared" si="89"/>
        <v>0</v>
      </c>
      <c r="N1748" s="3"/>
      <c r="AH1748" t="s">
        <v>3666</v>
      </c>
      <c r="AI1748" s="3">
        <f t="shared" si="90"/>
        <v>152.01971733045619</v>
      </c>
      <c r="AJ1748" s="10">
        <v>1.2506764074903841E-4</v>
      </c>
      <c r="AK1748" s="10">
        <v>1.2675164929237245E-4</v>
      </c>
    </row>
    <row r="1749" spans="1:37" x14ac:dyDescent="0.25">
      <c r="A1749" s="1">
        <v>1747</v>
      </c>
      <c r="B1749" t="s">
        <v>1697</v>
      </c>
      <c r="C1749" s="3">
        <v>0</v>
      </c>
      <c r="D1749" t="s">
        <v>5310</v>
      </c>
      <c r="E1749" s="3">
        <v>3312</v>
      </c>
      <c r="F1749">
        <v>0</v>
      </c>
      <c r="G1749" s="3">
        <v>2300</v>
      </c>
      <c r="H1749" s="3">
        <v>0</v>
      </c>
      <c r="I1749" s="5">
        <f t="shared" si="88"/>
        <v>0</v>
      </c>
      <c r="J1749" s="2">
        <f t="shared" si="89"/>
        <v>0</v>
      </c>
      <c r="N1749" s="3"/>
      <c r="AH1749" t="s">
        <v>3667</v>
      </c>
      <c r="AI1749" s="3">
        <f t="shared" si="90"/>
        <v>243.23154772872999</v>
      </c>
      <c r="AJ1749" s="10">
        <v>2.001082251984615E-4</v>
      </c>
      <c r="AK1749" s="10">
        <v>2.0280263886779599E-4</v>
      </c>
    </row>
    <row r="1750" spans="1:37" x14ac:dyDescent="0.25">
      <c r="A1750" s="1">
        <v>1748</v>
      </c>
      <c r="B1750" t="s">
        <v>1698</v>
      </c>
      <c r="C1750" s="3">
        <v>0</v>
      </c>
      <c r="D1750" t="s">
        <v>5310</v>
      </c>
      <c r="E1750" s="3">
        <v>3312</v>
      </c>
      <c r="F1750">
        <v>0</v>
      </c>
      <c r="G1750" s="3">
        <v>2300</v>
      </c>
      <c r="H1750" s="3">
        <v>0</v>
      </c>
      <c r="I1750" s="5">
        <f t="shared" si="88"/>
        <v>0</v>
      </c>
      <c r="J1750" s="2">
        <f t="shared" si="89"/>
        <v>0</v>
      </c>
      <c r="N1750" s="3"/>
      <c r="AH1750" t="s">
        <v>3669</v>
      </c>
      <c r="AI1750" s="3">
        <f t="shared" si="90"/>
        <v>1317.5042168639541</v>
      </c>
      <c r="AJ1750" s="10">
        <v>1.083919553158333E-3</v>
      </c>
      <c r="AK1750" s="10">
        <v>1.0985142938672282E-3</v>
      </c>
    </row>
    <row r="1751" spans="1:37" x14ac:dyDescent="0.25">
      <c r="A1751" s="1">
        <v>1749</v>
      </c>
      <c r="B1751" t="s">
        <v>1699</v>
      </c>
      <c r="C1751" s="3">
        <v>0</v>
      </c>
      <c r="D1751" t="s">
        <v>5310</v>
      </c>
      <c r="E1751" s="3">
        <v>3312</v>
      </c>
      <c r="F1751">
        <v>0</v>
      </c>
      <c r="G1751" s="3">
        <v>2300</v>
      </c>
      <c r="H1751" s="3">
        <v>0</v>
      </c>
      <c r="I1751" s="5">
        <f t="shared" si="88"/>
        <v>0</v>
      </c>
      <c r="J1751" s="2">
        <f t="shared" si="89"/>
        <v>0</v>
      </c>
      <c r="N1751" s="3"/>
      <c r="AH1751" t="s">
        <v>3670</v>
      </c>
      <c r="AI1751" s="3">
        <f t="shared" si="90"/>
        <v>253.3661955507603</v>
      </c>
      <c r="AJ1751" s="10">
        <v>2.08446067915064E-4</v>
      </c>
      <c r="AK1751" s="10">
        <v>2.1125274882062073E-4</v>
      </c>
    </row>
    <row r="1752" spans="1:37" x14ac:dyDescent="0.25">
      <c r="A1752" s="1">
        <v>1750</v>
      </c>
      <c r="B1752" t="s">
        <v>1233</v>
      </c>
      <c r="C1752" s="3">
        <v>0</v>
      </c>
      <c r="D1752" t="s">
        <v>5310</v>
      </c>
      <c r="E1752" s="3">
        <v>3312</v>
      </c>
      <c r="F1752">
        <v>0</v>
      </c>
      <c r="G1752" s="3">
        <v>2300</v>
      </c>
      <c r="H1752" s="3">
        <v>0</v>
      </c>
      <c r="I1752" s="5">
        <f t="shared" si="88"/>
        <v>0</v>
      </c>
      <c r="J1752" s="2">
        <f t="shared" si="89"/>
        <v>0</v>
      </c>
      <c r="N1752" s="3"/>
      <c r="AH1752" t="s">
        <v>3671</v>
      </c>
      <c r="AI1752" s="3">
        <f t="shared" si="90"/>
        <v>1317.5042168639541</v>
      </c>
      <c r="AJ1752" s="10">
        <v>1.083919553158333E-3</v>
      </c>
      <c r="AK1752" s="10">
        <v>1.0985142938672282E-3</v>
      </c>
    </row>
    <row r="1753" spans="1:37" x14ac:dyDescent="0.25">
      <c r="A1753" s="1">
        <v>1751</v>
      </c>
      <c r="B1753" t="s">
        <v>1700</v>
      </c>
      <c r="C1753" s="3">
        <v>0</v>
      </c>
      <c r="D1753" t="s">
        <v>5311</v>
      </c>
      <c r="E1753" s="3">
        <v>0</v>
      </c>
      <c r="G1753" s="3">
        <v>0</v>
      </c>
      <c r="H1753" s="3"/>
      <c r="I1753" s="5">
        <f t="shared" si="88"/>
        <v>0</v>
      </c>
      <c r="J1753" s="2" t="e">
        <f t="shared" si="89"/>
        <v>#DIV/0!</v>
      </c>
      <c r="N1753" s="3"/>
      <c r="AH1753" t="s">
        <v>3672</v>
      </c>
      <c r="AI1753" s="3">
        <f t="shared" si="90"/>
        <v>20.269295644060829</v>
      </c>
      <c r="AJ1753" s="10">
        <v>1.667568543320512E-5</v>
      </c>
      <c r="AK1753" s="10">
        <v>1.6900219905649663E-5</v>
      </c>
    </row>
    <row r="1754" spans="1:37" x14ac:dyDescent="0.25">
      <c r="A1754" s="1">
        <v>1752</v>
      </c>
      <c r="B1754" t="s">
        <v>1701</v>
      </c>
      <c r="C1754" s="3">
        <v>0</v>
      </c>
      <c r="D1754" t="s">
        <v>5311</v>
      </c>
      <c r="E1754" s="3">
        <v>0</v>
      </c>
      <c r="G1754" s="3">
        <v>0</v>
      </c>
      <c r="H1754" s="3"/>
      <c r="I1754" s="5">
        <f t="shared" si="88"/>
        <v>0</v>
      </c>
      <c r="J1754" s="2" t="e">
        <f t="shared" si="89"/>
        <v>#DIV/0!</v>
      </c>
      <c r="N1754" s="3"/>
      <c r="AH1754" t="s">
        <v>3673</v>
      </c>
      <c r="AI1754" s="3">
        <f t="shared" si="90"/>
        <v>4912.2637993381422</v>
      </c>
      <c r="AJ1754" s="10">
        <v>4.0413523647372619E-3</v>
      </c>
      <c r="AK1754" s="10">
        <v>4.0957682941341958E-3</v>
      </c>
    </row>
    <row r="1755" spans="1:37" x14ac:dyDescent="0.25">
      <c r="A1755" s="1">
        <v>1753</v>
      </c>
      <c r="B1755" t="s">
        <v>1702</v>
      </c>
      <c r="C1755" s="3">
        <v>0</v>
      </c>
      <c r="D1755" t="s">
        <v>5311</v>
      </c>
      <c r="E1755" s="3">
        <v>0</v>
      </c>
      <c r="G1755" s="3">
        <v>0</v>
      </c>
      <c r="H1755" s="3"/>
      <c r="I1755" s="5">
        <f t="shared" si="88"/>
        <v>0</v>
      </c>
      <c r="J1755" s="2" t="e">
        <f t="shared" si="89"/>
        <v>#DIV/0!</v>
      </c>
      <c r="N1755" s="3"/>
      <c r="AH1755" t="s">
        <v>3674</v>
      </c>
      <c r="AI1755" s="3">
        <f t="shared" si="90"/>
        <v>405.38591288121671</v>
      </c>
      <c r="AJ1755" s="10">
        <v>3.3351370866410262E-4</v>
      </c>
      <c r="AK1755" s="10">
        <v>3.3800439811299335E-4</v>
      </c>
    </row>
    <row r="1756" spans="1:37" x14ac:dyDescent="0.25">
      <c r="A1756" s="1">
        <v>1754</v>
      </c>
      <c r="B1756" t="s">
        <v>1703</v>
      </c>
      <c r="C1756" s="3">
        <v>0</v>
      </c>
      <c r="D1756" t="s">
        <v>5311</v>
      </c>
      <c r="E1756" s="3">
        <v>0</v>
      </c>
      <c r="G1756" s="3">
        <v>0</v>
      </c>
      <c r="H1756" s="3"/>
      <c r="I1756" s="5">
        <f t="shared" si="88"/>
        <v>0</v>
      </c>
      <c r="J1756" s="2" t="e">
        <f t="shared" si="89"/>
        <v>#DIV/0!</v>
      </c>
      <c r="N1756" s="3"/>
      <c r="AH1756" t="s">
        <v>3675</v>
      </c>
      <c r="AI1756" s="3">
        <f t="shared" si="90"/>
        <v>202.6929564406083</v>
      </c>
      <c r="AJ1756" s="10">
        <v>1.6675685433205131E-4</v>
      </c>
      <c r="AK1756" s="10">
        <v>1.6900219905649665E-4</v>
      </c>
    </row>
    <row r="1757" spans="1:37" x14ac:dyDescent="0.25">
      <c r="A1757" s="1">
        <v>1755</v>
      </c>
      <c r="B1757" t="s">
        <v>1082</v>
      </c>
      <c r="C1757" s="3">
        <v>0</v>
      </c>
      <c r="D1757" t="s">
        <v>5311</v>
      </c>
      <c r="E1757" s="3">
        <v>0</v>
      </c>
      <c r="G1757" s="3">
        <v>0</v>
      </c>
      <c r="H1757" s="3"/>
      <c r="I1757" s="5">
        <f t="shared" si="88"/>
        <v>0</v>
      </c>
      <c r="J1757" s="2" t="e">
        <f t="shared" si="89"/>
        <v>#DIV/0!</v>
      </c>
      <c r="N1757" s="3"/>
      <c r="AH1757" t="s">
        <v>3676</v>
      </c>
      <c r="AI1757" s="3">
        <f t="shared" si="90"/>
        <v>7600.9858665228112</v>
      </c>
      <c r="AJ1757" s="10">
        <v>6.2533820374519218E-3</v>
      </c>
      <c r="AK1757" s="10">
        <v>6.3375824646186235E-3</v>
      </c>
    </row>
    <row r="1758" spans="1:37" x14ac:dyDescent="0.25">
      <c r="A1758" s="1">
        <v>1756</v>
      </c>
      <c r="B1758" t="s">
        <v>1704</v>
      </c>
      <c r="C1758" s="3">
        <v>0</v>
      </c>
      <c r="D1758" t="s">
        <v>5311</v>
      </c>
      <c r="E1758" s="3">
        <v>0</v>
      </c>
      <c r="G1758" s="3">
        <v>0</v>
      </c>
      <c r="H1758" s="3"/>
      <c r="I1758" s="5">
        <f t="shared" si="88"/>
        <v>0</v>
      </c>
      <c r="J1758" s="2" t="e">
        <f t="shared" si="89"/>
        <v>#DIV/0!</v>
      </c>
      <c r="N1758" s="3"/>
      <c r="AH1758" t="s">
        <v>3684</v>
      </c>
      <c r="AI1758" s="3">
        <f t="shared" si="90"/>
        <v>1824.2366079654751</v>
      </c>
      <c r="AJ1758" s="10">
        <v>1.500811688988461E-3</v>
      </c>
      <c r="AK1758" s="10">
        <v>1.5210197915084701E-3</v>
      </c>
    </row>
    <row r="1759" spans="1:37" x14ac:dyDescent="0.25">
      <c r="A1759" s="1">
        <v>1757</v>
      </c>
      <c r="B1759" t="s">
        <v>1705</v>
      </c>
      <c r="C1759" s="3">
        <v>0</v>
      </c>
      <c r="D1759" t="s">
        <v>5311</v>
      </c>
      <c r="E1759" s="3">
        <v>0</v>
      </c>
      <c r="G1759" s="3">
        <v>0</v>
      </c>
      <c r="H1759" s="3"/>
      <c r="I1759" s="5">
        <f t="shared" si="88"/>
        <v>0</v>
      </c>
      <c r="J1759" s="2" t="e">
        <f t="shared" si="89"/>
        <v>#DIV/0!</v>
      </c>
      <c r="N1759" s="3"/>
      <c r="AH1759" t="s">
        <v>1398</v>
      </c>
      <c r="AI1759" s="3">
        <f t="shared" si="90"/>
        <v>0</v>
      </c>
      <c r="AJ1759" s="10">
        <v>1.083919553158333E-4</v>
      </c>
      <c r="AK1759" s="10">
        <v>1.0985142938672284E-4</v>
      </c>
    </row>
    <row r="1760" spans="1:37" x14ac:dyDescent="0.25">
      <c r="A1760" s="1">
        <v>1758</v>
      </c>
      <c r="B1760" t="s">
        <v>1706</v>
      </c>
      <c r="C1760" s="3">
        <v>0</v>
      </c>
      <c r="D1760" t="s">
        <v>5311</v>
      </c>
      <c r="E1760" s="3">
        <v>0</v>
      </c>
      <c r="G1760" s="3">
        <v>0</v>
      </c>
      <c r="H1760" s="3"/>
      <c r="I1760" s="5">
        <f t="shared" si="88"/>
        <v>0</v>
      </c>
      <c r="J1760" s="2" t="e">
        <f t="shared" si="89"/>
        <v>#DIV/0!</v>
      </c>
      <c r="N1760" s="3"/>
      <c r="AH1760" t="s">
        <v>3685</v>
      </c>
      <c r="AI1760" s="3">
        <f t="shared" si="90"/>
        <v>152.01971733045619</v>
      </c>
      <c r="AJ1760" s="10">
        <v>1.2506764074903841E-4</v>
      </c>
      <c r="AK1760" s="10">
        <v>1.2675164929237245E-4</v>
      </c>
    </row>
    <row r="1761" spans="1:37" x14ac:dyDescent="0.25">
      <c r="A1761" s="1">
        <v>1759</v>
      </c>
      <c r="B1761" t="s">
        <v>1707</v>
      </c>
      <c r="C1761" s="3">
        <v>0</v>
      </c>
      <c r="D1761" t="s">
        <v>5311</v>
      </c>
      <c r="E1761" s="3">
        <v>0</v>
      </c>
      <c r="G1761" s="3">
        <v>0</v>
      </c>
      <c r="H1761" s="3"/>
      <c r="I1761" s="5">
        <f t="shared" si="88"/>
        <v>0</v>
      </c>
      <c r="J1761" s="2" t="e">
        <f t="shared" si="89"/>
        <v>#DIV/0!</v>
      </c>
      <c r="N1761" s="3"/>
      <c r="AH1761" t="s">
        <v>3687</v>
      </c>
      <c r="AI1761" s="3">
        <f t="shared" si="90"/>
        <v>253.3661955507603</v>
      </c>
      <c r="AJ1761" s="10">
        <v>2.08446067915064E-4</v>
      </c>
      <c r="AK1761" s="10">
        <v>2.1125274882062073E-4</v>
      </c>
    </row>
    <row r="1762" spans="1:37" x14ac:dyDescent="0.25">
      <c r="A1762" s="1">
        <v>1760</v>
      </c>
      <c r="B1762" t="s">
        <v>1708</v>
      </c>
      <c r="C1762" s="3">
        <v>0</v>
      </c>
      <c r="D1762" t="s">
        <v>5311</v>
      </c>
      <c r="E1762" s="3">
        <v>0</v>
      </c>
      <c r="G1762" s="3">
        <v>0</v>
      </c>
      <c r="H1762" s="3"/>
      <c r="I1762" s="5">
        <f t="shared" si="88"/>
        <v>0</v>
      </c>
      <c r="J1762" s="2" t="e">
        <f t="shared" si="89"/>
        <v>#DIV/0!</v>
      </c>
      <c r="N1762" s="3"/>
      <c r="AH1762" t="s">
        <v>3689</v>
      </c>
      <c r="AI1762" s="3">
        <f t="shared" si="90"/>
        <v>3231.9391904455001</v>
      </c>
      <c r="AJ1762" s="10">
        <v>2.6589380423245579E-3</v>
      </c>
      <c r="AK1762" s="10">
        <v>2.6947400639558395E-3</v>
      </c>
    </row>
    <row r="1763" spans="1:37" x14ac:dyDescent="0.25">
      <c r="A1763" s="1">
        <v>1761</v>
      </c>
      <c r="B1763" t="s">
        <v>1709</v>
      </c>
      <c r="C1763" s="3">
        <v>0</v>
      </c>
      <c r="D1763" t="s">
        <v>5311</v>
      </c>
      <c r="E1763" s="3">
        <v>0</v>
      </c>
      <c r="G1763" s="3">
        <v>0</v>
      </c>
      <c r="H1763" s="3"/>
      <c r="I1763" s="5">
        <f t="shared" si="88"/>
        <v>0</v>
      </c>
      <c r="J1763" s="2" t="e">
        <f t="shared" si="89"/>
        <v>#DIV/0!</v>
      </c>
      <c r="N1763" s="3"/>
      <c r="AH1763" t="s">
        <v>3690</v>
      </c>
      <c r="AI1763" s="3">
        <f t="shared" si="90"/>
        <v>1824.2366079654751</v>
      </c>
      <c r="AJ1763" s="10">
        <v>1.500811688988461E-3</v>
      </c>
      <c r="AK1763" s="10">
        <v>1.5210197915084701E-3</v>
      </c>
    </row>
    <row r="1764" spans="1:37" x14ac:dyDescent="0.25">
      <c r="A1764" s="1">
        <v>1762</v>
      </c>
      <c r="B1764" t="s">
        <v>1619</v>
      </c>
      <c r="C1764" s="3">
        <v>0</v>
      </c>
      <c r="D1764" t="s">
        <v>5311</v>
      </c>
      <c r="E1764" s="3">
        <v>0</v>
      </c>
      <c r="G1764" s="3">
        <v>0</v>
      </c>
      <c r="H1764" s="3"/>
      <c r="I1764" s="5">
        <f t="shared" si="88"/>
        <v>0</v>
      </c>
      <c r="J1764" s="2" t="e">
        <f t="shared" si="89"/>
        <v>#DIV/0!</v>
      </c>
      <c r="N1764" s="3"/>
      <c r="AH1764" t="s">
        <v>3692</v>
      </c>
      <c r="AI1764" s="3">
        <f t="shared" si="90"/>
        <v>1043.868725669133</v>
      </c>
      <c r="AJ1764" s="10">
        <v>8.5879779981006389E-4</v>
      </c>
      <c r="AK1764" s="10">
        <v>8.7036132514095794E-4</v>
      </c>
    </row>
    <row r="1765" spans="1:37" x14ac:dyDescent="0.25">
      <c r="A1765" s="1">
        <v>1763</v>
      </c>
      <c r="B1765" t="s">
        <v>1710</v>
      </c>
      <c r="C1765" s="3">
        <v>0</v>
      </c>
      <c r="D1765" t="s">
        <v>5311</v>
      </c>
      <c r="E1765" s="3">
        <v>0</v>
      </c>
      <c r="G1765" s="3">
        <v>0</v>
      </c>
      <c r="H1765" s="3"/>
      <c r="I1765" s="5">
        <f t="shared" si="88"/>
        <v>0</v>
      </c>
      <c r="J1765" s="2" t="e">
        <f t="shared" si="89"/>
        <v>#DIV/0!</v>
      </c>
      <c r="N1765" s="3"/>
      <c r="AH1765" t="s">
        <v>3693</v>
      </c>
      <c r="AI1765" s="3">
        <f t="shared" si="90"/>
        <v>481.39577154644468</v>
      </c>
      <c r="AJ1765" s="10">
        <v>3.9604752903862168E-4</v>
      </c>
      <c r="AK1765" s="10">
        <v>4.0138022275917949E-4</v>
      </c>
    </row>
    <row r="1766" spans="1:37" x14ac:dyDescent="0.25">
      <c r="A1766" s="1">
        <v>1764</v>
      </c>
      <c r="B1766" t="s">
        <v>1711</v>
      </c>
      <c r="C1766" s="3">
        <v>0</v>
      </c>
      <c r="D1766" t="s">
        <v>5311</v>
      </c>
      <c r="E1766" s="3">
        <v>0</v>
      </c>
      <c r="G1766" s="3">
        <v>0</v>
      </c>
      <c r="H1766" s="3"/>
      <c r="I1766" s="5">
        <f t="shared" si="88"/>
        <v>0</v>
      </c>
      <c r="J1766" s="2" t="e">
        <f t="shared" si="89"/>
        <v>#DIV/0!</v>
      </c>
      <c r="N1766" s="3"/>
      <c r="AH1766" t="s">
        <v>3698</v>
      </c>
      <c r="AI1766" s="3">
        <f t="shared" si="90"/>
        <v>9627.9154309288951</v>
      </c>
      <c r="AJ1766" s="10">
        <v>7.9209505807724349E-3</v>
      </c>
      <c r="AK1766" s="10">
        <v>8.0276044551835912E-3</v>
      </c>
    </row>
    <row r="1767" spans="1:37" x14ac:dyDescent="0.25">
      <c r="A1767" s="1">
        <v>1765</v>
      </c>
      <c r="B1767" t="s">
        <v>1712</v>
      </c>
      <c r="C1767" s="3">
        <v>0</v>
      </c>
      <c r="D1767" t="s">
        <v>5311</v>
      </c>
      <c r="E1767" s="3">
        <v>0</v>
      </c>
      <c r="G1767" s="3">
        <v>0</v>
      </c>
      <c r="H1767" s="3"/>
      <c r="I1767" s="5">
        <f t="shared" si="88"/>
        <v>0</v>
      </c>
      <c r="J1767" s="2" t="e">
        <f t="shared" si="89"/>
        <v>#DIV/0!</v>
      </c>
      <c r="N1767" s="3"/>
      <c r="AH1767" t="s">
        <v>1207</v>
      </c>
      <c r="AI1767" s="3">
        <f t="shared" si="90"/>
        <v>0</v>
      </c>
      <c r="AJ1767" s="10">
        <v>8.3378427166025642E-5</v>
      </c>
      <c r="AK1767" s="10">
        <v>8.4501099528248364E-5</v>
      </c>
    </row>
    <row r="1768" spans="1:37" x14ac:dyDescent="0.25">
      <c r="A1768" s="1">
        <v>1766</v>
      </c>
      <c r="B1768" t="s">
        <v>1713</v>
      </c>
      <c r="C1768" s="3">
        <v>0</v>
      </c>
      <c r="D1768" t="s">
        <v>5311</v>
      </c>
      <c r="E1768" s="3">
        <v>0</v>
      </c>
      <c r="G1768" s="3">
        <v>0</v>
      </c>
      <c r="H1768" s="3"/>
      <c r="I1768" s="5">
        <f t="shared" si="88"/>
        <v>0</v>
      </c>
      <c r="J1768" s="2" t="e">
        <f t="shared" si="89"/>
        <v>#DIV/0!</v>
      </c>
      <c r="N1768" s="3"/>
      <c r="AH1768" t="s">
        <v>3700</v>
      </c>
      <c r="AI1768" s="3">
        <f t="shared" si="90"/>
        <v>14188.50695084258</v>
      </c>
      <c r="AJ1768" s="10">
        <v>1.167297980324359E-2</v>
      </c>
      <c r="AK1768" s="10">
        <v>1.1830153933954764E-2</v>
      </c>
    </row>
    <row r="1769" spans="1:37" x14ac:dyDescent="0.25">
      <c r="A1769" s="1">
        <v>1767</v>
      </c>
      <c r="B1769" t="s">
        <v>1714</v>
      </c>
      <c r="C1769" s="3">
        <v>0</v>
      </c>
      <c r="D1769" t="s">
        <v>5311</v>
      </c>
      <c r="E1769" s="3">
        <v>0</v>
      </c>
      <c r="G1769" s="3">
        <v>0</v>
      </c>
      <c r="H1769" s="3"/>
      <c r="I1769" s="5">
        <f t="shared" si="88"/>
        <v>0</v>
      </c>
      <c r="J1769" s="2" t="e">
        <f t="shared" si="89"/>
        <v>#DIV/0!</v>
      </c>
      <c r="N1769" s="3"/>
      <c r="AH1769" t="s">
        <v>3701</v>
      </c>
      <c r="AI1769" s="3">
        <f t="shared" si="90"/>
        <v>608.07886932182487</v>
      </c>
      <c r="AJ1769" s="10">
        <v>5.0027056299615374E-4</v>
      </c>
      <c r="AK1769" s="10">
        <v>5.0700659716948991E-4</v>
      </c>
    </row>
    <row r="1770" spans="1:37" x14ac:dyDescent="0.25">
      <c r="A1770" s="1">
        <v>1768</v>
      </c>
      <c r="B1770" t="s">
        <v>1715</v>
      </c>
      <c r="C1770" s="3">
        <v>0</v>
      </c>
      <c r="D1770" t="s">
        <v>5311</v>
      </c>
      <c r="E1770" s="3">
        <v>0</v>
      </c>
      <c r="G1770" s="3">
        <v>0</v>
      </c>
      <c r="H1770" s="3"/>
      <c r="I1770" s="5">
        <f t="shared" si="88"/>
        <v>0</v>
      </c>
      <c r="J1770" s="2" t="e">
        <f t="shared" si="89"/>
        <v>#DIV/0!</v>
      </c>
      <c r="N1770" s="3"/>
      <c r="AH1770" t="s">
        <v>3702</v>
      </c>
      <c r="AI1770" s="3">
        <f t="shared" si="90"/>
        <v>60.807886932182491</v>
      </c>
      <c r="AJ1770" s="10">
        <v>5.0027056299615368E-5</v>
      </c>
      <c r="AK1770" s="10">
        <v>5.070065971694899E-5</v>
      </c>
    </row>
    <row r="1771" spans="1:37" x14ac:dyDescent="0.25">
      <c r="A1771" s="1">
        <v>1769</v>
      </c>
      <c r="B1771" t="s">
        <v>1716</v>
      </c>
      <c r="C1771" s="3">
        <v>0</v>
      </c>
      <c r="D1771" t="s">
        <v>5311</v>
      </c>
      <c r="E1771" s="3">
        <v>0</v>
      </c>
      <c r="G1771" s="3">
        <v>0</v>
      </c>
      <c r="H1771" s="3"/>
      <c r="I1771" s="5">
        <f t="shared" si="88"/>
        <v>0</v>
      </c>
      <c r="J1771" s="2" t="e">
        <f t="shared" si="89"/>
        <v>#DIV/0!</v>
      </c>
      <c r="N1771" s="3"/>
      <c r="AH1771" t="s">
        <v>3704</v>
      </c>
      <c r="AI1771" s="3">
        <f t="shared" si="90"/>
        <v>1418.8506950842579</v>
      </c>
      <c r="AJ1771" s="10">
        <v>1.1672979803243591E-3</v>
      </c>
      <c r="AK1771" s="10">
        <v>1.1830153933954763E-3</v>
      </c>
    </row>
    <row r="1772" spans="1:37" x14ac:dyDescent="0.25">
      <c r="A1772" s="1">
        <v>1770</v>
      </c>
      <c r="B1772" t="s">
        <v>1491</v>
      </c>
      <c r="C1772" s="3">
        <v>0</v>
      </c>
      <c r="D1772" t="s">
        <v>5311</v>
      </c>
      <c r="E1772" s="3">
        <v>0</v>
      </c>
      <c r="G1772" s="3">
        <v>0</v>
      </c>
      <c r="H1772" s="3"/>
      <c r="I1772" s="5">
        <f t="shared" si="88"/>
        <v>0</v>
      </c>
      <c r="J1772" s="2" t="e">
        <f t="shared" si="89"/>
        <v>#DIV/0!</v>
      </c>
      <c r="N1772" s="3"/>
      <c r="AH1772" t="s">
        <v>3705</v>
      </c>
      <c r="AI1772" s="3">
        <f t="shared" si="90"/>
        <v>2026.929564406083</v>
      </c>
      <c r="AJ1772" s="10">
        <v>1.667568543320512E-3</v>
      </c>
      <c r="AK1772" s="10">
        <v>1.6900219905649665E-3</v>
      </c>
    </row>
    <row r="1773" spans="1:37" x14ac:dyDescent="0.25">
      <c r="A1773" s="1">
        <v>1771</v>
      </c>
      <c r="B1773" t="s">
        <v>1717</v>
      </c>
      <c r="C1773" s="3">
        <v>0</v>
      </c>
      <c r="D1773" t="s">
        <v>5311</v>
      </c>
      <c r="E1773" s="3">
        <v>0</v>
      </c>
      <c r="G1773" s="3">
        <v>0</v>
      </c>
      <c r="H1773" s="3"/>
      <c r="I1773" s="5">
        <f t="shared" si="88"/>
        <v>0</v>
      </c>
      <c r="J1773" s="2" t="e">
        <f t="shared" si="89"/>
        <v>#DIV/0!</v>
      </c>
      <c r="N1773" s="3"/>
      <c r="AH1773" t="s">
        <v>3706</v>
      </c>
      <c r="AI1773" s="3">
        <f t="shared" si="90"/>
        <v>253.3661955507603</v>
      </c>
      <c r="AJ1773" s="10">
        <v>2.08446067915064E-4</v>
      </c>
      <c r="AK1773" s="10">
        <v>2.1125274882062073E-4</v>
      </c>
    </row>
    <row r="1774" spans="1:37" x14ac:dyDescent="0.25">
      <c r="A1774" s="1">
        <v>1772</v>
      </c>
      <c r="B1774" t="s">
        <v>1718</v>
      </c>
      <c r="C1774" s="3">
        <v>0</v>
      </c>
      <c r="D1774" t="s">
        <v>5311</v>
      </c>
      <c r="E1774" s="3">
        <v>0</v>
      </c>
      <c r="G1774" s="3">
        <v>0</v>
      </c>
      <c r="H1774" s="3"/>
      <c r="I1774" s="5">
        <f t="shared" si="88"/>
        <v>0</v>
      </c>
      <c r="J1774" s="2" t="e">
        <f t="shared" si="89"/>
        <v>#DIV/0!</v>
      </c>
      <c r="N1774" s="3"/>
      <c r="AH1774" t="s">
        <v>3707</v>
      </c>
      <c r="AI1774" s="3">
        <f t="shared" si="90"/>
        <v>810.77182576243331</v>
      </c>
      <c r="AJ1774" s="10">
        <v>6.6702741732820514E-4</v>
      </c>
      <c r="AK1774" s="10">
        <v>6.760087962259867E-4</v>
      </c>
    </row>
    <row r="1775" spans="1:37" x14ac:dyDescent="0.25">
      <c r="A1775" s="1">
        <v>1773</v>
      </c>
      <c r="B1775" t="s">
        <v>1719</v>
      </c>
      <c r="C1775" s="3">
        <v>0</v>
      </c>
      <c r="D1775" t="s">
        <v>5311</v>
      </c>
      <c r="E1775" s="3">
        <v>0</v>
      </c>
      <c r="G1775" s="3">
        <v>0</v>
      </c>
      <c r="H1775" s="3"/>
      <c r="I1775" s="5">
        <f t="shared" si="88"/>
        <v>0</v>
      </c>
      <c r="J1775" s="2" t="e">
        <f t="shared" si="89"/>
        <v>#DIV/0!</v>
      </c>
      <c r="N1775" s="3"/>
      <c r="AH1775" t="s">
        <v>3708</v>
      </c>
      <c r="AI1775" s="3">
        <f t="shared" si="90"/>
        <v>202.6929564406083</v>
      </c>
      <c r="AJ1775" s="10">
        <v>1.6675685433205131E-4</v>
      </c>
      <c r="AK1775" s="10">
        <v>1.6900219905649665E-4</v>
      </c>
    </row>
    <row r="1776" spans="1:37" x14ac:dyDescent="0.25">
      <c r="A1776" s="1">
        <v>1774</v>
      </c>
      <c r="B1776" t="s">
        <v>1720</v>
      </c>
      <c r="C1776" s="3">
        <v>0</v>
      </c>
      <c r="D1776" t="s">
        <v>5311</v>
      </c>
      <c r="E1776" s="3">
        <v>0</v>
      </c>
      <c r="G1776" s="3">
        <v>0</v>
      </c>
      <c r="H1776" s="3"/>
      <c r="I1776" s="5">
        <f t="shared" si="88"/>
        <v>0</v>
      </c>
      <c r="J1776" s="2" t="e">
        <f t="shared" si="89"/>
        <v>#DIV/0!</v>
      </c>
      <c r="N1776" s="3"/>
      <c r="AH1776" t="s">
        <v>3709</v>
      </c>
      <c r="AI1776" s="3">
        <f t="shared" si="90"/>
        <v>283.77013901685149</v>
      </c>
      <c r="AJ1776" s="10">
        <v>2.3345959606487171E-4</v>
      </c>
      <c r="AK1776" s="10">
        <v>2.3660307867909519E-4</v>
      </c>
    </row>
    <row r="1777" spans="1:37" x14ac:dyDescent="0.25">
      <c r="A1777" s="1">
        <v>1775</v>
      </c>
      <c r="B1777" t="s">
        <v>1721</v>
      </c>
      <c r="C1777" s="3">
        <v>0</v>
      </c>
      <c r="D1777" t="s">
        <v>5311</v>
      </c>
      <c r="E1777" s="3">
        <v>0</v>
      </c>
      <c r="G1777" s="3">
        <v>0</v>
      </c>
      <c r="H1777" s="3"/>
      <c r="I1777" s="5">
        <f t="shared" si="88"/>
        <v>0</v>
      </c>
      <c r="J1777" s="2" t="e">
        <f t="shared" si="89"/>
        <v>#DIV/0!</v>
      </c>
      <c r="N1777" s="3"/>
      <c r="AH1777" t="s">
        <v>1422</v>
      </c>
      <c r="AI1777" s="3">
        <f t="shared" si="90"/>
        <v>0</v>
      </c>
      <c r="AJ1777" s="10">
        <v>5.0027056299615374E-4</v>
      </c>
      <c r="AK1777" s="10">
        <v>5.0700659716948991E-4</v>
      </c>
    </row>
    <row r="1778" spans="1:37" x14ac:dyDescent="0.25">
      <c r="A1778" s="1">
        <v>1776</v>
      </c>
      <c r="B1778" t="s">
        <v>1722</v>
      </c>
      <c r="C1778" s="3">
        <v>0</v>
      </c>
      <c r="D1778" t="s">
        <v>5311</v>
      </c>
      <c r="E1778" s="3">
        <v>0</v>
      </c>
      <c r="G1778" s="3">
        <v>0</v>
      </c>
      <c r="H1778" s="3"/>
      <c r="I1778" s="5">
        <f t="shared" si="88"/>
        <v>0</v>
      </c>
      <c r="J1778" s="2" t="e">
        <f t="shared" si="89"/>
        <v>#DIV/0!</v>
      </c>
      <c r="N1778" s="3"/>
      <c r="AH1778" t="s">
        <v>3711</v>
      </c>
      <c r="AI1778" s="3">
        <f t="shared" si="90"/>
        <v>202.6929564406083</v>
      </c>
      <c r="AJ1778" s="10">
        <v>1.6675685433205131E-4</v>
      </c>
      <c r="AK1778" s="10">
        <v>1.6900219905649665E-4</v>
      </c>
    </row>
    <row r="1779" spans="1:37" x14ac:dyDescent="0.25">
      <c r="A1779" s="1">
        <v>1777</v>
      </c>
      <c r="B1779" t="s">
        <v>1318</v>
      </c>
      <c r="C1779" s="3">
        <v>0</v>
      </c>
      <c r="D1779" t="s">
        <v>5311</v>
      </c>
      <c r="E1779" s="3">
        <v>0</v>
      </c>
      <c r="G1779" s="3">
        <v>0</v>
      </c>
      <c r="H1779" s="3"/>
      <c r="I1779" s="5">
        <f t="shared" si="88"/>
        <v>0</v>
      </c>
      <c r="J1779" s="2" t="e">
        <f t="shared" si="89"/>
        <v>#DIV/0!</v>
      </c>
      <c r="N1779" s="3"/>
      <c r="AH1779" t="s">
        <v>3713</v>
      </c>
      <c r="AI1779" s="3">
        <f t="shared" si="90"/>
        <v>638.48281278791615</v>
      </c>
      <c r="AJ1779" s="10">
        <v>5.2528409114596143E-4</v>
      </c>
      <c r="AK1779" s="10">
        <v>5.3235692702796437E-4</v>
      </c>
    </row>
    <row r="1780" spans="1:37" x14ac:dyDescent="0.25">
      <c r="A1780" s="1">
        <v>1778</v>
      </c>
      <c r="B1780" t="s">
        <v>1723</v>
      </c>
      <c r="C1780" s="3">
        <v>0</v>
      </c>
      <c r="D1780" t="s">
        <v>5311</v>
      </c>
      <c r="E1780" s="3">
        <v>0</v>
      </c>
      <c r="G1780" s="3">
        <v>0</v>
      </c>
      <c r="H1780" s="3"/>
      <c r="I1780" s="5">
        <f t="shared" si="88"/>
        <v>0</v>
      </c>
      <c r="J1780" s="2" t="e">
        <f t="shared" si="89"/>
        <v>#DIV/0!</v>
      </c>
      <c r="N1780" s="3"/>
      <c r="AH1780" t="s">
        <v>3714</v>
      </c>
      <c r="AI1780" s="3">
        <f t="shared" si="90"/>
        <v>709.42534754212897</v>
      </c>
      <c r="AJ1780" s="10">
        <v>5.8364899016217933E-4</v>
      </c>
      <c r="AK1780" s="10">
        <v>5.9150769669773814E-4</v>
      </c>
    </row>
    <row r="1781" spans="1:37" x14ac:dyDescent="0.25">
      <c r="A1781" s="1">
        <v>1779</v>
      </c>
      <c r="B1781" t="s">
        <v>1724</v>
      </c>
      <c r="C1781" s="3">
        <v>0</v>
      </c>
      <c r="D1781" t="s">
        <v>5311</v>
      </c>
      <c r="E1781" s="3">
        <v>0</v>
      </c>
      <c r="G1781" s="3">
        <v>0</v>
      </c>
      <c r="H1781" s="3"/>
      <c r="I1781" s="5">
        <f t="shared" si="88"/>
        <v>0</v>
      </c>
      <c r="J1781" s="2" t="e">
        <f t="shared" si="89"/>
        <v>#DIV/0!</v>
      </c>
      <c r="N1781" s="3"/>
      <c r="AH1781" t="s">
        <v>3715</v>
      </c>
      <c r="AI1781" s="3">
        <f t="shared" si="90"/>
        <v>3605.907695078422</v>
      </c>
      <c r="AJ1781" s="10">
        <v>2.966604438567192E-3</v>
      </c>
      <c r="AK1781" s="10">
        <v>3.0065491212150756E-3</v>
      </c>
    </row>
    <row r="1782" spans="1:37" x14ac:dyDescent="0.25">
      <c r="A1782" s="1">
        <v>1780</v>
      </c>
      <c r="B1782" t="s">
        <v>1725</v>
      </c>
      <c r="C1782" s="3">
        <v>0</v>
      </c>
      <c r="D1782" t="s">
        <v>5311</v>
      </c>
      <c r="E1782" s="3">
        <v>0</v>
      </c>
      <c r="G1782" s="3">
        <v>0</v>
      </c>
      <c r="H1782" s="3"/>
      <c r="I1782" s="5">
        <f t="shared" si="88"/>
        <v>0</v>
      </c>
      <c r="J1782" s="2" t="e">
        <f t="shared" si="89"/>
        <v>#DIV/0!</v>
      </c>
      <c r="N1782" s="3"/>
      <c r="AH1782" t="s">
        <v>3716</v>
      </c>
      <c r="AI1782" s="3">
        <f t="shared" si="90"/>
        <v>506.73239110152059</v>
      </c>
      <c r="AJ1782" s="10">
        <v>4.1689213583012799E-4</v>
      </c>
      <c r="AK1782" s="10">
        <v>4.2250549764124147E-4</v>
      </c>
    </row>
    <row r="1783" spans="1:37" x14ac:dyDescent="0.25">
      <c r="A1783" s="1">
        <v>1781</v>
      </c>
      <c r="B1783" t="s">
        <v>1726</v>
      </c>
      <c r="C1783" s="3">
        <v>0</v>
      </c>
      <c r="D1783" t="s">
        <v>5311</v>
      </c>
      <c r="E1783" s="3">
        <v>0</v>
      </c>
      <c r="G1783" s="3">
        <v>0</v>
      </c>
      <c r="H1783" s="3"/>
      <c r="I1783" s="5">
        <f t="shared" si="88"/>
        <v>0</v>
      </c>
      <c r="J1783" s="2" t="e">
        <f t="shared" si="89"/>
        <v>#DIV/0!</v>
      </c>
      <c r="N1783" s="3"/>
      <c r="AH1783" t="s">
        <v>3718</v>
      </c>
      <c r="AI1783" s="3">
        <f t="shared" si="90"/>
        <v>447.95143373374441</v>
      </c>
      <c r="AJ1783" s="10">
        <v>3.6853264807383329E-4</v>
      </c>
      <c r="AK1783" s="10">
        <v>3.7349485991485762E-4</v>
      </c>
    </row>
    <row r="1784" spans="1:37" x14ac:dyDescent="0.25">
      <c r="A1784" s="1">
        <v>1782</v>
      </c>
      <c r="B1784" t="s">
        <v>1727</v>
      </c>
      <c r="C1784" s="3">
        <v>0</v>
      </c>
      <c r="D1784" t="s">
        <v>5311</v>
      </c>
      <c r="E1784" s="3">
        <v>0</v>
      </c>
      <c r="G1784" s="3">
        <v>0</v>
      </c>
      <c r="H1784" s="3"/>
      <c r="I1784" s="5">
        <f t="shared" si="88"/>
        <v>0</v>
      </c>
      <c r="J1784" s="2" t="e">
        <f t="shared" si="89"/>
        <v>#DIV/0!</v>
      </c>
      <c r="N1784" s="3"/>
      <c r="AH1784" t="s">
        <v>3719</v>
      </c>
      <c r="AI1784" s="3">
        <f t="shared" si="90"/>
        <v>324.30873030497332</v>
      </c>
      <c r="AJ1784" s="10">
        <v>2.6681096693128198E-4</v>
      </c>
      <c r="AK1784" s="10">
        <v>2.7040351849039467E-4</v>
      </c>
    </row>
    <row r="1785" spans="1:37" x14ac:dyDescent="0.25">
      <c r="A1785" s="1">
        <v>1783</v>
      </c>
      <c r="B1785" t="s">
        <v>1728</v>
      </c>
      <c r="C1785" s="3">
        <v>0</v>
      </c>
      <c r="D1785" t="s">
        <v>5311</v>
      </c>
      <c r="E1785" s="3">
        <v>0</v>
      </c>
      <c r="G1785" s="3">
        <v>0</v>
      </c>
      <c r="H1785" s="3"/>
      <c r="I1785" s="5">
        <f t="shared" si="88"/>
        <v>0</v>
      </c>
      <c r="J1785" s="2" t="e">
        <f t="shared" si="89"/>
        <v>#DIV/0!</v>
      </c>
      <c r="N1785" s="3"/>
      <c r="AH1785" t="s">
        <v>136</v>
      </c>
      <c r="AI1785" s="3">
        <f t="shared" si="90"/>
        <v>0</v>
      </c>
      <c r="AJ1785" s="10">
        <v>1.667568543320512E-3</v>
      </c>
      <c r="AK1785" s="10">
        <v>1.6900219905649665E-3</v>
      </c>
    </row>
    <row r="1786" spans="1:37" x14ac:dyDescent="0.25">
      <c r="A1786" s="1">
        <v>1784</v>
      </c>
      <c r="B1786" t="s">
        <v>1729</v>
      </c>
      <c r="C1786" s="3">
        <v>0</v>
      </c>
      <c r="D1786" t="s">
        <v>5311</v>
      </c>
      <c r="E1786" s="3">
        <v>0</v>
      </c>
      <c r="G1786" s="3">
        <v>0</v>
      </c>
      <c r="H1786" s="3"/>
      <c r="I1786" s="5">
        <f t="shared" si="88"/>
        <v>0</v>
      </c>
      <c r="J1786" s="2" t="e">
        <f t="shared" si="89"/>
        <v>#DIV/0!</v>
      </c>
      <c r="N1786" s="3"/>
      <c r="AH1786" t="s">
        <v>3721</v>
      </c>
      <c r="AI1786" s="3">
        <f t="shared" si="90"/>
        <v>9121.1830398273723</v>
      </c>
      <c r="AJ1786" s="10">
        <v>7.5040584449423062E-3</v>
      </c>
      <c r="AK1786" s="10">
        <v>7.6050989575423477E-3</v>
      </c>
    </row>
    <row r="1787" spans="1:37" x14ac:dyDescent="0.25">
      <c r="A1787" s="1">
        <v>1785</v>
      </c>
      <c r="B1787" t="s">
        <v>1730</v>
      </c>
      <c r="C1787" s="3">
        <v>0</v>
      </c>
      <c r="D1787" t="s">
        <v>5311</v>
      </c>
      <c r="E1787" s="3">
        <v>0</v>
      </c>
      <c r="G1787" s="3">
        <v>0</v>
      </c>
      <c r="H1787" s="3"/>
      <c r="I1787" s="5">
        <f t="shared" si="88"/>
        <v>0</v>
      </c>
      <c r="J1787" s="2" t="e">
        <f t="shared" si="89"/>
        <v>#DIV/0!</v>
      </c>
      <c r="N1787" s="3"/>
      <c r="AH1787" t="s">
        <v>3722</v>
      </c>
      <c r="AI1787" s="3">
        <f t="shared" si="90"/>
        <v>1874.9098470756271</v>
      </c>
      <c r="AJ1787" s="10">
        <v>1.542500902571474E-3</v>
      </c>
      <c r="AK1787" s="10">
        <v>1.5632703412725942E-3</v>
      </c>
    </row>
    <row r="1788" spans="1:37" x14ac:dyDescent="0.25">
      <c r="A1788" s="1">
        <v>1786</v>
      </c>
      <c r="B1788" t="s">
        <v>1731</v>
      </c>
      <c r="C1788" s="3">
        <v>0</v>
      </c>
      <c r="D1788" t="s">
        <v>5311</v>
      </c>
      <c r="E1788" s="3">
        <v>0</v>
      </c>
      <c r="G1788" s="3">
        <v>0</v>
      </c>
      <c r="H1788" s="3"/>
      <c r="I1788" s="5">
        <f t="shared" si="88"/>
        <v>0</v>
      </c>
      <c r="J1788" s="2" t="e">
        <f t="shared" si="89"/>
        <v>#DIV/0!</v>
      </c>
      <c r="N1788" s="3"/>
      <c r="AH1788" t="s">
        <v>3723</v>
      </c>
      <c r="AI1788" s="3">
        <f t="shared" si="90"/>
        <v>152.01971733045619</v>
      </c>
      <c r="AJ1788" s="10">
        <v>1.2506764074903841E-4</v>
      </c>
      <c r="AK1788" s="10">
        <v>1.2675164929237245E-4</v>
      </c>
    </row>
    <row r="1789" spans="1:37" x14ac:dyDescent="0.25">
      <c r="A1789" s="1">
        <v>1787</v>
      </c>
      <c r="B1789" t="s">
        <v>1732</v>
      </c>
      <c r="C1789" s="3">
        <v>0</v>
      </c>
      <c r="D1789" t="s">
        <v>5311</v>
      </c>
      <c r="E1789" s="3">
        <v>0</v>
      </c>
      <c r="G1789" s="3">
        <v>0</v>
      </c>
      <c r="H1789" s="3"/>
      <c r="I1789" s="5">
        <f t="shared" si="88"/>
        <v>0</v>
      </c>
      <c r="J1789" s="2" t="e">
        <f t="shared" si="89"/>
        <v>#DIV/0!</v>
      </c>
      <c r="N1789" s="3"/>
      <c r="AH1789" t="s">
        <v>3724</v>
      </c>
      <c r="AI1789" s="3">
        <f t="shared" si="90"/>
        <v>81.077182576243317</v>
      </c>
      <c r="AJ1789" s="10">
        <v>6.6702741732820495E-5</v>
      </c>
      <c r="AK1789" s="10">
        <v>6.7600879622598653E-5</v>
      </c>
    </row>
    <row r="1790" spans="1:37" x14ac:dyDescent="0.25">
      <c r="A1790" s="1">
        <v>1788</v>
      </c>
      <c r="B1790" t="s">
        <v>1733</v>
      </c>
      <c r="C1790" s="3">
        <v>0</v>
      </c>
      <c r="D1790" t="s">
        <v>5311</v>
      </c>
      <c r="E1790" s="3">
        <v>0</v>
      </c>
      <c r="G1790" s="3">
        <v>0</v>
      </c>
      <c r="H1790" s="3"/>
      <c r="I1790" s="5">
        <f t="shared" si="88"/>
        <v>0</v>
      </c>
      <c r="J1790" s="2" t="e">
        <f t="shared" si="89"/>
        <v>#DIV/0!</v>
      </c>
      <c r="N1790" s="3"/>
      <c r="AH1790" t="s">
        <v>3725</v>
      </c>
      <c r="AI1790" s="3">
        <f t="shared" si="90"/>
        <v>709.42534754212897</v>
      </c>
      <c r="AJ1790" s="10">
        <v>5.8364899016217933E-4</v>
      </c>
      <c r="AK1790" s="10">
        <v>5.9150769669773814E-4</v>
      </c>
    </row>
    <row r="1791" spans="1:37" x14ac:dyDescent="0.25">
      <c r="A1791" s="1">
        <v>1789</v>
      </c>
      <c r="B1791" t="s">
        <v>1734</v>
      </c>
      <c r="C1791" s="3">
        <v>0</v>
      </c>
      <c r="D1791" t="s">
        <v>5311</v>
      </c>
      <c r="E1791" s="3">
        <v>0</v>
      </c>
      <c r="G1791" s="3">
        <v>0</v>
      </c>
      <c r="H1791" s="3"/>
      <c r="I1791" s="5">
        <f t="shared" si="88"/>
        <v>0</v>
      </c>
      <c r="J1791" s="2" t="e">
        <f t="shared" si="89"/>
        <v>#DIV/0!</v>
      </c>
      <c r="N1791" s="3"/>
      <c r="AH1791" t="s">
        <v>3726</v>
      </c>
      <c r="AI1791" s="3">
        <f t="shared" si="90"/>
        <v>1520.1971733045621</v>
      </c>
      <c r="AJ1791" s="10">
        <v>1.2506764074903839E-3</v>
      </c>
      <c r="AK1791" s="10">
        <v>1.2675164929237246E-3</v>
      </c>
    </row>
    <row r="1792" spans="1:37" x14ac:dyDescent="0.25">
      <c r="A1792" s="1">
        <v>1790</v>
      </c>
      <c r="B1792" t="s">
        <v>1735</v>
      </c>
      <c r="C1792" s="3">
        <v>0</v>
      </c>
      <c r="D1792" t="s">
        <v>5311</v>
      </c>
      <c r="E1792" s="3">
        <v>0</v>
      </c>
      <c r="G1792" s="3">
        <v>0</v>
      </c>
      <c r="H1792" s="3"/>
      <c r="I1792" s="5">
        <f t="shared" si="88"/>
        <v>0</v>
      </c>
      <c r="J1792" s="2" t="e">
        <f t="shared" si="89"/>
        <v>#DIV/0!</v>
      </c>
      <c r="N1792" s="3"/>
      <c r="AH1792" t="s">
        <v>3727</v>
      </c>
      <c r="AI1792" s="3">
        <f t="shared" si="90"/>
        <v>709.42534754212897</v>
      </c>
      <c r="AJ1792" s="10">
        <v>5.8364899016217933E-4</v>
      </c>
      <c r="AK1792" s="10">
        <v>5.9150769669773814E-4</v>
      </c>
    </row>
    <row r="1793" spans="1:37" x14ac:dyDescent="0.25">
      <c r="A1793" s="1">
        <v>1791</v>
      </c>
      <c r="B1793" t="s">
        <v>1736</v>
      </c>
      <c r="C1793" s="3">
        <v>0</v>
      </c>
      <c r="D1793" t="s">
        <v>5311</v>
      </c>
      <c r="E1793" s="3">
        <v>0</v>
      </c>
      <c r="G1793" s="3">
        <v>0</v>
      </c>
      <c r="H1793" s="3"/>
      <c r="I1793" s="5">
        <f t="shared" si="88"/>
        <v>0</v>
      </c>
      <c r="J1793" s="2" t="e">
        <f t="shared" si="89"/>
        <v>#DIV/0!</v>
      </c>
      <c r="N1793" s="3"/>
      <c r="AH1793" t="s">
        <v>3728</v>
      </c>
      <c r="AI1793" s="3">
        <f t="shared" si="90"/>
        <v>101.34647822030421</v>
      </c>
      <c r="AJ1793" s="10">
        <v>8.3378427166025642E-5</v>
      </c>
      <c r="AK1793" s="10">
        <v>8.4501099528248364E-5</v>
      </c>
    </row>
    <row r="1794" spans="1:37" x14ac:dyDescent="0.25">
      <c r="A1794" s="1">
        <v>1792</v>
      </c>
      <c r="B1794" t="s">
        <v>1737</v>
      </c>
      <c r="C1794" s="3">
        <v>0</v>
      </c>
      <c r="D1794" t="s">
        <v>5311</v>
      </c>
      <c r="E1794" s="3">
        <v>0</v>
      </c>
      <c r="G1794" s="3">
        <v>0</v>
      </c>
      <c r="H1794" s="3"/>
      <c r="I1794" s="5">
        <f t="shared" ref="I1794:I1857" si="91">H1794-C1794</f>
        <v>0</v>
      </c>
      <c r="J1794" s="2" t="e">
        <f t="shared" si="89"/>
        <v>#DIV/0!</v>
      </c>
      <c r="N1794" s="3"/>
      <c r="AH1794" t="s">
        <v>3729</v>
      </c>
      <c r="AI1794" s="3">
        <f t="shared" si="90"/>
        <v>1722.89012974517</v>
      </c>
      <c r="AJ1794" s="10">
        <v>1.417433261822436E-3</v>
      </c>
      <c r="AK1794" s="10">
        <v>1.4365186919802211E-3</v>
      </c>
    </row>
    <row r="1795" spans="1:37" x14ac:dyDescent="0.25">
      <c r="A1795" s="1">
        <v>1793</v>
      </c>
      <c r="B1795" t="s">
        <v>1738</v>
      </c>
      <c r="C1795" s="3">
        <v>0</v>
      </c>
      <c r="D1795" t="s">
        <v>5311</v>
      </c>
      <c r="E1795" s="3">
        <v>0</v>
      </c>
      <c r="G1795" s="3">
        <v>0</v>
      </c>
      <c r="H1795" s="3"/>
      <c r="I1795" s="5">
        <f t="shared" si="91"/>
        <v>0</v>
      </c>
      <c r="J1795" s="2" t="e">
        <f t="shared" ref="J1795:J1858" si="92">H1795/E1795</f>
        <v>#DIV/0!</v>
      </c>
      <c r="N1795" s="3"/>
      <c r="AH1795" t="s">
        <v>3730</v>
      </c>
      <c r="AI1795" s="3">
        <f t="shared" ref="AI1795:AI1858" si="93">VLOOKUP(AH1795,$B:$H,7,FALSE)</f>
        <v>22296.225208466909</v>
      </c>
      <c r="AJ1795" s="10">
        <v>1.8343253976525638E-2</v>
      </c>
      <c r="AK1795" s="10">
        <v>1.8590241896214627E-2</v>
      </c>
    </row>
    <row r="1796" spans="1:37" x14ac:dyDescent="0.25">
      <c r="A1796" s="1">
        <v>1794</v>
      </c>
      <c r="B1796" t="s">
        <v>1739</v>
      </c>
      <c r="C1796" s="3">
        <v>0</v>
      </c>
      <c r="D1796" t="s">
        <v>5311</v>
      </c>
      <c r="E1796" s="3">
        <v>0</v>
      </c>
      <c r="G1796" s="3">
        <v>0</v>
      </c>
      <c r="H1796" s="3"/>
      <c r="I1796" s="5">
        <f t="shared" si="91"/>
        <v>0</v>
      </c>
      <c r="J1796" s="2" t="e">
        <f t="shared" si="92"/>
        <v>#DIV/0!</v>
      </c>
      <c r="N1796" s="3"/>
      <c r="AH1796" t="s">
        <v>3731</v>
      </c>
      <c r="AI1796" s="3">
        <f t="shared" si="93"/>
        <v>10235.994300250721</v>
      </c>
      <c r="AJ1796" s="10">
        <v>8.4212211437685886E-3</v>
      </c>
      <c r="AK1796" s="10">
        <v>8.5346110523530812E-3</v>
      </c>
    </row>
    <row r="1797" spans="1:37" x14ac:dyDescent="0.25">
      <c r="A1797" s="1">
        <v>1795</v>
      </c>
      <c r="B1797" t="s">
        <v>1740</v>
      </c>
      <c r="C1797" s="3">
        <v>0</v>
      </c>
      <c r="D1797" t="s">
        <v>5311</v>
      </c>
      <c r="E1797" s="3">
        <v>0</v>
      </c>
      <c r="G1797" s="3">
        <v>0</v>
      </c>
      <c r="H1797" s="3"/>
      <c r="I1797" s="5">
        <f t="shared" si="91"/>
        <v>0</v>
      </c>
      <c r="J1797" s="2" t="e">
        <f t="shared" si="92"/>
        <v>#DIV/0!</v>
      </c>
      <c r="N1797" s="3"/>
      <c r="AH1797" t="s">
        <v>3732</v>
      </c>
      <c r="AI1797" s="3">
        <f t="shared" si="93"/>
        <v>101.34647822030421</v>
      </c>
      <c r="AJ1797" s="10">
        <v>8.3378427166025642E-5</v>
      </c>
      <c r="AK1797" s="10">
        <v>8.4501099528248364E-5</v>
      </c>
    </row>
    <row r="1798" spans="1:37" x14ac:dyDescent="0.25">
      <c r="A1798" s="1">
        <v>1796</v>
      </c>
      <c r="B1798" t="s">
        <v>1741</v>
      </c>
      <c r="C1798" s="3">
        <v>0</v>
      </c>
      <c r="D1798" t="s">
        <v>5311</v>
      </c>
      <c r="E1798" s="3">
        <v>0</v>
      </c>
      <c r="G1798" s="3">
        <v>0</v>
      </c>
      <c r="H1798" s="3"/>
      <c r="I1798" s="5">
        <f t="shared" si="91"/>
        <v>0</v>
      </c>
      <c r="J1798" s="2" t="e">
        <f t="shared" si="92"/>
        <v>#DIV/0!</v>
      </c>
      <c r="N1798" s="3"/>
      <c r="AH1798" t="s">
        <v>3733</v>
      </c>
      <c r="AI1798" s="3">
        <f t="shared" si="93"/>
        <v>4661.9379981339907</v>
      </c>
      <c r="AJ1798" s="10">
        <v>3.835407649637179E-3</v>
      </c>
      <c r="AK1798" s="10">
        <v>3.8870505782994226E-3</v>
      </c>
    </row>
    <row r="1799" spans="1:37" x14ac:dyDescent="0.25">
      <c r="A1799" s="1">
        <v>1797</v>
      </c>
      <c r="B1799" t="s">
        <v>1742</v>
      </c>
      <c r="C1799" s="3">
        <v>0</v>
      </c>
      <c r="D1799" t="s">
        <v>5311</v>
      </c>
      <c r="E1799" s="3">
        <v>0</v>
      </c>
      <c r="G1799" s="3">
        <v>0</v>
      </c>
      <c r="H1799" s="3"/>
      <c r="I1799" s="5">
        <f t="shared" si="91"/>
        <v>0</v>
      </c>
      <c r="J1799" s="2" t="e">
        <f t="shared" si="92"/>
        <v>#DIV/0!</v>
      </c>
      <c r="N1799" s="3"/>
      <c r="AH1799" t="s">
        <v>3734</v>
      </c>
      <c r="AI1799" s="3">
        <f t="shared" si="93"/>
        <v>5067.3239110152072</v>
      </c>
      <c r="AJ1799" s="10">
        <v>4.1689213583012809E-3</v>
      </c>
      <c r="AK1799" s="10">
        <v>4.225054976412416E-3</v>
      </c>
    </row>
    <row r="1800" spans="1:37" x14ac:dyDescent="0.25">
      <c r="A1800" s="1">
        <v>1798</v>
      </c>
      <c r="B1800" t="s">
        <v>1016</v>
      </c>
      <c r="C1800" s="3">
        <v>0</v>
      </c>
      <c r="D1800" t="s">
        <v>5311</v>
      </c>
      <c r="E1800" s="3">
        <v>0</v>
      </c>
      <c r="G1800" s="3">
        <v>0</v>
      </c>
      <c r="H1800" s="3"/>
      <c r="I1800" s="5">
        <f t="shared" si="91"/>
        <v>0</v>
      </c>
      <c r="J1800" s="2" t="e">
        <f t="shared" si="92"/>
        <v>#DIV/0!</v>
      </c>
      <c r="N1800" s="3"/>
      <c r="AH1800" t="s">
        <v>3735</v>
      </c>
      <c r="AI1800" s="3">
        <f t="shared" si="93"/>
        <v>689.1560518980682</v>
      </c>
      <c r="AJ1800" s="10">
        <v>5.6697330472897428E-4</v>
      </c>
      <c r="AK1800" s="10">
        <v>5.7460747679208854E-4</v>
      </c>
    </row>
    <row r="1801" spans="1:37" x14ac:dyDescent="0.25">
      <c r="A1801" s="1">
        <v>1799</v>
      </c>
      <c r="B1801" t="s">
        <v>1743</v>
      </c>
      <c r="C1801" s="3">
        <v>0</v>
      </c>
      <c r="D1801" t="s">
        <v>5311</v>
      </c>
      <c r="E1801" s="3">
        <v>0</v>
      </c>
      <c r="G1801" s="3">
        <v>0</v>
      </c>
      <c r="H1801" s="3"/>
      <c r="I1801" s="5">
        <f t="shared" si="91"/>
        <v>0</v>
      </c>
      <c r="J1801" s="2" t="e">
        <f t="shared" si="92"/>
        <v>#DIV/0!</v>
      </c>
      <c r="N1801" s="3"/>
      <c r="AH1801" t="s">
        <v>3736</v>
      </c>
      <c r="AI1801" s="3">
        <f t="shared" si="93"/>
        <v>2837.7013901685159</v>
      </c>
      <c r="AJ1801" s="10">
        <v>2.3345959606487169E-3</v>
      </c>
      <c r="AK1801" s="10">
        <v>2.3660307867909526E-3</v>
      </c>
    </row>
    <row r="1802" spans="1:37" x14ac:dyDescent="0.25">
      <c r="A1802" s="1">
        <v>1800</v>
      </c>
      <c r="B1802" t="s">
        <v>1744</v>
      </c>
      <c r="C1802" s="3">
        <v>0</v>
      </c>
      <c r="D1802" t="s">
        <v>5311</v>
      </c>
      <c r="E1802" s="3">
        <v>0</v>
      </c>
      <c r="G1802" s="3">
        <v>0</v>
      </c>
      <c r="H1802" s="3"/>
      <c r="I1802" s="5">
        <f t="shared" si="91"/>
        <v>0</v>
      </c>
      <c r="J1802" s="2" t="e">
        <f t="shared" si="92"/>
        <v>#DIV/0!</v>
      </c>
      <c r="N1802" s="3"/>
      <c r="AH1802" t="s">
        <v>2136</v>
      </c>
      <c r="AI1802" s="3">
        <f t="shared" si="93"/>
        <v>0</v>
      </c>
      <c r="AJ1802" s="10">
        <v>1.43244137871232E-3</v>
      </c>
      <c r="AK1802" s="10">
        <v>1.4517288898953059E-3</v>
      </c>
    </row>
    <row r="1803" spans="1:37" x14ac:dyDescent="0.25">
      <c r="A1803" s="1">
        <v>1801</v>
      </c>
      <c r="B1803" t="s">
        <v>1745</v>
      </c>
      <c r="C1803" s="3">
        <v>0</v>
      </c>
      <c r="D1803" t="s">
        <v>5311</v>
      </c>
      <c r="E1803" s="3">
        <v>0</v>
      </c>
      <c r="G1803" s="3">
        <v>0</v>
      </c>
      <c r="H1803" s="3"/>
      <c r="I1803" s="5">
        <f t="shared" si="91"/>
        <v>0</v>
      </c>
      <c r="J1803" s="2" t="e">
        <f t="shared" si="92"/>
        <v>#DIV/0!</v>
      </c>
      <c r="N1803" s="3"/>
      <c r="AH1803" t="s">
        <v>3737</v>
      </c>
      <c r="AI1803" s="3">
        <f t="shared" si="93"/>
        <v>1520.1971733045621</v>
      </c>
      <c r="AJ1803" s="10">
        <v>1.2506764074903839E-3</v>
      </c>
      <c r="AK1803" s="10">
        <v>1.2675164929237246E-3</v>
      </c>
    </row>
    <row r="1804" spans="1:37" x14ac:dyDescent="0.25">
      <c r="A1804" s="1">
        <v>1802</v>
      </c>
      <c r="B1804" t="s">
        <v>1746</v>
      </c>
      <c r="C1804" s="3">
        <v>0</v>
      </c>
      <c r="D1804" t="s">
        <v>5311</v>
      </c>
      <c r="E1804" s="3">
        <v>0</v>
      </c>
      <c r="G1804" s="3">
        <v>0</v>
      </c>
      <c r="H1804" s="3"/>
      <c r="I1804" s="5">
        <f t="shared" si="91"/>
        <v>0</v>
      </c>
      <c r="J1804" s="2" t="e">
        <f t="shared" si="92"/>
        <v>#DIV/0!</v>
      </c>
      <c r="N1804" s="3"/>
      <c r="AH1804" t="s">
        <v>3738</v>
      </c>
      <c r="AI1804" s="3">
        <f t="shared" si="93"/>
        <v>101.34647822030421</v>
      </c>
      <c r="AJ1804" s="10">
        <v>8.3378427166025642E-5</v>
      </c>
      <c r="AK1804" s="10">
        <v>8.4501099528248364E-5</v>
      </c>
    </row>
    <row r="1805" spans="1:37" x14ac:dyDescent="0.25">
      <c r="A1805" s="1">
        <v>1803</v>
      </c>
      <c r="B1805" t="s">
        <v>1747</v>
      </c>
      <c r="C1805" s="3">
        <v>0</v>
      </c>
      <c r="D1805" t="s">
        <v>5311</v>
      </c>
      <c r="E1805" s="3">
        <v>0</v>
      </c>
      <c r="G1805" s="3">
        <v>0</v>
      </c>
      <c r="H1805" s="3"/>
      <c r="I1805" s="5">
        <f t="shared" si="91"/>
        <v>0</v>
      </c>
      <c r="J1805" s="2" t="e">
        <f t="shared" si="92"/>
        <v>#DIV/0!</v>
      </c>
      <c r="N1805" s="3"/>
      <c r="AH1805" t="s">
        <v>3739</v>
      </c>
      <c r="AI1805" s="3">
        <f t="shared" si="93"/>
        <v>709.42534754212897</v>
      </c>
      <c r="AJ1805" s="10">
        <v>5.8364899016217933E-4</v>
      </c>
      <c r="AK1805" s="10">
        <v>5.9150769669773814E-4</v>
      </c>
    </row>
    <row r="1806" spans="1:37" x14ac:dyDescent="0.25">
      <c r="A1806" s="1">
        <v>1804</v>
      </c>
      <c r="B1806" t="s">
        <v>1748</v>
      </c>
      <c r="C1806" s="3">
        <v>0</v>
      </c>
      <c r="D1806" t="s">
        <v>5311</v>
      </c>
      <c r="E1806" s="3">
        <v>0</v>
      </c>
      <c r="G1806" s="3">
        <v>0</v>
      </c>
      <c r="H1806" s="3"/>
      <c r="I1806" s="5">
        <f t="shared" si="91"/>
        <v>0</v>
      </c>
      <c r="J1806" s="2" t="e">
        <f t="shared" si="92"/>
        <v>#DIV/0!</v>
      </c>
      <c r="N1806" s="3"/>
      <c r="AH1806" t="s">
        <v>3741</v>
      </c>
      <c r="AI1806" s="3">
        <f t="shared" si="93"/>
        <v>1651.9475949909579</v>
      </c>
      <c r="AJ1806" s="10">
        <v>1.359068362806218E-3</v>
      </c>
      <c r="AK1806" s="10">
        <v>1.3773679223104479E-3</v>
      </c>
    </row>
    <row r="1807" spans="1:37" x14ac:dyDescent="0.25">
      <c r="A1807" s="1">
        <v>1805</v>
      </c>
      <c r="B1807" t="s">
        <v>1749</v>
      </c>
      <c r="C1807" s="3">
        <v>0</v>
      </c>
      <c r="D1807" t="s">
        <v>5311</v>
      </c>
      <c r="E1807" s="3">
        <v>0</v>
      </c>
      <c r="G1807" s="3">
        <v>0</v>
      </c>
      <c r="H1807" s="3"/>
      <c r="I1807" s="5">
        <f t="shared" si="91"/>
        <v>0</v>
      </c>
      <c r="J1807" s="2" t="e">
        <f t="shared" si="92"/>
        <v>#DIV/0!</v>
      </c>
      <c r="N1807" s="3"/>
      <c r="AH1807" t="s">
        <v>3742</v>
      </c>
      <c r="AI1807" s="3">
        <f t="shared" si="93"/>
        <v>48.646309545745993</v>
      </c>
      <c r="AJ1807" s="10">
        <v>4.0021645039692302E-5</v>
      </c>
      <c r="AK1807" s="10">
        <v>4.0560527773559195E-5</v>
      </c>
    </row>
    <row r="1808" spans="1:37" x14ac:dyDescent="0.25">
      <c r="A1808" s="1">
        <v>1806</v>
      </c>
      <c r="B1808" t="s">
        <v>1750</v>
      </c>
      <c r="C1808" s="3">
        <v>0</v>
      </c>
      <c r="D1808" t="s">
        <v>5311</v>
      </c>
      <c r="E1808" s="3">
        <v>0</v>
      </c>
      <c r="G1808" s="3">
        <v>0</v>
      </c>
      <c r="H1808" s="3"/>
      <c r="I1808" s="5">
        <f t="shared" si="91"/>
        <v>0</v>
      </c>
      <c r="J1808" s="2" t="e">
        <f t="shared" si="92"/>
        <v>#DIV/0!</v>
      </c>
      <c r="N1808" s="3"/>
      <c r="AH1808" t="s">
        <v>3743</v>
      </c>
      <c r="AI1808" s="3">
        <f t="shared" si="93"/>
        <v>101.34647822030421</v>
      </c>
      <c r="AJ1808" s="10">
        <v>8.3378427166025642E-5</v>
      </c>
      <c r="AK1808" s="10">
        <v>8.4501099528248364E-5</v>
      </c>
    </row>
    <row r="1809" spans="1:37" x14ac:dyDescent="0.25">
      <c r="A1809" s="1">
        <v>1807</v>
      </c>
      <c r="B1809" t="s">
        <v>1751</v>
      </c>
      <c r="C1809" s="3">
        <v>0</v>
      </c>
      <c r="D1809" t="s">
        <v>5311</v>
      </c>
      <c r="E1809" s="3">
        <v>0</v>
      </c>
      <c r="G1809" s="3">
        <v>0</v>
      </c>
      <c r="H1809" s="3"/>
      <c r="I1809" s="5">
        <f t="shared" si="91"/>
        <v>0</v>
      </c>
      <c r="J1809" s="2" t="e">
        <f t="shared" si="92"/>
        <v>#DIV/0!</v>
      </c>
      <c r="N1809" s="3"/>
      <c r="AH1809" t="s">
        <v>3746</v>
      </c>
      <c r="AI1809" s="3">
        <f t="shared" si="93"/>
        <v>891.8490083386763</v>
      </c>
      <c r="AJ1809" s="10">
        <v>7.3373015906102535E-4</v>
      </c>
      <c r="AK1809" s="10">
        <v>7.43609675848585E-4</v>
      </c>
    </row>
    <row r="1810" spans="1:37" x14ac:dyDescent="0.25">
      <c r="A1810" s="1">
        <v>1808</v>
      </c>
      <c r="B1810" t="s">
        <v>1188</v>
      </c>
      <c r="C1810" s="3">
        <v>0</v>
      </c>
      <c r="D1810" t="s">
        <v>5311</v>
      </c>
      <c r="E1810" s="3">
        <v>0</v>
      </c>
      <c r="G1810" s="3">
        <v>0</v>
      </c>
      <c r="H1810" s="3"/>
      <c r="I1810" s="5">
        <f t="shared" si="91"/>
        <v>0</v>
      </c>
      <c r="J1810" s="2" t="e">
        <f t="shared" si="92"/>
        <v>#DIV/0!</v>
      </c>
      <c r="N1810" s="3"/>
      <c r="AH1810" t="s">
        <v>3747</v>
      </c>
      <c r="AI1810" s="3">
        <f t="shared" si="93"/>
        <v>304.03943466091238</v>
      </c>
      <c r="AJ1810" s="10">
        <v>2.5013528149807693E-4</v>
      </c>
      <c r="AK1810" s="10">
        <v>2.535032985847449E-4</v>
      </c>
    </row>
    <row r="1811" spans="1:37" x14ac:dyDescent="0.25">
      <c r="A1811" s="1">
        <v>1809</v>
      </c>
      <c r="B1811" t="s">
        <v>1752</v>
      </c>
      <c r="C1811" s="3">
        <v>0</v>
      </c>
      <c r="D1811" t="s">
        <v>5311</v>
      </c>
      <c r="E1811" s="3">
        <v>0</v>
      </c>
      <c r="G1811" s="3">
        <v>0</v>
      </c>
      <c r="H1811" s="3"/>
      <c r="I1811" s="5">
        <f t="shared" si="91"/>
        <v>0</v>
      </c>
      <c r="J1811" s="2" t="e">
        <f t="shared" si="92"/>
        <v>#DIV/0!</v>
      </c>
      <c r="N1811" s="3"/>
      <c r="AH1811" t="s">
        <v>3748</v>
      </c>
      <c r="AI1811" s="3">
        <f t="shared" si="93"/>
        <v>480.38230676424172</v>
      </c>
      <c r="AJ1811" s="10">
        <v>3.9521374476696148E-4</v>
      </c>
      <c r="AK1811" s="10">
        <v>4.0053521176389709E-4</v>
      </c>
    </row>
    <row r="1812" spans="1:37" x14ac:dyDescent="0.25">
      <c r="A1812" s="1">
        <v>1810</v>
      </c>
      <c r="B1812" t="s">
        <v>1753</v>
      </c>
      <c r="C1812" s="3">
        <v>0</v>
      </c>
      <c r="D1812" t="s">
        <v>5311</v>
      </c>
      <c r="E1812" s="3">
        <v>0</v>
      </c>
      <c r="G1812" s="3">
        <v>0</v>
      </c>
      <c r="H1812" s="3"/>
      <c r="I1812" s="5">
        <f t="shared" si="91"/>
        <v>0</v>
      </c>
      <c r="J1812" s="2" t="e">
        <f t="shared" si="92"/>
        <v>#DIV/0!</v>
      </c>
      <c r="N1812" s="3"/>
      <c r="AH1812" t="s">
        <v>3749</v>
      </c>
      <c r="AI1812" s="3">
        <f t="shared" si="93"/>
        <v>486.46309545745987</v>
      </c>
      <c r="AJ1812" s="10">
        <v>4.00216450396923E-4</v>
      </c>
      <c r="AK1812" s="10">
        <v>4.0560527773559187E-4</v>
      </c>
    </row>
    <row r="1813" spans="1:37" x14ac:dyDescent="0.25">
      <c r="A1813" s="1">
        <v>1811</v>
      </c>
      <c r="B1813" t="s">
        <v>1754</v>
      </c>
      <c r="C1813" s="3">
        <v>0</v>
      </c>
      <c r="D1813" t="s">
        <v>5311</v>
      </c>
      <c r="E1813" s="3">
        <v>0</v>
      </c>
      <c r="G1813" s="3">
        <v>0</v>
      </c>
      <c r="H1813" s="3"/>
      <c r="I1813" s="5">
        <f t="shared" si="91"/>
        <v>0</v>
      </c>
      <c r="J1813" s="2" t="e">
        <f t="shared" si="92"/>
        <v>#DIV/0!</v>
      </c>
      <c r="N1813" s="3"/>
      <c r="AH1813" t="s">
        <v>3751</v>
      </c>
      <c r="AI1813" s="3">
        <f t="shared" si="93"/>
        <v>608.07886932182487</v>
      </c>
      <c r="AJ1813" s="10">
        <v>5.0027056299615374E-4</v>
      </c>
      <c r="AK1813" s="10">
        <v>5.0700659716948991E-4</v>
      </c>
    </row>
    <row r="1814" spans="1:37" x14ac:dyDescent="0.25">
      <c r="A1814" s="1">
        <v>1812</v>
      </c>
      <c r="B1814" t="s">
        <v>1755</v>
      </c>
      <c r="C1814" s="3">
        <v>0</v>
      </c>
      <c r="D1814" t="s">
        <v>5311</v>
      </c>
      <c r="E1814" s="3">
        <v>0</v>
      </c>
      <c r="G1814" s="3">
        <v>0</v>
      </c>
      <c r="H1814" s="3"/>
      <c r="I1814" s="5">
        <f t="shared" si="91"/>
        <v>0</v>
      </c>
      <c r="J1814" s="2" t="e">
        <f t="shared" si="92"/>
        <v>#DIV/0!</v>
      </c>
      <c r="N1814" s="3"/>
      <c r="AH1814" t="s">
        <v>3752</v>
      </c>
      <c r="AI1814" s="3">
        <f t="shared" si="93"/>
        <v>354.71267377106449</v>
      </c>
      <c r="AJ1814" s="10">
        <v>2.9182449508108972E-4</v>
      </c>
      <c r="AK1814" s="10">
        <v>2.9575384834886907E-4</v>
      </c>
    </row>
    <row r="1815" spans="1:37" x14ac:dyDescent="0.25">
      <c r="A1815" s="1">
        <v>1813</v>
      </c>
      <c r="B1815" t="s">
        <v>1756</v>
      </c>
      <c r="C1815" s="3">
        <v>0</v>
      </c>
      <c r="D1815" t="s">
        <v>5311</v>
      </c>
      <c r="E1815" s="3">
        <v>0</v>
      </c>
      <c r="G1815" s="3">
        <v>0</v>
      </c>
      <c r="H1815" s="3"/>
      <c r="I1815" s="5">
        <f t="shared" si="91"/>
        <v>0</v>
      </c>
      <c r="J1815" s="2" t="e">
        <f t="shared" si="92"/>
        <v>#DIV/0!</v>
      </c>
      <c r="N1815" s="3"/>
      <c r="AH1815" t="s">
        <v>3753</v>
      </c>
      <c r="AI1815" s="3">
        <f t="shared" si="93"/>
        <v>354.71267377106449</v>
      </c>
      <c r="AJ1815" s="10">
        <v>2.9182449508108972E-4</v>
      </c>
      <c r="AK1815" s="10">
        <v>2.9575384834886907E-4</v>
      </c>
    </row>
    <row r="1816" spans="1:37" x14ac:dyDescent="0.25">
      <c r="A1816" s="1">
        <v>1814</v>
      </c>
      <c r="B1816" t="s">
        <v>1757</v>
      </c>
      <c r="C1816" s="3">
        <v>0</v>
      </c>
      <c r="D1816" t="s">
        <v>5311</v>
      </c>
      <c r="E1816" s="3">
        <v>0</v>
      </c>
      <c r="G1816" s="3">
        <v>0</v>
      </c>
      <c r="H1816" s="3"/>
      <c r="I1816" s="5">
        <f t="shared" si="91"/>
        <v>0</v>
      </c>
      <c r="J1816" s="2" t="e">
        <f t="shared" si="92"/>
        <v>#DIV/0!</v>
      </c>
      <c r="N1816" s="3"/>
      <c r="AH1816" t="s">
        <v>3755</v>
      </c>
      <c r="AI1816" s="3">
        <f t="shared" si="93"/>
        <v>48.646309545745993</v>
      </c>
      <c r="AJ1816" s="10">
        <v>4.0021645039692302E-5</v>
      </c>
      <c r="AK1816" s="10">
        <v>4.0560527773559195E-5</v>
      </c>
    </row>
    <row r="1817" spans="1:37" x14ac:dyDescent="0.25">
      <c r="A1817" s="1">
        <v>1815</v>
      </c>
      <c r="B1817" t="s">
        <v>1758</v>
      </c>
      <c r="C1817" s="3">
        <v>0</v>
      </c>
      <c r="D1817" t="s">
        <v>5311</v>
      </c>
      <c r="E1817" s="3">
        <v>0</v>
      </c>
      <c r="G1817" s="3">
        <v>0</v>
      </c>
      <c r="H1817" s="3"/>
      <c r="I1817" s="5">
        <f t="shared" si="91"/>
        <v>0</v>
      </c>
      <c r="J1817" s="2" t="e">
        <f t="shared" si="92"/>
        <v>#DIV/0!</v>
      </c>
      <c r="N1817" s="3"/>
      <c r="AH1817" t="s">
        <v>3756</v>
      </c>
      <c r="AI1817" s="3">
        <f t="shared" si="93"/>
        <v>202.6929564406083</v>
      </c>
      <c r="AJ1817" s="10">
        <v>1.6675685433205131E-4</v>
      </c>
      <c r="AK1817" s="10">
        <v>1.6900219905649665E-4</v>
      </c>
    </row>
    <row r="1818" spans="1:37" x14ac:dyDescent="0.25">
      <c r="A1818" s="1">
        <v>1816</v>
      </c>
      <c r="B1818" t="s">
        <v>1759</v>
      </c>
      <c r="C1818" s="3">
        <v>0</v>
      </c>
      <c r="D1818" t="s">
        <v>5311</v>
      </c>
      <c r="E1818" s="3">
        <v>0</v>
      </c>
      <c r="G1818" s="3">
        <v>0</v>
      </c>
      <c r="H1818" s="3"/>
      <c r="I1818" s="5">
        <f t="shared" si="91"/>
        <v>0</v>
      </c>
      <c r="J1818" s="2" t="e">
        <f t="shared" si="92"/>
        <v>#DIV/0!</v>
      </c>
      <c r="N1818" s="3"/>
      <c r="AH1818" t="s">
        <v>3757</v>
      </c>
      <c r="AI1818" s="3">
        <f t="shared" si="93"/>
        <v>50.673239110152082</v>
      </c>
      <c r="AJ1818" s="10">
        <v>4.1689213583012821E-5</v>
      </c>
      <c r="AK1818" s="10">
        <v>4.2250549764124169E-5</v>
      </c>
    </row>
    <row r="1819" spans="1:37" x14ac:dyDescent="0.25">
      <c r="A1819" s="1">
        <v>1817</v>
      </c>
      <c r="B1819" t="s">
        <v>1397</v>
      </c>
      <c r="C1819" s="3">
        <v>0</v>
      </c>
      <c r="D1819" t="s">
        <v>5311</v>
      </c>
      <c r="E1819" s="3">
        <v>0</v>
      </c>
      <c r="G1819" s="3">
        <v>0</v>
      </c>
      <c r="H1819" s="3"/>
      <c r="I1819" s="5">
        <f t="shared" si="91"/>
        <v>0</v>
      </c>
      <c r="J1819" s="2" t="e">
        <f t="shared" si="92"/>
        <v>#DIV/0!</v>
      </c>
      <c r="N1819" s="3"/>
      <c r="AH1819" t="s">
        <v>3759</v>
      </c>
      <c r="AI1819" s="3">
        <f t="shared" si="93"/>
        <v>182.42366079654749</v>
      </c>
      <c r="AJ1819" s="10">
        <v>1.500811688988461E-4</v>
      </c>
      <c r="AK1819" s="10">
        <v>1.5210197915084699E-4</v>
      </c>
    </row>
    <row r="1820" spans="1:37" x14ac:dyDescent="0.25">
      <c r="A1820" s="1">
        <v>1818</v>
      </c>
      <c r="B1820" t="s">
        <v>1398</v>
      </c>
      <c r="C1820" s="3">
        <v>0</v>
      </c>
      <c r="D1820" t="s">
        <v>5311</v>
      </c>
      <c r="E1820" s="3">
        <v>0</v>
      </c>
      <c r="G1820" s="3">
        <v>0</v>
      </c>
      <c r="H1820" s="3"/>
      <c r="I1820" s="5">
        <f t="shared" si="91"/>
        <v>0</v>
      </c>
      <c r="J1820" s="2" t="e">
        <f t="shared" si="92"/>
        <v>#DIV/0!</v>
      </c>
      <c r="N1820" s="3"/>
      <c r="AH1820" t="s">
        <v>3760</v>
      </c>
      <c r="AI1820" s="3">
        <f t="shared" si="93"/>
        <v>324.30873030497332</v>
      </c>
      <c r="AJ1820" s="10">
        <v>2.6681096693128198E-4</v>
      </c>
      <c r="AK1820" s="10">
        <v>2.7040351849039467E-4</v>
      </c>
    </row>
    <row r="1821" spans="1:37" x14ac:dyDescent="0.25">
      <c r="A1821" s="1">
        <v>1819</v>
      </c>
      <c r="B1821" t="s">
        <v>1760</v>
      </c>
      <c r="C1821" s="3">
        <v>0</v>
      </c>
      <c r="D1821" t="s">
        <v>5311</v>
      </c>
      <c r="E1821" s="3">
        <v>0</v>
      </c>
      <c r="G1821" s="3">
        <v>0</v>
      </c>
      <c r="H1821" s="3"/>
      <c r="I1821" s="5">
        <f t="shared" si="91"/>
        <v>0</v>
      </c>
      <c r="J1821" s="2" t="e">
        <f t="shared" si="92"/>
        <v>#DIV/0!</v>
      </c>
      <c r="N1821" s="3"/>
      <c r="AH1821" t="s">
        <v>3761</v>
      </c>
      <c r="AI1821" s="3">
        <f t="shared" si="93"/>
        <v>810.77182576243331</v>
      </c>
      <c r="AJ1821" s="10">
        <v>6.6702741732820514E-4</v>
      </c>
      <c r="AK1821" s="10">
        <v>6.760087962259867E-4</v>
      </c>
    </row>
    <row r="1822" spans="1:37" x14ac:dyDescent="0.25">
      <c r="A1822" s="1">
        <v>1820</v>
      </c>
      <c r="B1822" t="s">
        <v>1761</v>
      </c>
      <c r="C1822" s="3">
        <v>0</v>
      </c>
      <c r="D1822" t="s">
        <v>5311</v>
      </c>
      <c r="E1822" s="3">
        <v>0</v>
      </c>
      <c r="G1822" s="3">
        <v>0</v>
      </c>
      <c r="H1822" s="3"/>
      <c r="I1822" s="5">
        <f t="shared" si="91"/>
        <v>0</v>
      </c>
      <c r="J1822" s="2" t="e">
        <f t="shared" si="92"/>
        <v>#DIV/0!</v>
      </c>
      <c r="N1822" s="3"/>
      <c r="AH1822" t="s">
        <v>3765</v>
      </c>
      <c r="AI1822" s="3">
        <f t="shared" si="93"/>
        <v>1520.1971733045621</v>
      </c>
      <c r="AJ1822" s="10">
        <v>1.2506764074903839E-3</v>
      </c>
      <c r="AK1822" s="10">
        <v>1.2675164929237246E-3</v>
      </c>
    </row>
    <row r="1823" spans="1:37" x14ac:dyDescent="0.25">
      <c r="A1823" s="1">
        <v>1821</v>
      </c>
      <c r="B1823" t="s">
        <v>1762</v>
      </c>
      <c r="C1823" s="3">
        <v>0</v>
      </c>
      <c r="D1823" t="s">
        <v>5311</v>
      </c>
      <c r="E1823" s="3">
        <v>0</v>
      </c>
      <c r="G1823" s="3">
        <v>0</v>
      </c>
      <c r="H1823" s="3"/>
      <c r="I1823" s="5">
        <f t="shared" si="91"/>
        <v>0</v>
      </c>
      <c r="J1823" s="2" t="e">
        <f t="shared" si="92"/>
        <v>#DIV/0!</v>
      </c>
      <c r="N1823" s="3"/>
      <c r="AH1823" t="s">
        <v>3766</v>
      </c>
      <c r="AI1823" s="3">
        <f t="shared" si="93"/>
        <v>152.01971733045619</v>
      </c>
      <c r="AJ1823" s="10">
        <v>1.2506764074903841E-4</v>
      </c>
      <c r="AK1823" s="10">
        <v>1.2675164929237245E-4</v>
      </c>
    </row>
    <row r="1824" spans="1:37" x14ac:dyDescent="0.25">
      <c r="A1824" s="1">
        <v>1822</v>
      </c>
      <c r="B1824" t="s">
        <v>1763</v>
      </c>
      <c r="C1824" s="3">
        <v>0</v>
      </c>
      <c r="D1824" t="s">
        <v>5311</v>
      </c>
      <c r="E1824" s="3">
        <v>0</v>
      </c>
      <c r="G1824" s="3">
        <v>0</v>
      </c>
      <c r="H1824" s="3"/>
      <c r="I1824" s="5">
        <f t="shared" si="91"/>
        <v>0</v>
      </c>
      <c r="J1824" s="2" t="e">
        <f t="shared" si="92"/>
        <v>#DIV/0!</v>
      </c>
      <c r="N1824" s="3"/>
      <c r="AH1824" t="s">
        <v>3767</v>
      </c>
      <c r="AI1824" s="3">
        <f t="shared" si="93"/>
        <v>121.615773864365</v>
      </c>
      <c r="AJ1824" s="10">
        <v>1.0005411259923069E-4</v>
      </c>
      <c r="AK1824" s="10">
        <v>1.0140131943389799E-4</v>
      </c>
    </row>
    <row r="1825" spans="1:37" x14ac:dyDescent="0.25">
      <c r="A1825" s="1">
        <v>1823</v>
      </c>
      <c r="B1825" t="s">
        <v>1764</v>
      </c>
      <c r="C1825" s="3">
        <v>0</v>
      </c>
      <c r="D1825" t="s">
        <v>5311</v>
      </c>
      <c r="E1825" s="3">
        <v>0</v>
      </c>
      <c r="G1825" s="3">
        <v>0</v>
      </c>
      <c r="H1825" s="3"/>
      <c r="I1825" s="5">
        <f t="shared" si="91"/>
        <v>0</v>
      </c>
      <c r="J1825" s="2" t="e">
        <f t="shared" si="92"/>
        <v>#DIV/0!</v>
      </c>
      <c r="N1825" s="3"/>
      <c r="AH1825" t="s">
        <v>3768</v>
      </c>
      <c r="AI1825" s="3">
        <f t="shared" si="93"/>
        <v>410.45323679223179</v>
      </c>
      <c r="AJ1825" s="10">
        <v>3.3768263002240378E-4</v>
      </c>
      <c r="AK1825" s="10">
        <v>3.4222945308940567E-4</v>
      </c>
    </row>
    <row r="1826" spans="1:37" x14ac:dyDescent="0.25">
      <c r="A1826" s="1">
        <v>1824</v>
      </c>
      <c r="B1826" t="s">
        <v>1765</v>
      </c>
      <c r="C1826" s="3">
        <v>0</v>
      </c>
      <c r="D1826" t="s">
        <v>5311</v>
      </c>
      <c r="E1826" s="3">
        <v>0</v>
      </c>
      <c r="G1826" s="3">
        <v>0</v>
      </c>
      <c r="H1826" s="3"/>
      <c r="I1826" s="5">
        <f t="shared" si="91"/>
        <v>0</v>
      </c>
      <c r="J1826" s="2" t="e">
        <f t="shared" si="92"/>
        <v>#DIV/0!</v>
      </c>
      <c r="N1826" s="3"/>
      <c r="AH1826" t="s">
        <v>3769</v>
      </c>
      <c r="AI1826" s="3">
        <f t="shared" si="93"/>
        <v>304.03943466091238</v>
      </c>
      <c r="AJ1826" s="10">
        <v>2.5013528149807693E-4</v>
      </c>
      <c r="AK1826" s="10">
        <v>2.535032985847449E-4</v>
      </c>
    </row>
    <row r="1827" spans="1:37" x14ac:dyDescent="0.25">
      <c r="A1827" s="1">
        <v>1825</v>
      </c>
      <c r="B1827" t="s">
        <v>1766</v>
      </c>
      <c r="C1827" s="3">
        <v>0</v>
      </c>
      <c r="D1827" t="s">
        <v>5311</v>
      </c>
      <c r="E1827" s="3">
        <v>0</v>
      </c>
      <c r="G1827" s="3">
        <v>0</v>
      </c>
      <c r="H1827" s="3"/>
      <c r="I1827" s="5">
        <f t="shared" si="91"/>
        <v>0</v>
      </c>
      <c r="J1827" s="2" t="e">
        <f t="shared" si="92"/>
        <v>#DIV/0!</v>
      </c>
      <c r="N1827" s="3"/>
      <c r="AH1827" t="s">
        <v>3770</v>
      </c>
      <c r="AI1827" s="3">
        <f t="shared" si="93"/>
        <v>608.07886932182487</v>
      </c>
      <c r="AJ1827" s="10">
        <v>5.0027056299615374E-4</v>
      </c>
      <c r="AK1827" s="10">
        <v>5.0700659716948991E-4</v>
      </c>
    </row>
    <row r="1828" spans="1:37" x14ac:dyDescent="0.25">
      <c r="A1828" s="1">
        <v>1826</v>
      </c>
      <c r="B1828" t="s">
        <v>1767</v>
      </c>
      <c r="C1828" s="3">
        <v>0</v>
      </c>
      <c r="D1828" t="s">
        <v>5312</v>
      </c>
      <c r="E1828" s="3">
        <v>1699965</v>
      </c>
      <c r="F1828">
        <v>0</v>
      </c>
      <c r="G1828" s="3">
        <v>1893200</v>
      </c>
      <c r="H1828" s="3">
        <v>0</v>
      </c>
      <c r="I1828" s="5">
        <f t="shared" si="91"/>
        <v>0</v>
      </c>
      <c r="J1828" s="2">
        <f t="shared" si="92"/>
        <v>0</v>
      </c>
      <c r="N1828" s="3"/>
      <c r="AH1828" t="s">
        <v>3771</v>
      </c>
      <c r="AI1828" s="3">
        <f t="shared" si="93"/>
        <v>2432.315477287299</v>
      </c>
      <c r="AJ1828" s="10">
        <v>2.001082251984615E-3</v>
      </c>
      <c r="AK1828" s="10">
        <v>2.0280263886779592E-3</v>
      </c>
    </row>
    <row r="1829" spans="1:37" x14ac:dyDescent="0.25">
      <c r="A1829" s="1">
        <v>1827</v>
      </c>
      <c r="B1829" t="s">
        <v>1768</v>
      </c>
      <c r="C1829" s="3">
        <v>0</v>
      </c>
      <c r="D1829" t="s">
        <v>5312</v>
      </c>
      <c r="E1829" s="3">
        <v>1699965</v>
      </c>
      <c r="F1829">
        <v>0</v>
      </c>
      <c r="G1829" s="3">
        <v>1893200</v>
      </c>
      <c r="H1829" s="3">
        <v>0</v>
      </c>
      <c r="I1829" s="5">
        <f t="shared" si="91"/>
        <v>0</v>
      </c>
      <c r="J1829" s="2">
        <f t="shared" si="92"/>
        <v>0</v>
      </c>
      <c r="N1829" s="3"/>
      <c r="AH1829" t="s">
        <v>3772</v>
      </c>
      <c r="AI1829" s="3">
        <f t="shared" si="93"/>
        <v>253.3661955507603</v>
      </c>
      <c r="AJ1829" s="10">
        <v>2.08446067915064E-4</v>
      </c>
      <c r="AK1829" s="10">
        <v>2.1125274882062073E-4</v>
      </c>
    </row>
    <row r="1830" spans="1:37" x14ac:dyDescent="0.25">
      <c r="A1830" s="1">
        <v>1828</v>
      </c>
      <c r="B1830" t="s">
        <v>1769</v>
      </c>
      <c r="C1830" s="3">
        <v>0</v>
      </c>
      <c r="D1830" t="s">
        <v>5312</v>
      </c>
      <c r="E1830" s="3">
        <v>1699965</v>
      </c>
      <c r="F1830">
        <v>0</v>
      </c>
      <c r="G1830" s="3">
        <v>1893200</v>
      </c>
      <c r="H1830" s="3">
        <v>0</v>
      </c>
      <c r="I1830" s="5">
        <f t="shared" si="91"/>
        <v>0</v>
      </c>
      <c r="J1830" s="2">
        <f t="shared" si="92"/>
        <v>0</v>
      </c>
      <c r="N1830" s="3"/>
      <c r="AH1830" t="s">
        <v>3773</v>
      </c>
      <c r="AI1830" s="3">
        <f t="shared" si="93"/>
        <v>10493.2468277179</v>
      </c>
      <c r="AJ1830" s="10">
        <v>1.8510525733343741E-3</v>
      </c>
      <c r="AK1830" s="10">
        <v>1.9005432038238725E-3</v>
      </c>
    </row>
    <row r="1831" spans="1:37" x14ac:dyDescent="0.25">
      <c r="A1831" s="1">
        <v>1829</v>
      </c>
      <c r="B1831" t="s">
        <v>1770</v>
      </c>
      <c r="C1831" s="3">
        <v>0</v>
      </c>
      <c r="D1831" t="s">
        <v>5312</v>
      </c>
      <c r="E1831" s="3">
        <v>1699965</v>
      </c>
      <c r="F1831">
        <v>0</v>
      </c>
      <c r="G1831" s="3">
        <v>1893200</v>
      </c>
      <c r="H1831" s="3">
        <v>0</v>
      </c>
      <c r="I1831" s="5">
        <f t="shared" si="91"/>
        <v>0</v>
      </c>
      <c r="J1831" s="2">
        <f t="shared" si="92"/>
        <v>0</v>
      </c>
      <c r="N1831" s="3"/>
      <c r="AH1831" t="s">
        <v>3775</v>
      </c>
      <c r="AI1831" s="3">
        <f t="shared" si="93"/>
        <v>1694.1151923419311</v>
      </c>
      <c r="AJ1831" s="10">
        <v>2.9884899667335788E-4</v>
      </c>
      <c r="AK1831" s="10">
        <v>3.0683916695786593E-4</v>
      </c>
    </row>
    <row r="1832" spans="1:37" x14ac:dyDescent="0.25">
      <c r="A1832" s="1">
        <v>1830</v>
      </c>
      <c r="B1832" t="s">
        <v>1771</v>
      </c>
      <c r="C1832" s="3">
        <v>0</v>
      </c>
      <c r="D1832" t="s">
        <v>5312</v>
      </c>
      <c r="E1832" s="3">
        <v>1699965</v>
      </c>
      <c r="F1832">
        <v>0</v>
      </c>
      <c r="G1832" s="3">
        <v>1893200</v>
      </c>
      <c r="H1832" s="3">
        <v>0</v>
      </c>
      <c r="I1832" s="5">
        <f t="shared" si="91"/>
        <v>0</v>
      </c>
      <c r="J1832" s="2">
        <f t="shared" si="92"/>
        <v>0</v>
      </c>
      <c r="N1832" s="3"/>
      <c r="AH1832" t="s">
        <v>3776</v>
      </c>
      <c r="AI1832" s="3">
        <f t="shared" si="93"/>
        <v>154.01047203108459</v>
      </c>
      <c r="AJ1832" s="10">
        <v>2.7168090606668901E-5</v>
      </c>
      <c r="AK1832" s="10">
        <v>2.7894469723442347E-5</v>
      </c>
    </row>
    <row r="1833" spans="1:37" x14ac:dyDescent="0.25">
      <c r="A1833" s="1">
        <v>1831</v>
      </c>
      <c r="B1833" t="s">
        <v>1772</v>
      </c>
      <c r="C1833" s="3">
        <v>0</v>
      </c>
      <c r="D1833" t="s">
        <v>5312</v>
      </c>
      <c r="E1833" s="3">
        <v>1699965</v>
      </c>
      <c r="F1833">
        <v>0</v>
      </c>
      <c r="G1833" s="3">
        <v>1893200</v>
      </c>
      <c r="H1833" s="3">
        <v>0</v>
      </c>
      <c r="I1833" s="5">
        <f t="shared" si="91"/>
        <v>0</v>
      </c>
      <c r="J1833" s="2">
        <f t="shared" si="92"/>
        <v>0</v>
      </c>
      <c r="N1833" s="3"/>
      <c r="AH1833" t="s">
        <v>3777</v>
      </c>
      <c r="AI1833" s="3">
        <f t="shared" si="93"/>
        <v>1899.4624883833769</v>
      </c>
      <c r="AJ1833" s="10">
        <v>3.3507311748224981E-4</v>
      </c>
      <c r="AK1833" s="10">
        <v>3.4403179325578903E-4</v>
      </c>
    </row>
    <row r="1834" spans="1:37" x14ac:dyDescent="0.25">
      <c r="A1834" s="1">
        <v>1832</v>
      </c>
      <c r="B1834" t="s">
        <v>1773</v>
      </c>
      <c r="C1834" s="3">
        <v>0</v>
      </c>
      <c r="D1834" t="s">
        <v>5312</v>
      </c>
      <c r="E1834" s="3">
        <v>1699965</v>
      </c>
      <c r="F1834">
        <v>0</v>
      </c>
      <c r="G1834" s="3">
        <v>1893200</v>
      </c>
      <c r="H1834" s="3">
        <v>0</v>
      </c>
      <c r="I1834" s="5">
        <f t="shared" si="91"/>
        <v>0</v>
      </c>
      <c r="J1834" s="2">
        <f t="shared" si="92"/>
        <v>0</v>
      </c>
      <c r="N1834" s="3"/>
      <c r="AH1834" t="s">
        <v>3778</v>
      </c>
      <c r="AI1834" s="3">
        <f t="shared" si="93"/>
        <v>5647.0506411397701</v>
      </c>
      <c r="AJ1834" s="10">
        <v>9.961633222445262E-4</v>
      </c>
      <c r="AK1834" s="10">
        <v>1.0227972231928865E-3</v>
      </c>
    </row>
    <row r="1835" spans="1:37" x14ac:dyDescent="0.25">
      <c r="A1835" s="1">
        <v>1833</v>
      </c>
      <c r="B1835" t="s">
        <v>1774</v>
      </c>
      <c r="C1835" s="3">
        <v>0</v>
      </c>
      <c r="D1835" t="s">
        <v>5312</v>
      </c>
      <c r="E1835" s="3">
        <v>1699965</v>
      </c>
      <c r="F1835">
        <v>0</v>
      </c>
      <c r="G1835" s="3">
        <v>1893200</v>
      </c>
      <c r="H1835" s="3">
        <v>0</v>
      </c>
      <c r="I1835" s="5">
        <f t="shared" si="91"/>
        <v>0</v>
      </c>
      <c r="J1835" s="2">
        <f t="shared" si="92"/>
        <v>0</v>
      </c>
      <c r="N1835" s="3"/>
      <c r="AH1835" t="s">
        <v>3779</v>
      </c>
      <c r="AI1835" s="3">
        <f t="shared" si="93"/>
        <v>462.03141609325388</v>
      </c>
      <c r="AJ1835" s="10">
        <v>8.1504271820006686E-5</v>
      </c>
      <c r="AK1835" s="10">
        <v>8.3683409170327061E-5</v>
      </c>
    </row>
    <row r="1836" spans="1:37" x14ac:dyDescent="0.25">
      <c r="A1836" s="1">
        <v>1834</v>
      </c>
      <c r="B1836" t="s">
        <v>1775</v>
      </c>
      <c r="C1836" s="3">
        <v>0</v>
      </c>
      <c r="D1836" t="s">
        <v>5312</v>
      </c>
      <c r="E1836" s="3">
        <v>1699965</v>
      </c>
      <c r="F1836">
        <v>0</v>
      </c>
      <c r="G1836" s="3">
        <v>1893200</v>
      </c>
      <c r="H1836" s="3">
        <v>0</v>
      </c>
      <c r="I1836" s="5">
        <f t="shared" si="91"/>
        <v>0</v>
      </c>
      <c r="J1836" s="2">
        <f t="shared" si="92"/>
        <v>0</v>
      </c>
      <c r="N1836" s="3"/>
      <c r="AH1836" t="s">
        <v>3780</v>
      </c>
      <c r="AI1836" s="3">
        <f t="shared" si="93"/>
        <v>30802.094406216929</v>
      </c>
      <c r="AJ1836" s="10">
        <v>5.4336181213337801E-3</v>
      </c>
      <c r="AK1836" s="10">
        <v>5.5788939446884712E-3</v>
      </c>
    </row>
    <row r="1837" spans="1:37" x14ac:dyDescent="0.25">
      <c r="A1837" s="1">
        <v>1835</v>
      </c>
      <c r="B1837" t="s">
        <v>1776</v>
      </c>
      <c r="C1837" s="3">
        <v>0</v>
      </c>
      <c r="D1837" t="s">
        <v>5312</v>
      </c>
      <c r="E1837" s="3">
        <v>1699965</v>
      </c>
      <c r="F1837">
        <v>0</v>
      </c>
      <c r="G1837" s="3">
        <v>1893200</v>
      </c>
      <c r="H1837" s="3">
        <v>0</v>
      </c>
      <c r="I1837" s="5">
        <f t="shared" si="91"/>
        <v>0</v>
      </c>
      <c r="J1837" s="2">
        <f t="shared" si="92"/>
        <v>0</v>
      </c>
      <c r="N1837" s="3"/>
      <c r="AH1837" t="s">
        <v>3781</v>
      </c>
      <c r="AI1837" s="3">
        <f t="shared" si="93"/>
        <v>22968.09506223576</v>
      </c>
      <c r="AJ1837" s="10">
        <v>4.0516679124745552E-3</v>
      </c>
      <c r="AK1837" s="10">
        <v>4.1599952514227044E-3</v>
      </c>
    </row>
    <row r="1838" spans="1:37" x14ac:dyDescent="0.25">
      <c r="A1838" s="1">
        <v>1836</v>
      </c>
      <c r="B1838" t="s">
        <v>1777</v>
      </c>
      <c r="C1838" s="3">
        <v>0</v>
      </c>
      <c r="D1838" t="s">
        <v>5312</v>
      </c>
      <c r="E1838" s="3">
        <v>1699965</v>
      </c>
      <c r="F1838">
        <v>0</v>
      </c>
      <c r="G1838" s="3">
        <v>1893200</v>
      </c>
      <c r="H1838" s="3">
        <v>0</v>
      </c>
      <c r="I1838" s="5">
        <f t="shared" si="91"/>
        <v>0</v>
      </c>
      <c r="J1838" s="2">
        <f t="shared" si="92"/>
        <v>0</v>
      </c>
      <c r="N1838" s="3"/>
      <c r="AH1838" t="s">
        <v>3782</v>
      </c>
      <c r="AI1838" s="3">
        <f t="shared" si="93"/>
        <v>1826.5641982886641</v>
      </c>
      <c r="AJ1838" s="10">
        <v>3.2221355459509312E-4</v>
      </c>
      <c r="AK1838" s="10">
        <v>3.3082841092002638E-4</v>
      </c>
    </row>
    <row r="1839" spans="1:37" x14ac:dyDescent="0.25">
      <c r="A1839" s="1">
        <v>1837</v>
      </c>
      <c r="B1839" t="s">
        <v>1778</v>
      </c>
      <c r="C1839" s="3">
        <v>0</v>
      </c>
      <c r="D1839" t="s">
        <v>5312</v>
      </c>
      <c r="E1839" s="3">
        <v>1699965</v>
      </c>
      <c r="F1839">
        <v>0</v>
      </c>
      <c r="G1839" s="3">
        <v>1893200</v>
      </c>
      <c r="H1839" s="3">
        <v>0</v>
      </c>
      <c r="I1839" s="5">
        <f t="shared" si="91"/>
        <v>0</v>
      </c>
      <c r="J1839" s="2">
        <f t="shared" si="92"/>
        <v>0</v>
      </c>
      <c r="N1839" s="3"/>
      <c r="AH1839" t="s">
        <v>3783</v>
      </c>
      <c r="AI1839" s="3">
        <f t="shared" si="93"/>
        <v>8337.1002192827164</v>
      </c>
      <c r="AJ1839" s="10">
        <v>1.4706993048410101E-3</v>
      </c>
      <c r="AK1839" s="10">
        <v>1.5100206276956799E-3</v>
      </c>
    </row>
    <row r="1840" spans="1:37" x14ac:dyDescent="0.25">
      <c r="A1840" s="1">
        <v>1838</v>
      </c>
      <c r="B1840" t="s">
        <v>1779</v>
      </c>
      <c r="C1840" s="3">
        <v>0</v>
      </c>
      <c r="D1840" t="s">
        <v>5312</v>
      </c>
      <c r="E1840" s="3">
        <v>1699965</v>
      </c>
      <c r="F1840">
        <v>0</v>
      </c>
      <c r="G1840" s="3">
        <v>1893200</v>
      </c>
      <c r="H1840" s="3">
        <v>0</v>
      </c>
      <c r="I1840" s="5">
        <f t="shared" si="91"/>
        <v>0</v>
      </c>
      <c r="J1840" s="2">
        <f t="shared" si="92"/>
        <v>0</v>
      </c>
      <c r="N1840" s="3"/>
      <c r="AH1840" t="s">
        <v>3784</v>
      </c>
      <c r="AI1840" s="3">
        <f t="shared" si="93"/>
        <v>5425.2755614150083</v>
      </c>
      <c r="AJ1840" s="10">
        <v>9.5704127177092299E-4</v>
      </c>
      <c r="AK1840" s="10">
        <v>9.8262918679112949E-4</v>
      </c>
    </row>
    <row r="1841" spans="1:37" x14ac:dyDescent="0.25">
      <c r="A1841" s="1">
        <v>1839</v>
      </c>
      <c r="B1841" t="s">
        <v>1780</v>
      </c>
      <c r="C1841" s="3">
        <v>0</v>
      </c>
      <c r="D1841" t="s">
        <v>5312</v>
      </c>
      <c r="E1841" s="3">
        <v>1699965</v>
      </c>
      <c r="F1841">
        <v>0</v>
      </c>
      <c r="G1841" s="3">
        <v>1893200</v>
      </c>
      <c r="H1841" s="3">
        <v>0</v>
      </c>
      <c r="I1841" s="5">
        <f t="shared" si="91"/>
        <v>0</v>
      </c>
      <c r="J1841" s="2">
        <f t="shared" si="92"/>
        <v>0</v>
      </c>
      <c r="N1841" s="3"/>
      <c r="AH1841" t="s">
        <v>3785</v>
      </c>
      <c r="AI1841" s="3">
        <f t="shared" si="93"/>
        <v>13347.574242694</v>
      </c>
      <c r="AJ1841" s="10">
        <v>2.354567852577971E-3</v>
      </c>
      <c r="AK1841" s="10">
        <v>2.4175207093650036E-3</v>
      </c>
    </row>
    <row r="1842" spans="1:37" x14ac:dyDescent="0.25">
      <c r="A1842" s="1">
        <v>1840</v>
      </c>
      <c r="B1842" t="s">
        <v>1781</v>
      </c>
      <c r="C1842" s="3">
        <v>0</v>
      </c>
      <c r="D1842" t="s">
        <v>5312</v>
      </c>
      <c r="E1842" s="3">
        <v>1699965</v>
      </c>
      <c r="F1842">
        <v>0</v>
      </c>
      <c r="G1842" s="3">
        <v>1893200</v>
      </c>
      <c r="H1842" s="3">
        <v>0</v>
      </c>
      <c r="I1842" s="5">
        <f t="shared" si="91"/>
        <v>0</v>
      </c>
      <c r="J1842" s="2">
        <f t="shared" si="92"/>
        <v>0</v>
      </c>
      <c r="N1842" s="3"/>
      <c r="AH1842" t="s">
        <v>3786</v>
      </c>
      <c r="AI1842" s="3">
        <f t="shared" si="93"/>
        <v>6997.2091126122787</v>
      </c>
      <c r="AJ1842" s="10">
        <v>1.2343369165629899E-3</v>
      </c>
      <c r="AK1842" s="10">
        <v>1.267338741101731E-3</v>
      </c>
    </row>
    <row r="1843" spans="1:37" x14ac:dyDescent="0.25">
      <c r="A1843" s="1">
        <v>1841</v>
      </c>
      <c r="B1843" t="s">
        <v>1782</v>
      </c>
      <c r="C1843" s="3">
        <v>0</v>
      </c>
      <c r="D1843" t="s">
        <v>5312</v>
      </c>
      <c r="E1843" s="3">
        <v>1699965</v>
      </c>
      <c r="F1843">
        <v>0</v>
      </c>
      <c r="G1843" s="3">
        <v>1893200</v>
      </c>
      <c r="H1843" s="3">
        <v>0</v>
      </c>
      <c r="I1843" s="5">
        <f t="shared" si="91"/>
        <v>0</v>
      </c>
      <c r="J1843" s="2">
        <f t="shared" si="92"/>
        <v>0</v>
      </c>
      <c r="N1843" s="3"/>
      <c r="AH1843" t="s">
        <v>3788</v>
      </c>
      <c r="AI1843" s="3">
        <f t="shared" si="93"/>
        <v>9240.6283218650788</v>
      </c>
      <c r="AJ1843" s="10">
        <v>1.630085436400134E-3</v>
      </c>
      <c r="AK1843" s="10">
        <v>1.6736681834065414E-3</v>
      </c>
    </row>
    <row r="1844" spans="1:37" x14ac:dyDescent="0.25">
      <c r="A1844" s="1">
        <v>1842</v>
      </c>
      <c r="B1844" t="s">
        <v>1783</v>
      </c>
      <c r="C1844" s="3">
        <v>0</v>
      </c>
      <c r="D1844" t="s">
        <v>5312</v>
      </c>
      <c r="E1844" s="3">
        <v>1699965</v>
      </c>
      <c r="F1844">
        <v>0</v>
      </c>
      <c r="G1844" s="3">
        <v>1893200</v>
      </c>
      <c r="H1844" s="3">
        <v>0</v>
      </c>
      <c r="I1844" s="5">
        <f t="shared" si="91"/>
        <v>0</v>
      </c>
      <c r="J1844" s="2">
        <f t="shared" si="92"/>
        <v>0</v>
      </c>
      <c r="N1844" s="3"/>
      <c r="AH1844" t="s">
        <v>3789</v>
      </c>
      <c r="AI1844" s="3">
        <f t="shared" si="93"/>
        <v>21561.46608435185</v>
      </c>
      <c r="AJ1844" s="10">
        <v>3.8035326849336451E-3</v>
      </c>
      <c r="AK1844" s="10">
        <v>3.9052257612819299E-3</v>
      </c>
    </row>
    <row r="1845" spans="1:37" x14ac:dyDescent="0.25">
      <c r="A1845" s="1">
        <v>1843</v>
      </c>
      <c r="B1845" t="s">
        <v>1784</v>
      </c>
      <c r="C1845" s="3">
        <v>0</v>
      </c>
      <c r="D1845" t="s">
        <v>5312</v>
      </c>
      <c r="E1845" s="3">
        <v>1699965</v>
      </c>
      <c r="F1845">
        <v>0</v>
      </c>
      <c r="G1845" s="3">
        <v>1893200</v>
      </c>
      <c r="H1845" s="3">
        <v>0</v>
      </c>
      <c r="I1845" s="5">
        <f t="shared" si="91"/>
        <v>0</v>
      </c>
      <c r="J1845" s="2">
        <f t="shared" si="92"/>
        <v>0</v>
      </c>
      <c r="N1845" s="3"/>
      <c r="AH1845" t="s">
        <v>3790</v>
      </c>
      <c r="AI1845" s="3">
        <f t="shared" si="93"/>
        <v>22280.181620496911</v>
      </c>
      <c r="AJ1845" s="10">
        <v>3.9303171077647667E-3</v>
      </c>
      <c r="AK1845" s="10">
        <v>4.0353999533246608E-3</v>
      </c>
    </row>
    <row r="1846" spans="1:37" x14ac:dyDescent="0.25">
      <c r="A1846" s="1">
        <v>1844</v>
      </c>
      <c r="B1846" t="s">
        <v>1785</v>
      </c>
      <c r="C1846" s="3">
        <v>0</v>
      </c>
      <c r="D1846" t="s">
        <v>5312</v>
      </c>
      <c r="E1846" s="3">
        <v>1699965</v>
      </c>
      <c r="F1846">
        <v>0</v>
      </c>
      <c r="G1846" s="3">
        <v>1893200</v>
      </c>
      <c r="H1846" s="3">
        <v>0</v>
      </c>
      <c r="I1846" s="5">
        <f t="shared" si="91"/>
        <v>0</v>
      </c>
      <c r="J1846" s="2">
        <f t="shared" si="92"/>
        <v>0</v>
      </c>
      <c r="N1846" s="3"/>
      <c r="AH1846" t="s">
        <v>3791</v>
      </c>
      <c r="AI1846" s="3">
        <f t="shared" si="93"/>
        <v>35833.103159232363</v>
      </c>
      <c r="AJ1846" s="10">
        <v>6.3211090811516298E-3</v>
      </c>
      <c r="AK1846" s="10">
        <v>6.4901132889875887E-3</v>
      </c>
    </row>
    <row r="1847" spans="1:37" x14ac:dyDescent="0.25">
      <c r="A1847" s="1">
        <v>1845</v>
      </c>
      <c r="B1847" t="s">
        <v>1786</v>
      </c>
      <c r="C1847" s="3">
        <v>0</v>
      </c>
      <c r="D1847" t="s">
        <v>5312</v>
      </c>
      <c r="E1847" s="3">
        <v>1699965</v>
      </c>
      <c r="F1847">
        <v>0</v>
      </c>
      <c r="G1847" s="3">
        <v>1893200</v>
      </c>
      <c r="H1847" s="3">
        <v>0</v>
      </c>
      <c r="I1847" s="5">
        <f t="shared" si="91"/>
        <v>0</v>
      </c>
      <c r="J1847" s="2">
        <f t="shared" si="92"/>
        <v>0</v>
      </c>
      <c r="N1847" s="3"/>
      <c r="AH1847" t="s">
        <v>3792</v>
      </c>
      <c r="AI1847" s="3">
        <f t="shared" si="93"/>
        <v>12320.83776248677</v>
      </c>
      <c r="AJ1847" s="10">
        <v>2.1734472485335121E-3</v>
      </c>
      <c r="AK1847" s="10">
        <v>2.2315575778753881E-3</v>
      </c>
    </row>
    <row r="1848" spans="1:37" x14ac:dyDescent="0.25">
      <c r="A1848" s="1">
        <v>1846</v>
      </c>
      <c r="B1848" t="s">
        <v>1787</v>
      </c>
      <c r="C1848" s="3">
        <v>0</v>
      </c>
      <c r="D1848" t="s">
        <v>5312</v>
      </c>
      <c r="E1848" s="3">
        <v>1699965</v>
      </c>
      <c r="F1848">
        <v>0</v>
      </c>
      <c r="G1848" s="3">
        <v>1893200</v>
      </c>
      <c r="H1848" s="3">
        <v>0</v>
      </c>
      <c r="I1848" s="5">
        <f t="shared" si="91"/>
        <v>0</v>
      </c>
      <c r="J1848" s="2">
        <f t="shared" si="92"/>
        <v>0</v>
      </c>
      <c r="N1848" s="3"/>
      <c r="AH1848" t="s">
        <v>1247</v>
      </c>
      <c r="AI1848" s="3">
        <f t="shared" si="93"/>
        <v>0</v>
      </c>
      <c r="AJ1848" s="10">
        <v>4.7996960071781721E-3</v>
      </c>
      <c r="AK1848" s="10">
        <v>4.9280229844748166E-3</v>
      </c>
    </row>
    <row r="1849" spans="1:37" x14ac:dyDescent="0.25">
      <c r="A1849" s="1">
        <v>1847</v>
      </c>
      <c r="B1849" t="s">
        <v>1788</v>
      </c>
      <c r="C1849" s="3">
        <v>0</v>
      </c>
      <c r="D1849" t="s">
        <v>5312</v>
      </c>
      <c r="E1849" s="3">
        <v>1699965</v>
      </c>
      <c r="F1849">
        <v>0</v>
      </c>
      <c r="G1849" s="3">
        <v>1893200</v>
      </c>
      <c r="H1849" s="3">
        <v>0</v>
      </c>
      <c r="I1849" s="5">
        <f t="shared" si="91"/>
        <v>0</v>
      </c>
      <c r="J1849" s="2">
        <f t="shared" si="92"/>
        <v>0</v>
      </c>
      <c r="N1849" s="3"/>
      <c r="AH1849" t="s">
        <v>3793</v>
      </c>
      <c r="AI1849" s="3">
        <f t="shared" si="93"/>
        <v>17454.52016352292</v>
      </c>
      <c r="AJ1849" s="10">
        <v>3.0790502687558078E-3</v>
      </c>
      <c r="AK1849" s="10">
        <v>3.1613732353234659E-3</v>
      </c>
    </row>
    <row r="1850" spans="1:37" x14ac:dyDescent="0.25">
      <c r="A1850" s="1">
        <v>1848</v>
      </c>
      <c r="B1850" t="s">
        <v>1789</v>
      </c>
      <c r="C1850" s="3">
        <v>0</v>
      </c>
      <c r="D1850" t="s">
        <v>5312</v>
      </c>
      <c r="E1850" s="3">
        <v>1699965</v>
      </c>
      <c r="F1850">
        <v>0</v>
      </c>
      <c r="G1850" s="3">
        <v>1893200</v>
      </c>
      <c r="H1850" s="3">
        <v>0</v>
      </c>
      <c r="I1850" s="5">
        <f t="shared" si="91"/>
        <v>0</v>
      </c>
      <c r="J1850" s="2">
        <f t="shared" si="92"/>
        <v>0</v>
      </c>
      <c r="N1850" s="3"/>
      <c r="AH1850" t="s">
        <v>3794</v>
      </c>
      <c r="AI1850" s="3">
        <f t="shared" si="93"/>
        <v>13347.574242694</v>
      </c>
      <c r="AJ1850" s="10">
        <v>2.354567852577971E-3</v>
      </c>
      <c r="AK1850" s="10">
        <v>2.4175207093650036E-3</v>
      </c>
    </row>
    <row r="1851" spans="1:37" x14ac:dyDescent="0.25">
      <c r="A1851" s="1">
        <v>1849</v>
      </c>
      <c r="B1851" t="s">
        <v>1790</v>
      </c>
      <c r="C1851" s="3">
        <v>0</v>
      </c>
      <c r="D1851" t="s">
        <v>5312</v>
      </c>
      <c r="E1851" s="3">
        <v>1699965</v>
      </c>
      <c r="F1851">
        <v>0</v>
      </c>
      <c r="G1851" s="3">
        <v>1893200</v>
      </c>
      <c r="H1851" s="3">
        <v>0</v>
      </c>
      <c r="I1851" s="5">
        <f t="shared" si="91"/>
        <v>0</v>
      </c>
      <c r="J1851" s="2">
        <f t="shared" si="92"/>
        <v>0</v>
      </c>
      <c r="N1851" s="3"/>
      <c r="AH1851" t="s">
        <v>3795</v>
      </c>
      <c r="AI1851" s="3">
        <f t="shared" si="93"/>
        <v>27721.88496559524</v>
      </c>
      <c r="AJ1851" s="10">
        <v>4.8902563092004013E-3</v>
      </c>
      <c r="AK1851" s="10">
        <v>5.021004550219625E-3</v>
      </c>
    </row>
    <row r="1852" spans="1:37" x14ac:dyDescent="0.25">
      <c r="A1852" s="1">
        <v>1850</v>
      </c>
      <c r="B1852" t="s">
        <v>1791</v>
      </c>
      <c r="C1852" s="3">
        <v>0</v>
      </c>
      <c r="D1852" t="s">
        <v>5312</v>
      </c>
      <c r="E1852" s="3">
        <v>1699965</v>
      </c>
      <c r="F1852">
        <v>0</v>
      </c>
      <c r="G1852" s="3">
        <v>1893200</v>
      </c>
      <c r="H1852" s="3">
        <v>0</v>
      </c>
      <c r="I1852" s="5">
        <f t="shared" si="91"/>
        <v>0</v>
      </c>
      <c r="J1852" s="2">
        <f t="shared" si="92"/>
        <v>0</v>
      </c>
      <c r="N1852" s="3"/>
      <c r="AH1852" t="s">
        <v>3796</v>
      </c>
      <c r="AI1852" s="3">
        <f t="shared" si="93"/>
        <v>73827.486609300948</v>
      </c>
      <c r="AJ1852" s="10">
        <v>1.3023477033816851E-2</v>
      </c>
      <c r="AK1852" s="10">
        <v>1.3371678969760818E-2</v>
      </c>
    </row>
    <row r="1853" spans="1:37" x14ac:dyDescent="0.25">
      <c r="A1853" s="1">
        <v>1851</v>
      </c>
      <c r="B1853" t="s">
        <v>1792</v>
      </c>
      <c r="C1853" s="3">
        <v>0</v>
      </c>
      <c r="D1853" t="s">
        <v>5312</v>
      </c>
      <c r="E1853" s="3">
        <v>1699965</v>
      </c>
      <c r="F1853">
        <v>0</v>
      </c>
      <c r="G1853" s="3">
        <v>1893200</v>
      </c>
      <c r="H1853" s="3">
        <v>0</v>
      </c>
      <c r="I1853" s="5">
        <f t="shared" si="91"/>
        <v>0</v>
      </c>
      <c r="J1853" s="2">
        <f t="shared" si="92"/>
        <v>0</v>
      </c>
      <c r="N1853" s="3"/>
      <c r="AH1853" t="s">
        <v>3797</v>
      </c>
      <c r="AI1853" s="3">
        <f t="shared" si="93"/>
        <v>23543.0674911518</v>
      </c>
      <c r="AJ1853" s="10">
        <v>4.1530954507394517E-3</v>
      </c>
      <c r="AK1853" s="10">
        <v>4.2641346050568876E-3</v>
      </c>
    </row>
    <row r="1854" spans="1:37" x14ac:dyDescent="0.25">
      <c r="A1854" s="1">
        <v>1852</v>
      </c>
      <c r="B1854" t="s">
        <v>1793</v>
      </c>
      <c r="C1854" s="3">
        <v>0</v>
      </c>
      <c r="D1854" t="s">
        <v>5312</v>
      </c>
      <c r="E1854" s="3">
        <v>1699965</v>
      </c>
      <c r="F1854">
        <v>0</v>
      </c>
      <c r="G1854" s="3">
        <v>1893200</v>
      </c>
      <c r="H1854" s="3">
        <v>0</v>
      </c>
      <c r="I1854" s="5">
        <f t="shared" si="91"/>
        <v>0</v>
      </c>
      <c r="J1854" s="2">
        <f t="shared" si="92"/>
        <v>0</v>
      </c>
      <c r="N1854" s="3"/>
      <c r="AH1854" t="s">
        <v>1609</v>
      </c>
      <c r="AI1854" s="3">
        <f t="shared" si="93"/>
        <v>138.88888888888891</v>
      </c>
      <c r="AJ1854" s="10">
        <v>1.2388649316641021E-3</v>
      </c>
      <c r="AK1854" s="10">
        <v>1.2719878193889714E-3</v>
      </c>
    </row>
    <row r="1855" spans="1:37" x14ac:dyDescent="0.25">
      <c r="A1855" s="1">
        <v>1853</v>
      </c>
      <c r="B1855" t="s">
        <v>1794</v>
      </c>
      <c r="C1855" s="3">
        <v>0</v>
      </c>
      <c r="D1855" t="s">
        <v>5312</v>
      </c>
      <c r="E1855" s="3">
        <v>1699965</v>
      </c>
      <c r="F1855">
        <v>0</v>
      </c>
      <c r="G1855" s="3">
        <v>1893200</v>
      </c>
      <c r="H1855" s="3">
        <v>0</v>
      </c>
      <c r="I1855" s="5">
        <f t="shared" si="91"/>
        <v>0</v>
      </c>
      <c r="J1855" s="2">
        <f t="shared" si="92"/>
        <v>0</v>
      </c>
      <c r="N1855" s="3"/>
      <c r="AH1855" t="s">
        <v>3798</v>
      </c>
      <c r="AI1855" s="3">
        <f t="shared" si="93"/>
        <v>15401.04720310847</v>
      </c>
      <c r="AJ1855" s="10">
        <v>2.7168090606668901E-3</v>
      </c>
      <c r="AK1855" s="10">
        <v>2.7894469723442369E-3</v>
      </c>
    </row>
    <row r="1856" spans="1:37" x14ac:dyDescent="0.25">
      <c r="A1856" s="1">
        <v>1854</v>
      </c>
      <c r="B1856" t="s">
        <v>1795</v>
      </c>
      <c r="C1856" s="3">
        <v>0</v>
      </c>
      <c r="D1856" t="s">
        <v>5312</v>
      </c>
      <c r="E1856" s="3">
        <v>1699965</v>
      </c>
      <c r="F1856">
        <v>0</v>
      </c>
      <c r="G1856" s="3">
        <v>1893200</v>
      </c>
      <c r="H1856" s="3">
        <v>0</v>
      </c>
      <c r="I1856" s="5">
        <f t="shared" si="91"/>
        <v>0</v>
      </c>
      <c r="J1856" s="2">
        <f t="shared" si="92"/>
        <v>0</v>
      </c>
      <c r="N1856" s="3"/>
      <c r="AH1856" t="s">
        <v>3799</v>
      </c>
      <c r="AI1856" s="3">
        <f t="shared" si="93"/>
        <v>18737.94076378196</v>
      </c>
      <c r="AJ1856" s="10">
        <v>3.305451023811383E-3</v>
      </c>
      <c r="AK1856" s="10">
        <v>3.3938271496854861E-3</v>
      </c>
    </row>
    <row r="1857" spans="1:37" x14ac:dyDescent="0.25">
      <c r="A1857" s="1">
        <v>1855</v>
      </c>
      <c r="B1857" t="s">
        <v>1796</v>
      </c>
      <c r="C1857" s="3">
        <v>0</v>
      </c>
      <c r="D1857" t="s">
        <v>5312</v>
      </c>
      <c r="E1857" s="3">
        <v>1699965</v>
      </c>
      <c r="F1857">
        <v>0</v>
      </c>
      <c r="G1857" s="3">
        <v>1893200</v>
      </c>
      <c r="H1857" s="3">
        <v>0</v>
      </c>
      <c r="I1857" s="5">
        <f t="shared" si="91"/>
        <v>0</v>
      </c>
      <c r="J1857" s="2">
        <f t="shared" si="92"/>
        <v>0</v>
      </c>
      <c r="N1857" s="3"/>
      <c r="AH1857" t="s">
        <v>3800</v>
      </c>
      <c r="AI1857" s="3">
        <f t="shared" si="93"/>
        <v>15401.04720310847</v>
      </c>
      <c r="AJ1857" s="10">
        <v>2.7168090606668901E-3</v>
      </c>
      <c r="AK1857" s="10">
        <v>2.7894469723442369E-3</v>
      </c>
    </row>
    <row r="1858" spans="1:37" x14ac:dyDescent="0.25">
      <c r="A1858" s="1">
        <v>1856</v>
      </c>
      <c r="B1858" t="s">
        <v>1797</v>
      </c>
      <c r="C1858" s="3">
        <v>14600</v>
      </c>
      <c r="D1858" t="s">
        <v>5312</v>
      </c>
      <c r="E1858" s="3">
        <v>1699965</v>
      </c>
      <c r="F1858">
        <v>8.5884121143670611E-3</v>
      </c>
      <c r="G1858" s="3">
        <v>1893200</v>
      </c>
      <c r="H1858" s="3">
        <v>16259.58181491972</v>
      </c>
      <c r="I1858" s="5">
        <f t="shared" ref="I1858:I1921" si="94">H1858-C1858</f>
        <v>1659.5818149197203</v>
      </c>
      <c r="J1858" s="2">
        <f t="shared" si="92"/>
        <v>9.5646568105341705E-3</v>
      </c>
      <c r="N1858" s="3"/>
      <c r="AH1858" t="s">
        <v>3801</v>
      </c>
      <c r="AI1858" s="3">
        <f t="shared" si="93"/>
        <v>2977.5357926009701</v>
      </c>
      <c r="AJ1858" s="10">
        <v>5.2524975172893202E-4</v>
      </c>
      <c r="AK1858" s="10">
        <v>5.3929308131988565E-4</v>
      </c>
    </row>
    <row r="1859" spans="1:37" x14ac:dyDescent="0.25">
      <c r="A1859" s="1">
        <v>1857</v>
      </c>
      <c r="B1859" t="s">
        <v>1798</v>
      </c>
      <c r="C1859" s="3">
        <v>0</v>
      </c>
      <c r="D1859" t="s">
        <v>5312</v>
      </c>
      <c r="E1859" s="3">
        <v>1699965</v>
      </c>
      <c r="F1859">
        <v>0</v>
      </c>
      <c r="G1859" s="3">
        <v>1893200</v>
      </c>
      <c r="H1859" s="3">
        <v>0</v>
      </c>
      <c r="I1859" s="5">
        <f t="shared" si="94"/>
        <v>0</v>
      </c>
      <c r="J1859" s="2">
        <f t="shared" ref="J1859:J1922" si="95">H1859/E1859</f>
        <v>0</v>
      </c>
      <c r="N1859" s="3"/>
      <c r="AH1859" t="s">
        <v>3802</v>
      </c>
      <c r="AI1859" s="3">
        <f t="shared" ref="AI1859:AI1922" si="96">VLOOKUP(AH1859,$B:$H,7,FALSE)</f>
        <v>5544.3769931190463</v>
      </c>
      <c r="AJ1859" s="10">
        <v>9.7805126184008018E-4</v>
      </c>
      <c r="AK1859" s="10">
        <v>1.0042009100439248E-3</v>
      </c>
    </row>
    <row r="1860" spans="1:37" x14ac:dyDescent="0.25">
      <c r="A1860" s="1">
        <v>1858</v>
      </c>
      <c r="B1860" t="s">
        <v>1799</v>
      </c>
      <c r="C1860" s="3">
        <v>0</v>
      </c>
      <c r="D1860" t="s">
        <v>5312</v>
      </c>
      <c r="E1860" s="3">
        <v>1699965</v>
      </c>
      <c r="F1860">
        <v>0</v>
      </c>
      <c r="G1860" s="3">
        <v>1893200</v>
      </c>
      <c r="H1860" s="3">
        <v>0</v>
      </c>
      <c r="I1860" s="5">
        <f t="shared" si="94"/>
        <v>0</v>
      </c>
      <c r="J1860" s="2">
        <f t="shared" si="95"/>
        <v>0</v>
      </c>
      <c r="N1860" s="3"/>
      <c r="AH1860" t="s">
        <v>3803</v>
      </c>
      <c r="AI1860" s="3">
        <f t="shared" si="96"/>
        <v>5113.1476714320106</v>
      </c>
      <c r="AJ1860" s="10">
        <v>9.0198060814140738E-4</v>
      </c>
      <c r="AK1860" s="10">
        <v>9.260963948182863E-4</v>
      </c>
    </row>
    <row r="1861" spans="1:37" x14ac:dyDescent="0.25">
      <c r="A1861" s="1">
        <v>1859</v>
      </c>
      <c r="B1861" t="s">
        <v>1800</v>
      </c>
      <c r="C1861" s="3">
        <v>0</v>
      </c>
      <c r="D1861" t="s">
        <v>5312</v>
      </c>
      <c r="E1861" s="3">
        <v>1699965</v>
      </c>
      <c r="F1861">
        <v>0</v>
      </c>
      <c r="G1861" s="3">
        <v>1893200</v>
      </c>
      <c r="H1861" s="3">
        <v>0</v>
      </c>
      <c r="I1861" s="5">
        <f t="shared" si="94"/>
        <v>0</v>
      </c>
      <c r="J1861" s="2">
        <f t="shared" si="95"/>
        <v>0</v>
      </c>
      <c r="N1861" s="3"/>
      <c r="AH1861" t="s">
        <v>3804</v>
      </c>
      <c r="AI1861" s="3">
        <f t="shared" si="96"/>
        <v>17454.52016352292</v>
      </c>
      <c r="AJ1861" s="10">
        <v>3.0790502687558078E-3</v>
      </c>
      <c r="AK1861" s="10">
        <v>3.1613732353234659E-3</v>
      </c>
    </row>
    <row r="1862" spans="1:37" x14ac:dyDescent="0.25">
      <c r="A1862" s="1">
        <v>1860</v>
      </c>
      <c r="B1862" t="s">
        <v>1801</v>
      </c>
      <c r="C1862" s="3">
        <v>0</v>
      </c>
      <c r="D1862" t="s">
        <v>5312</v>
      </c>
      <c r="E1862" s="3">
        <v>1699965</v>
      </c>
      <c r="F1862">
        <v>0</v>
      </c>
      <c r="G1862" s="3">
        <v>1893200</v>
      </c>
      <c r="H1862" s="3">
        <v>0</v>
      </c>
      <c r="I1862" s="5">
        <f t="shared" si="94"/>
        <v>0</v>
      </c>
      <c r="J1862" s="2">
        <f t="shared" si="95"/>
        <v>0</v>
      </c>
      <c r="N1862" s="3"/>
      <c r="AH1862" t="s">
        <v>3805</v>
      </c>
      <c r="AI1862" s="3">
        <f t="shared" si="96"/>
        <v>3285.556736663139</v>
      </c>
      <c r="AJ1862" s="10">
        <v>5.7958593294226985E-4</v>
      </c>
      <c r="AK1862" s="10">
        <v>5.9508202076677028E-4</v>
      </c>
    </row>
    <row r="1863" spans="1:37" x14ac:dyDescent="0.25">
      <c r="A1863" s="1">
        <v>1861</v>
      </c>
      <c r="B1863" t="s">
        <v>1802</v>
      </c>
      <c r="C1863" s="3">
        <v>0</v>
      </c>
      <c r="D1863" t="s">
        <v>5312</v>
      </c>
      <c r="E1863" s="3">
        <v>1699965</v>
      </c>
      <c r="F1863">
        <v>0</v>
      </c>
      <c r="G1863" s="3">
        <v>1893200</v>
      </c>
      <c r="H1863" s="3">
        <v>0</v>
      </c>
      <c r="I1863" s="5">
        <f t="shared" si="94"/>
        <v>0</v>
      </c>
      <c r="J1863" s="2">
        <f t="shared" si="95"/>
        <v>0</v>
      </c>
      <c r="N1863" s="3"/>
      <c r="AH1863" t="s">
        <v>2238</v>
      </c>
      <c r="AI1863" s="3">
        <f t="shared" si="96"/>
        <v>4918.1608672736475</v>
      </c>
      <c r="AJ1863" s="10">
        <v>4.5642392219203748E-3</v>
      </c>
      <c r="AK1863" s="10">
        <v>4.6862709135383164E-3</v>
      </c>
    </row>
    <row r="1864" spans="1:37" x14ac:dyDescent="0.25">
      <c r="A1864" s="1">
        <v>1862</v>
      </c>
      <c r="B1864" t="s">
        <v>1803</v>
      </c>
      <c r="C1864" s="3">
        <v>0</v>
      </c>
      <c r="D1864" t="s">
        <v>5312</v>
      </c>
      <c r="E1864" s="3">
        <v>1699965</v>
      </c>
      <c r="F1864">
        <v>0</v>
      </c>
      <c r="G1864" s="3">
        <v>1893200</v>
      </c>
      <c r="H1864" s="3">
        <v>0</v>
      </c>
      <c r="I1864" s="5">
        <f t="shared" si="94"/>
        <v>0</v>
      </c>
      <c r="J1864" s="2">
        <f t="shared" si="95"/>
        <v>0</v>
      </c>
      <c r="N1864" s="3"/>
      <c r="AH1864" t="s">
        <v>3806</v>
      </c>
      <c r="AI1864" s="3">
        <f t="shared" si="96"/>
        <v>4928.3351049947087</v>
      </c>
      <c r="AJ1864" s="10">
        <v>8.6937889941340473E-4</v>
      </c>
      <c r="AK1864" s="10">
        <v>8.9262303115015542E-4</v>
      </c>
    </row>
    <row r="1865" spans="1:37" x14ac:dyDescent="0.25">
      <c r="A1865" s="1">
        <v>1863</v>
      </c>
      <c r="B1865" t="s">
        <v>1804</v>
      </c>
      <c r="C1865" s="3">
        <v>0</v>
      </c>
      <c r="D1865" t="s">
        <v>5312</v>
      </c>
      <c r="E1865" s="3">
        <v>1699965</v>
      </c>
      <c r="F1865">
        <v>0</v>
      </c>
      <c r="G1865" s="3">
        <v>1893200</v>
      </c>
      <c r="H1865" s="3">
        <v>0</v>
      </c>
      <c r="I1865" s="5">
        <f t="shared" si="94"/>
        <v>0</v>
      </c>
      <c r="J1865" s="2">
        <f t="shared" si="95"/>
        <v>0</v>
      </c>
      <c r="N1865" s="3"/>
      <c r="AH1865" t="s">
        <v>3807</v>
      </c>
      <c r="AI1865" s="3">
        <f t="shared" si="96"/>
        <v>21150.771492268959</v>
      </c>
      <c r="AJ1865" s="10">
        <v>3.7310844433158618E-3</v>
      </c>
      <c r="AK1865" s="10">
        <v>3.830840508686084E-3</v>
      </c>
    </row>
    <row r="1866" spans="1:37" x14ac:dyDescent="0.25">
      <c r="A1866" s="1">
        <v>1864</v>
      </c>
      <c r="B1866" t="s">
        <v>1805</v>
      </c>
      <c r="C1866" s="3">
        <v>200000</v>
      </c>
      <c r="D1866" t="s">
        <v>5312</v>
      </c>
      <c r="E1866" s="3">
        <v>1699965</v>
      </c>
      <c r="F1866">
        <v>0.1176494810187269</v>
      </c>
      <c r="G1866" s="3">
        <v>1893200</v>
      </c>
      <c r="H1866" s="3">
        <v>222733.99746465369</v>
      </c>
      <c r="I1866" s="5">
        <f t="shared" si="94"/>
        <v>22733.997464653687</v>
      </c>
      <c r="J1866" s="2">
        <f t="shared" si="95"/>
        <v>0.13102269603471464</v>
      </c>
      <c r="N1866" s="3"/>
      <c r="AH1866" t="s">
        <v>3808</v>
      </c>
      <c r="AI1866" s="3">
        <f t="shared" si="96"/>
        <v>4312.2932168703701</v>
      </c>
      <c r="AJ1866" s="10">
        <v>7.6070653698672916E-4</v>
      </c>
      <c r="AK1866" s="10">
        <v>7.8104515225638606E-4</v>
      </c>
    </row>
    <row r="1867" spans="1:37" x14ac:dyDescent="0.25">
      <c r="A1867" s="1">
        <v>1865</v>
      </c>
      <c r="B1867" t="s">
        <v>1806</v>
      </c>
      <c r="C1867" s="3">
        <v>0</v>
      </c>
      <c r="D1867" t="s">
        <v>5312</v>
      </c>
      <c r="E1867" s="3">
        <v>1699965</v>
      </c>
      <c r="F1867">
        <v>0</v>
      </c>
      <c r="G1867" s="3">
        <v>1893200</v>
      </c>
      <c r="H1867" s="3">
        <v>0</v>
      </c>
      <c r="I1867" s="5">
        <f t="shared" si="94"/>
        <v>0</v>
      </c>
      <c r="J1867" s="2">
        <f t="shared" si="95"/>
        <v>0</v>
      </c>
      <c r="N1867" s="3"/>
      <c r="AH1867" t="s">
        <v>3809</v>
      </c>
      <c r="AI1867" s="3">
        <f t="shared" si="96"/>
        <v>30.802094406216931</v>
      </c>
      <c r="AJ1867" s="10">
        <v>5.4336181213337792E-6</v>
      </c>
      <c r="AK1867" s="10">
        <v>5.5788939446884719E-6</v>
      </c>
    </row>
    <row r="1868" spans="1:37" x14ac:dyDescent="0.25">
      <c r="A1868" s="1">
        <v>1866</v>
      </c>
      <c r="B1868" t="s">
        <v>1807</v>
      </c>
      <c r="C1868" s="3">
        <v>0</v>
      </c>
      <c r="D1868" t="s">
        <v>5312</v>
      </c>
      <c r="E1868" s="3">
        <v>1699965</v>
      </c>
      <c r="F1868">
        <v>0</v>
      </c>
      <c r="G1868" s="3">
        <v>1893200</v>
      </c>
      <c r="H1868" s="3">
        <v>0</v>
      </c>
      <c r="I1868" s="5">
        <f t="shared" si="94"/>
        <v>0</v>
      </c>
      <c r="J1868" s="2">
        <f t="shared" si="95"/>
        <v>0</v>
      </c>
      <c r="N1868" s="3"/>
      <c r="AH1868" t="s">
        <v>3810</v>
      </c>
      <c r="AI1868" s="3">
        <f t="shared" si="96"/>
        <v>4055.6090968185631</v>
      </c>
      <c r="AJ1868" s="10">
        <v>7.1542638597561433E-4</v>
      </c>
      <c r="AK1868" s="10">
        <v>7.3455436938398217E-4</v>
      </c>
    </row>
    <row r="1869" spans="1:37" x14ac:dyDescent="0.25">
      <c r="A1869" s="1">
        <v>1867</v>
      </c>
      <c r="B1869" t="s">
        <v>1808</v>
      </c>
      <c r="C1869" s="3">
        <v>0</v>
      </c>
      <c r="D1869" t="s">
        <v>5312</v>
      </c>
      <c r="E1869" s="3">
        <v>1699965</v>
      </c>
      <c r="F1869">
        <v>0</v>
      </c>
      <c r="G1869" s="3">
        <v>1893200</v>
      </c>
      <c r="H1869" s="3">
        <v>0</v>
      </c>
      <c r="I1869" s="5">
        <f t="shared" si="94"/>
        <v>0</v>
      </c>
      <c r="J1869" s="2">
        <f t="shared" si="95"/>
        <v>0</v>
      </c>
      <c r="N1869" s="3"/>
      <c r="AH1869" t="s">
        <v>1262</v>
      </c>
      <c r="AI1869" s="3">
        <f t="shared" si="96"/>
        <v>0</v>
      </c>
      <c r="AJ1869" s="10">
        <v>9.4182714103118847E-4</v>
      </c>
      <c r="AK1869" s="10">
        <v>9.6700828374600162E-4</v>
      </c>
    </row>
    <row r="1870" spans="1:37" x14ac:dyDescent="0.25">
      <c r="A1870" s="1">
        <v>1868</v>
      </c>
      <c r="B1870" t="s">
        <v>1809</v>
      </c>
      <c r="C1870" s="3">
        <v>0</v>
      </c>
      <c r="D1870" t="s">
        <v>5312</v>
      </c>
      <c r="E1870" s="3">
        <v>1699965</v>
      </c>
      <c r="F1870">
        <v>0</v>
      </c>
      <c r="G1870" s="3">
        <v>1893200</v>
      </c>
      <c r="H1870" s="3">
        <v>0</v>
      </c>
      <c r="I1870" s="5">
        <f t="shared" si="94"/>
        <v>0</v>
      </c>
      <c r="J1870" s="2">
        <f t="shared" si="95"/>
        <v>0</v>
      </c>
      <c r="N1870" s="3"/>
      <c r="AH1870" t="s">
        <v>3811</v>
      </c>
      <c r="AI1870" s="3">
        <f t="shared" si="96"/>
        <v>12731.532354569659</v>
      </c>
      <c r="AJ1870" s="10">
        <v>2.2458954901512949E-3</v>
      </c>
      <c r="AK1870" s="10">
        <v>2.3059428304712339E-3</v>
      </c>
    </row>
    <row r="1871" spans="1:37" x14ac:dyDescent="0.25">
      <c r="A1871" s="1">
        <v>1869</v>
      </c>
      <c r="B1871" t="s">
        <v>1810</v>
      </c>
      <c r="C1871" s="3">
        <v>0</v>
      </c>
      <c r="D1871" t="s">
        <v>5312</v>
      </c>
      <c r="E1871" s="3">
        <v>1699965</v>
      </c>
      <c r="F1871">
        <v>0</v>
      </c>
      <c r="G1871" s="3">
        <v>1893200</v>
      </c>
      <c r="H1871" s="3">
        <v>0</v>
      </c>
      <c r="I1871" s="5">
        <f t="shared" si="94"/>
        <v>0</v>
      </c>
      <c r="J1871" s="2">
        <f t="shared" si="95"/>
        <v>0</v>
      </c>
      <c r="N1871" s="3"/>
      <c r="AH1871" t="s">
        <v>3812</v>
      </c>
      <c r="AI1871" s="3">
        <f t="shared" si="96"/>
        <v>13552.921538735451</v>
      </c>
      <c r="AJ1871" s="10">
        <v>2.390791973386863E-3</v>
      </c>
      <c r="AK1871" s="10">
        <v>2.4547133356629279E-3</v>
      </c>
    </row>
    <row r="1872" spans="1:37" x14ac:dyDescent="0.25">
      <c r="A1872" s="1">
        <v>1870</v>
      </c>
      <c r="B1872" t="s">
        <v>1811</v>
      </c>
      <c r="C1872" s="3">
        <v>0</v>
      </c>
      <c r="D1872" t="s">
        <v>5312</v>
      </c>
      <c r="E1872" s="3">
        <v>1699965</v>
      </c>
      <c r="F1872">
        <v>0</v>
      </c>
      <c r="G1872" s="3">
        <v>1893200</v>
      </c>
      <c r="H1872" s="3">
        <v>0</v>
      </c>
      <c r="I1872" s="5">
        <f t="shared" si="94"/>
        <v>0</v>
      </c>
      <c r="J1872" s="2">
        <f t="shared" si="95"/>
        <v>0</v>
      </c>
      <c r="N1872" s="3"/>
      <c r="AH1872" t="s">
        <v>3813</v>
      </c>
      <c r="AI1872" s="3">
        <f t="shared" si="96"/>
        <v>18173.235699667988</v>
      </c>
      <c r="AJ1872" s="10">
        <v>3.2058346915869299E-3</v>
      </c>
      <c r="AK1872" s="10">
        <v>3.2915474273661981E-3</v>
      </c>
    </row>
    <row r="1873" spans="1:37" x14ac:dyDescent="0.25">
      <c r="A1873" s="1">
        <v>1871</v>
      </c>
      <c r="B1873" t="s">
        <v>1812</v>
      </c>
      <c r="C1873" s="3">
        <v>0</v>
      </c>
      <c r="D1873" t="s">
        <v>5312</v>
      </c>
      <c r="E1873" s="3">
        <v>1699965</v>
      </c>
      <c r="F1873">
        <v>0</v>
      </c>
      <c r="G1873" s="3">
        <v>1893200</v>
      </c>
      <c r="H1873" s="3">
        <v>0</v>
      </c>
      <c r="I1873" s="5">
        <f t="shared" si="94"/>
        <v>0</v>
      </c>
      <c r="J1873" s="2">
        <f t="shared" si="95"/>
        <v>0</v>
      </c>
      <c r="N1873" s="3"/>
      <c r="AH1873" t="s">
        <v>3814</v>
      </c>
      <c r="AI1873" s="3">
        <f t="shared" si="96"/>
        <v>23409.591748724859</v>
      </c>
      <c r="AJ1873" s="10">
        <v>4.1295497722136721E-3</v>
      </c>
      <c r="AK1873" s="10">
        <v>4.2399593979632368E-3</v>
      </c>
    </row>
    <row r="1874" spans="1:37" x14ac:dyDescent="0.25">
      <c r="A1874" s="1">
        <v>1872</v>
      </c>
      <c r="B1874" t="s">
        <v>1813</v>
      </c>
      <c r="C1874" s="3">
        <v>0</v>
      </c>
      <c r="D1874" t="s">
        <v>5312</v>
      </c>
      <c r="E1874" s="3">
        <v>1699965</v>
      </c>
      <c r="F1874">
        <v>0</v>
      </c>
      <c r="G1874" s="3">
        <v>1893200</v>
      </c>
      <c r="H1874" s="3">
        <v>0</v>
      </c>
      <c r="I1874" s="5">
        <f t="shared" si="94"/>
        <v>0</v>
      </c>
      <c r="J1874" s="2">
        <f t="shared" si="95"/>
        <v>0</v>
      </c>
      <c r="N1874" s="3"/>
      <c r="AH1874" t="s">
        <v>3815</v>
      </c>
      <c r="AI1874" s="3">
        <f t="shared" si="96"/>
        <v>4040.208049615454</v>
      </c>
      <c r="AJ1874" s="10">
        <v>7.1270957691494741E-4</v>
      </c>
      <c r="AK1874" s="10">
        <v>7.3176492241163783E-4</v>
      </c>
    </row>
    <row r="1875" spans="1:37" x14ac:dyDescent="0.25">
      <c r="A1875" s="1">
        <v>1873</v>
      </c>
      <c r="B1875" t="s">
        <v>1814</v>
      </c>
      <c r="C1875" s="3">
        <v>0</v>
      </c>
      <c r="D1875" t="s">
        <v>5312</v>
      </c>
      <c r="E1875" s="3">
        <v>1699965</v>
      </c>
      <c r="F1875">
        <v>0</v>
      </c>
      <c r="G1875" s="3">
        <v>1893200</v>
      </c>
      <c r="H1875" s="3">
        <v>0</v>
      </c>
      <c r="I1875" s="5">
        <f t="shared" si="94"/>
        <v>0</v>
      </c>
      <c r="J1875" s="2">
        <f t="shared" si="95"/>
        <v>0</v>
      </c>
      <c r="N1875" s="3"/>
      <c r="AH1875" t="s">
        <v>3250</v>
      </c>
      <c r="AI1875" s="3">
        <f t="shared" si="96"/>
        <v>809.75836098023012</v>
      </c>
      <c r="AJ1875" s="10">
        <v>4.2599566071256827E-3</v>
      </c>
      <c r="AK1875" s="10">
        <v>4.3738528526357616E-3</v>
      </c>
    </row>
    <row r="1876" spans="1:37" x14ac:dyDescent="0.25">
      <c r="A1876" s="1">
        <v>1874</v>
      </c>
      <c r="B1876" t="s">
        <v>1815</v>
      </c>
      <c r="C1876" s="3">
        <v>0</v>
      </c>
      <c r="D1876" t="s">
        <v>5312</v>
      </c>
      <c r="E1876" s="3">
        <v>1699965</v>
      </c>
      <c r="F1876">
        <v>0</v>
      </c>
      <c r="G1876" s="3">
        <v>1893200</v>
      </c>
      <c r="H1876" s="3">
        <v>0</v>
      </c>
      <c r="I1876" s="5">
        <f t="shared" si="94"/>
        <v>0</v>
      </c>
      <c r="J1876" s="2">
        <f t="shared" si="95"/>
        <v>0</v>
      </c>
      <c r="N1876" s="3"/>
      <c r="AH1876" t="s">
        <v>3816</v>
      </c>
      <c r="AI1876" s="3">
        <f t="shared" si="96"/>
        <v>11704.795874362429</v>
      </c>
      <c r="AJ1876" s="10">
        <v>2.064774886106836E-3</v>
      </c>
      <c r="AK1876" s="10">
        <v>2.1199796989816184E-3</v>
      </c>
    </row>
    <row r="1877" spans="1:37" x14ac:dyDescent="0.25">
      <c r="A1877" s="1">
        <v>1875</v>
      </c>
      <c r="B1877" t="s">
        <v>1816</v>
      </c>
      <c r="C1877" s="3">
        <v>0</v>
      </c>
      <c r="D1877" t="s">
        <v>5312</v>
      </c>
      <c r="E1877" s="3">
        <v>1699965</v>
      </c>
      <c r="F1877">
        <v>0</v>
      </c>
      <c r="G1877" s="3">
        <v>1893200</v>
      </c>
      <c r="H1877" s="3">
        <v>0</v>
      </c>
      <c r="I1877" s="5">
        <f t="shared" si="94"/>
        <v>0</v>
      </c>
      <c r="J1877" s="2">
        <f t="shared" si="95"/>
        <v>0</v>
      </c>
      <c r="N1877" s="3"/>
      <c r="AH1877" t="s">
        <v>3817</v>
      </c>
      <c r="AI1877" s="3">
        <f t="shared" si="96"/>
        <v>7187.1553614506174</v>
      </c>
      <c r="AJ1877" s="10">
        <v>1.2678442283112149E-3</v>
      </c>
      <c r="AK1877" s="10">
        <v>1.30174192042731E-3</v>
      </c>
    </row>
    <row r="1878" spans="1:37" x14ac:dyDescent="0.25">
      <c r="A1878" s="1">
        <v>1876</v>
      </c>
      <c r="B1878" t="s">
        <v>180</v>
      </c>
      <c r="C1878" s="3">
        <v>0</v>
      </c>
      <c r="D1878" t="s">
        <v>5312</v>
      </c>
      <c r="E1878" s="3">
        <v>1699965</v>
      </c>
      <c r="F1878">
        <v>0</v>
      </c>
      <c r="G1878" s="3">
        <v>1893200</v>
      </c>
      <c r="H1878" s="3">
        <v>0</v>
      </c>
      <c r="I1878" s="5">
        <f t="shared" si="94"/>
        <v>0</v>
      </c>
      <c r="J1878" s="2">
        <f t="shared" si="95"/>
        <v>0</v>
      </c>
      <c r="N1878" s="3"/>
      <c r="AH1878" t="s">
        <v>3818</v>
      </c>
      <c r="AI1878" s="3">
        <f t="shared" si="96"/>
        <v>17351.846515502199</v>
      </c>
      <c r="AJ1878" s="10">
        <v>3.0609382083513618E-3</v>
      </c>
      <c r="AK1878" s="10">
        <v>3.1427769221745046E-3</v>
      </c>
    </row>
    <row r="1879" spans="1:37" x14ac:dyDescent="0.25">
      <c r="A1879" s="1">
        <v>1877</v>
      </c>
      <c r="B1879" t="s">
        <v>1817</v>
      </c>
      <c r="C1879" s="3">
        <v>0</v>
      </c>
      <c r="D1879" t="s">
        <v>5312</v>
      </c>
      <c r="E1879" s="3">
        <v>1699965</v>
      </c>
      <c r="F1879">
        <v>0</v>
      </c>
      <c r="G1879" s="3">
        <v>1893200</v>
      </c>
      <c r="H1879" s="3">
        <v>0</v>
      </c>
      <c r="I1879" s="5">
        <f t="shared" si="94"/>
        <v>0</v>
      </c>
      <c r="J1879" s="2">
        <f t="shared" si="95"/>
        <v>0</v>
      </c>
      <c r="N1879" s="3"/>
      <c r="AH1879" t="s">
        <v>3819</v>
      </c>
      <c r="AI1879" s="3">
        <f t="shared" si="96"/>
        <v>38194.597063708992</v>
      </c>
      <c r="AJ1879" s="10">
        <v>6.7376864704538856E-3</v>
      </c>
      <c r="AK1879" s="10">
        <v>6.9178284914137049E-3</v>
      </c>
    </row>
    <row r="1880" spans="1:37" x14ac:dyDescent="0.25">
      <c r="A1880" s="1">
        <v>1878</v>
      </c>
      <c r="B1880" t="s">
        <v>1818</v>
      </c>
      <c r="C1880" s="3">
        <v>0</v>
      </c>
      <c r="D1880" t="s">
        <v>5312</v>
      </c>
      <c r="E1880" s="3">
        <v>1699965</v>
      </c>
      <c r="F1880">
        <v>0</v>
      </c>
      <c r="G1880" s="3">
        <v>1893200</v>
      </c>
      <c r="H1880" s="3">
        <v>0</v>
      </c>
      <c r="I1880" s="5">
        <f t="shared" si="94"/>
        <v>0</v>
      </c>
      <c r="J1880" s="2">
        <f t="shared" si="95"/>
        <v>0</v>
      </c>
      <c r="N1880" s="3"/>
      <c r="AH1880" t="s">
        <v>3820</v>
      </c>
      <c r="AI1880" s="3">
        <f t="shared" si="96"/>
        <v>7495.1763055127858</v>
      </c>
      <c r="AJ1880" s="10">
        <v>1.322180409524553E-3</v>
      </c>
      <c r="AK1880" s="10">
        <v>1.3575308598741947E-3</v>
      </c>
    </row>
    <row r="1881" spans="1:37" x14ac:dyDescent="0.25">
      <c r="A1881" s="1">
        <v>1879</v>
      </c>
      <c r="B1881" t="s">
        <v>1819</v>
      </c>
      <c r="C1881" s="3">
        <v>0</v>
      </c>
      <c r="D1881" t="s">
        <v>5312</v>
      </c>
      <c r="E1881" s="3">
        <v>1699965</v>
      </c>
      <c r="F1881">
        <v>0</v>
      </c>
      <c r="G1881" s="3">
        <v>1893200</v>
      </c>
      <c r="H1881" s="3">
        <v>0</v>
      </c>
      <c r="I1881" s="5">
        <f t="shared" si="94"/>
        <v>0</v>
      </c>
      <c r="J1881" s="2">
        <f t="shared" si="95"/>
        <v>0</v>
      </c>
      <c r="N1881" s="3"/>
      <c r="AH1881" t="s">
        <v>3821</v>
      </c>
      <c r="AI1881" s="3">
        <f t="shared" si="96"/>
        <v>35217.061271108018</v>
      </c>
      <c r="AJ1881" s="10">
        <v>6.2124367187249537E-3</v>
      </c>
      <c r="AK1881" s="10">
        <v>6.3785354100938186E-3</v>
      </c>
    </row>
    <row r="1882" spans="1:37" x14ac:dyDescent="0.25">
      <c r="A1882" s="1">
        <v>1880</v>
      </c>
      <c r="B1882" t="s">
        <v>1820</v>
      </c>
      <c r="C1882" s="3">
        <v>0</v>
      </c>
      <c r="D1882" t="s">
        <v>5312</v>
      </c>
      <c r="E1882" s="3">
        <v>1699965</v>
      </c>
      <c r="F1882">
        <v>0</v>
      </c>
      <c r="G1882" s="3">
        <v>1893200</v>
      </c>
      <c r="H1882" s="3">
        <v>0</v>
      </c>
      <c r="I1882" s="5">
        <f t="shared" si="94"/>
        <v>0</v>
      </c>
      <c r="J1882" s="2">
        <f t="shared" si="95"/>
        <v>0</v>
      </c>
      <c r="N1882" s="3"/>
      <c r="AH1882" t="s">
        <v>3822</v>
      </c>
      <c r="AI1882" s="3">
        <f t="shared" si="96"/>
        <v>11140.090810248459</v>
      </c>
      <c r="AJ1882" s="10">
        <v>1.9651585538823829E-3</v>
      </c>
      <c r="AK1882" s="10">
        <v>2.0176999766623313E-3</v>
      </c>
    </row>
    <row r="1883" spans="1:37" x14ac:dyDescent="0.25">
      <c r="A1883" s="1">
        <v>1881</v>
      </c>
      <c r="B1883" t="s">
        <v>1821</v>
      </c>
      <c r="C1883" s="3">
        <v>0</v>
      </c>
      <c r="D1883" t="s">
        <v>5312</v>
      </c>
      <c r="E1883" s="3">
        <v>1699965</v>
      </c>
      <c r="F1883">
        <v>0</v>
      </c>
      <c r="G1883" s="3">
        <v>1893200</v>
      </c>
      <c r="H1883" s="3">
        <v>0</v>
      </c>
      <c r="I1883" s="5">
        <f t="shared" si="94"/>
        <v>0</v>
      </c>
      <c r="J1883" s="2">
        <f t="shared" si="95"/>
        <v>0</v>
      </c>
      <c r="N1883" s="3"/>
      <c r="AH1883" t="s">
        <v>3824</v>
      </c>
      <c r="AI1883" s="3">
        <f t="shared" si="96"/>
        <v>16145.43115125871</v>
      </c>
      <c r="AJ1883" s="10">
        <v>2.8481214985991228E-3</v>
      </c>
      <c r="AK1883" s="10">
        <v>2.9242702426742076E-3</v>
      </c>
    </row>
    <row r="1884" spans="1:37" x14ac:dyDescent="0.25">
      <c r="A1884" s="1">
        <v>1882</v>
      </c>
      <c r="B1884" t="s">
        <v>1822</v>
      </c>
      <c r="C1884" s="3">
        <v>0</v>
      </c>
      <c r="D1884" t="s">
        <v>5312</v>
      </c>
      <c r="E1884" s="3">
        <v>1699965</v>
      </c>
      <c r="F1884">
        <v>0</v>
      </c>
      <c r="G1884" s="3">
        <v>1893200</v>
      </c>
      <c r="H1884" s="3">
        <v>0</v>
      </c>
      <c r="I1884" s="5">
        <f t="shared" si="94"/>
        <v>0</v>
      </c>
      <c r="J1884" s="2">
        <f t="shared" si="95"/>
        <v>0</v>
      </c>
      <c r="N1884" s="3"/>
      <c r="AH1884" t="s">
        <v>3825</v>
      </c>
      <c r="AI1884" s="3">
        <f t="shared" si="96"/>
        <v>10267.36480207231</v>
      </c>
      <c r="AJ1884" s="10">
        <v>1.8112060404445931E-3</v>
      </c>
      <c r="AK1884" s="10">
        <v>1.8596313148961574E-3</v>
      </c>
    </row>
    <row r="1885" spans="1:37" x14ac:dyDescent="0.25">
      <c r="A1885" s="1">
        <v>1883</v>
      </c>
      <c r="B1885" t="s">
        <v>1823</v>
      </c>
      <c r="C1885" s="3">
        <v>0</v>
      </c>
      <c r="D1885" t="s">
        <v>5312</v>
      </c>
      <c r="E1885" s="3">
        <v>1699965</v>
      </c>
      <c r="F1885">
        <v>0</v>
      </c>
      <c r="G1885" s="3">
        <v>1893200</v>
      </c>
      <c r="H1885" s="3">
        <v>0</v>
      </c>
      <c r="I1885" s="5">
        <f t="shared" si="94"/>
        <v>0</v>
      </c>
      <c r="J1885" s="2">
        <f t="shared" si="95"/>
        <v>0</v>
      </c>
      <c r="N1885" s="3"/>
      <c r="AH1885" t="s">
        <v>3826</v>
      </c>
      <c r="AI1885" s="3">
        <f t="shared" si="96"/>
        <v>10575.38574613448</v>
      </c>
      <c r="AJ1885" s="10">
        <v>1.8655422216579309E-3</v>
      </c>
      <c r="AK1885" s="10">
        <v>1.915420254343042E-3</v>
      </c>
    </row>
    <row r="1886" spans="1:37" x14ac:dyDescent="0.25">
      <c r="A1886" s="1">
        <v>1884</v>
      </c>
      <c r="B1886" t="s">
        <v>1824</v>
      </c>
      <c r="C1886" s="3">
        <v>0</v>
      </c>
      <c r="D1886" t="s">
        <v>5312</v>
      </c>
      <c r="E1886" s="3">
        <v>1699965</v>
      </c>
      <c r="F1886">
        <v>0</v>
      </c>
      <c r="G1886" s="3">
        <v>1893200</v>
      </c>
      <c r="H1886" s="3">
        <v>0</v>
      </c>
      <c r="I1886" s="5">
        <f t="shared" si="94"/>
        <v>0</v>
      </c>
      <c r="J1886" s="2">
        <f t="shared" si="95"/>
        <v>0</v>
      </c>
      <c r="N1886" s="3"/>
      <c r="AH1886" t="s">
        <v>3827</v>
      </c>
      <c r="AI1886" s="3">
        <f t="shared" si="96"/>
        <v>4620.3141609325394</v>
      </c>
      <c r="AJ1886" s="10">
        <v>8.1504271820006689E-4</v>
      </c>
      <c r="AK1886" s="10">
        <v>8.3683409170327069E-4</v>
      </c>
    </row>
    <row r="1887" spans="1:37" x14ac:dyDescent="0.25">
      <c r="A1887" s="1">
        <v>1885</v>
      </c>
      <c r="B1887" t="s">
        <v>1825</v>
      </c>
      <c r="C1887" s="3">
        <v>0</v>
      </c>
      <c r="D1887" t="s">
        <v>5312</v>
      </c>
      <c r="E1887" s="3">
        <v>1699965</v>
      </c>
      <c r="F1887">
        <v>0</v>
      </c>
      <c r="G1887" s="3">
        <v>1893200</v>
      </c>
      <c r="H1887" s="3">
        <v>0</v>
      </c>
      <c r="I1887" s="5">
        <f t="shared" si="94"/>
        <v>0</v>
      </c>
      <c r="J1887" s="2">
        <f t="shared" si="95"/>
        <v>0</v>
      </c>
      <c r="N1887" s="3"/>
      <c r="AH1887" t="s">
        <v>3828</v>
      </c>
      <c r="AI1887" s="3">
        <f t="shared" si="96"/>
        <v>51336.824010361554</v>
      </c>
      <c r="AJ1887" s="10">
        <v>9.0560302022229654E-3</v>
      </c>
      <c r="AK1887" s="10">
        <v>9.298156574480786E-3</v>
      </c>
    </row>
    <row r="1888" spans="1:37" x14ac:dyDescent="0.25">
      <c r="A1888" s="1">
        <v>1886</v>
      </c>
      <c r="B1888" t="s">
        <v>1826</v>
      </c>
      <c r="C1888" s="3">
        <v>0</v>
      </c>
      <c r="D1888" t="s">
        <v>5312</v>
      </c>
      <c r="E1888" s="3">
        <v>1699965</v>
      </c>
      <c r="F1888">
        <v>0</v>
      </c>
      <c r="G1888" s="3">
        <v>1893200</v>
      </c>
      <c r="H1888" s="3">
        <v>0</v>
      </c>
      <c r="I1888" s="5">
        <f t="shared" si="94"/>
        <v>0</v>
      </c>
      <c r="J1888" s="2">
        <f t="shared" si="95"/>
        <v>0</v>
      </c>
      <c r="N1888" s="3"/>
      <c r="AH1888" t="s">
        <v>3829</v>
      </c>
      <c r="AI1888" s="3">
        <f t="shared" si="96"/>
        <v>23204.244452683419</v>
      </c>
      <c r="AJ1888" s="10">
        <v>4.09332565140478E-3</v>
      </c>
      <c r="AK1888" s="10">
        <v>4.2027667716653151E-3</v>
      </c>
    </row>
    <row r="1889" spans="1:37" x14ac:dyDescent="0.25">
      <c r="A1889" s="1">
        <v>1887</v>
      </c>
      <c r="B1889" t="s">
        <v>1827</v>
      </c>
      <c r="C1889" s="3">
        <v>0</v>
      </c>
      <c r="D1889" t="s">
        <v>5312</v>
      </c>
      <c r="E1889" s="3">
        <v>1699965</v>
      </c>
      <c r="F1889">
        <v>0</v>
      </c>
      <c r="G1889" s="3">
        <v>1893200</v>
      </c>
      <c r="H1889" s="3">
        <v>0</v>
      </c>
      <c r="I1889" s="5">
        <f t="shared" si="94"/>
        <v>0</v>
      </c>
      <c r="J1889" s="2">
        <f t="shared" si="95"/>
        <v>0</v>
      </c>
      <c r="N1889" s="3"/>
      <c r="AH1889" t="s">
        <v>3830</v>
      </c>
      <c r="AI1889" s="3">
        <f t="shared" si="96"/>
        <v>49078.003753905643</v>
      </c>
      <c r="AJ1889" s="10">
        <v>8.6575648733251548E-3</v>
      </c>
      <c r="AK1889" s="10">
        <v>8.8890376852036324E-3</v>
      </c>
    </row>
    <row r="1890" spans="1:37" x14ac:dyDescent="0.25">
      <c r="A1890" s="1">
        <v>1888</v>
      </c>
      <c r="B1890" t="s">
        <v>1828</v>
      </c>
      <c r="C1890" s="3">
        <v>0</v>
      </c>
      <c r="D1890" t="s">
        <v>5312</v>
      </c>
      <c r="E1890" s="3">
        <v>1699965</v>
      </c>
      <c r="F1890">
        <v>0</v>
      </c>
      <c r="G1890" s="3">
        <v>1893200</v>
      </c>
      <c r="H1890" s="3">
        <v>0</v>
      </c>
      <c r="I1890" s="5">
        <f t="shared" si="94"/>
        <v>0</v>
      </c>
      <c r="J1890" s="2">
        <f t="shared" si="95"/>
        <v>0</v>
      </c>
      <c r="N1890" s="3"/>
      <c r="AH1890" t="s">
        <v>2287</v>
      </c>
      <c r="AI1890" s="3">
        <f t="shared" si="96"/>
        <v>0</v>
      </c>
      <c r="AJ1890" s="10">
        <v>3.3869552956313888E-3</v>
      </c>
      <c r="AK1890" s="10">
        <v>3.4775105588558146E-3</v>
      </c>
    </row>
    <row r="1891" spans="1:37" x14ac:dyDescent="0.25">
      <c r="A1891" s="1">
        <v>1889</v>
      </c>
      <c r="B1891" t="s">
        <v>1829</v>
      </c>
      <c r="C1891" s="3">
        <v>0</v>
      </c>
      <c r="D1891" t="s">
        <v>5312</v>
      </c>
      <c r="E1891" s="3">
        <v>1699965</v>
      </c>
      <c r="F1891">
        <v>0</v>
      </c>
      <c r="G1891" s="3">
        <v>1893200</v>
      </c>
      <c r="H1891" s="3">
        <v>0</v>
      </c>
      <c r="I1891" s="5">
        <f t="shared" si="94"/>
        <v>0</v>
      </c>
      <c r="J1891" s="2">
        <f t="shared" si="95"/>
        <v>0</v>
      </c>
      <c r="N1891" s="3"/>
      <c r="AH1891" t="s">
        <v>191</v>
      </c>
      <c r="AI1891" s="3">
        <f t="shared" si="96"/>
        <v>0</v>
      </c>
      <c r="AJ1891" s="10">
        <v>3.184100219101595E-3</v>
      </c>
      <c r="AK1891" s="10">
        <v>3.2692318515874438E-3</v>
      </c>
    </row>
    <row r="1892" spans="1:37" x14ac:dyDescent="0.25">
      <c r="A1892" s="1">
        <v>1890</v>
      </c>
      <c r="B1892" t="s">
        <v>1830</v>
      </c>
      <c r="C1892" s="3">
        <v>0</v>
      </c>
      <c r="D1892" t="s">
        <v>5312</v>
      </c>
      <c r="E1892" s="3">
        <v>1699965</v>
      </c>
      <c r="F1892">
        <v>0</v>
      </c>
      <c r="G1892" s="3">
        <v>1893200</v>
      </c>
      <c r="H1892" s="3">
        <v>0</v>
      </c>
      <c r="I1892" s="5">
        <f t="shared" si="94"/>
        <v>0</v>
      </c>
      <c r="J1892" s="2">
        <f t="shared" si="95"/>
        <v>0</v>
      </c>
      <c r="N1892" s="3"/>
      <c r="AH1892" t="s">
        <v>3831</v>
      </c>
      <c r="AI1892" s="3">
        <f t="shared" si="96"/>
        <v>7597.8499535335104</v>
      </c>
      <c r="AJ1892" s="10">
        <v>1.340292469928999E-3</v>
      </c>
      <c r="AK1892" s="10">
        <v>1.3761271730231566E-3</v>
      </c>
    </row>
    <row r="1893" spans="1:37" x14ac:dyDescent="0.25">
      <c r="A1893" s="1">
        <v>1891</v>
      </c>
      <c r="B1893" t="s">
        <v>1831</v>
      </c>
      <c r="C1893" s="3">
        <v>0</v>
      </c>
      <c r="D1893" t="s">
        <v>5312</v>
      </c>
      <c r="E1893" s="3">
        <v>1699965</v>
      </c>
      <c r="F1893">
        <v>0</v>
      </c>
      <c r="G1893" s="3">
        <v>1893200</v>
      </c>
      <c r="H1893" s="3">
        <v>0</v>
      </c>
      <c r="I1893" s="5">
        <f t="shared" si="94"/>
        <v>0</v>
      </c>
      <c r="J1893" s="2">
        <f t="shared" si="95"/>
        <v>0</v>
      </c>
      <c r="N1893" s="3"/>
      <c r="AH1893" t="s">
        <v>3832</v>
      </c>
      <c r="AI1893" s="3">
        <f t="shared" si="96"/>
        <v>24599.579329285039</v>
      </c>
      <c r="AJ1893" s="10">
        <v>4.3394685523012004E-3</v>
      </c>
      <c r="AK1893" s="10">
        <v>4.4554906673597017E-3</v>
      </c>
    </row>
    <row r="1894" spans="1:37" x14ac:dyDescent="0.25">
      <c r="A1894" s="1">
        <v>1892</v>
      </c>
      <c r="B1894" t="s">
        <v>1832</v>
      </c>
      <c r="C1894" s="3">
        <v>0</v>
      </c>
      <c r="D1894" t="s">
        <v>5312</v>
      </c>
      <c r="E1894" s="3">
        <v>1699965</v>
      </c>
      <c r="F1894">
        <v>0</v>
      </c>
      <c r="G1894" s="3">
        <v>1893200</v>
      </c>
      <c r="H1894" s="3">
        <v>0</v>
      </c>
      <c r="I1894" s="5">
        <f t="shared" si="94"/>
        <v>0</v>
      </c>
      <c r="J1894" s="2">
        <f t="shared" si="95"/>
        <v>0</v>
      </c>
      <c r="N1894" s="3"/>
      <c r="AH1894" t="s">
        <v>3833</v>
      </c>
      <c r="AI1894" s="3">
        <f t="shared" si="96"/>
        <v>2258.8202564559078</v>
      </c>
      <c r="AJ1894" s="10">
        <v>3.9846532889781049E-4</v>
      </c>
      <c r="AK1894" s="10">
        <v>4.091188892771545E-4</v>
      </c>
    </row>
    <row r="1895" spans="1:37" x14ac:dyDescent="0.25">
      <c r="A1895" s="1">
        <v>1893</v>
      </c>
      <c r="B1895" t="s">
        <v>1833</v>
      </c>
      <c r="C1895" s="3">
        <v>0</v>
      </c>
      <c r="D1895" t="s">
        <v>5312</v>
      </c>
      <c r="E1895" s="3">
        <v>1699965</v>
      </c>
      <c r="F1895">
        <v>0</v>
      </c>
      <c r="G1895" s="3">
        <v>1893200</v>
      </c>
      <c r="H1895" s="3">
        <v>0</v>
      </c>
      <c r="I1895" s="5">
        <f t="shared" si="94"/>
        <v>0</v>
      </c>
      <c r="J1895" s="2">
        <f t="shared" si="95"/>
        <v>0</v>
      </c>
      <c r="N1895" s="3"/>
      <c r="AH1895" t="s">
        <v>932</v>
      </c>
      <c r="AI1895" s="3">
        <f t="shared" si="96"/>
        <v>0</v>
      </c>
      <c r="AJ1895" s="10">
        <v>1.5685044310250171E-2</v>
      </c>
      <c r="AK1895" s="10">
        <v>1.6104407187000718E-2</v>
      </c>
    </row>
    <row r="1896" spans="1:37" x14ac:dyDescent="0.25">
      <c r="A1896" s="1">
        <v>1894</v>
      </c>
      <c r="B1896" t="s">
        <v>1834</v>
      </c>
      <c r="C1896" s="3">
        <v>0</v>
      </c>
      <c r="D1896" t="s">
        <v>5312</v>
      </c>
      <c r="E1896" s="3">
        <v>1699965</v>
      </c>
      <c r="F1896">
        <v>0</v>
      </c>
      <c r="G1896" s="3">
        <v>1893200</v>
      </c>
      <c r="H1896" s="3">
        <v>0</v>
      </c>
      <c r="I1896" s="5">
        <f t="shared" si="94"/>
        <v>0</v>
      </c>
      <c r="J1896" s="2">
        <f t="shared" si="95"/>
        <v>0</v>
      </c>
      <c r="N1896" s="3"/>
      <c r="AH1896" t="s">
        <v>3834</v>
      </c>
      <c r="AI1896" s="3">
        <f t="shared" si="96"/>
        <v>64237.767884165412</v>
      </c>
      <c r="AJ1896" s="10">
        <v>1.1331810592041599E-2</v>
      </c>
      <c r="AK1896" s="10">
        <v>1.1634783321647808E-2</v>
      </c>
    </row>
    <row r="1897" spans="1:37" x14ac:dyDescent="0.25">
      <c r="A1897" s="1">
        <v>1895</v>
      </c>
      <c r="B1897" t="s">
        <v>1835</v>
      </c>
      <c r="C1897" s="3">
        <v>0</v>
      </c>
      <c r="D1897" t="s">
        <v>5312</v>
      </c>
      <c r="E1897" s="3">
        <v>1699965</v>
      </c>
      <c r="F1897">
        <v>0</v>
      </c>
      <c r="G1897" s="3">
        <v>1893200</v>
      </c>
      <c r="H1897" s="3">
        <v>0</v>
      </c>
      <c r="I1897" s="5">
        <f t="shared" si="94"/>
        <v>0</v>
      </c>
      <c r="J1897" s="2">
        <f t="shared" si="95"/>
        <v>0</v>
      </c>
      <c r="N1897" s="3"/>
      <c r="AH1897" t="s">
        <v>3835</v>
      </c>
      <c r="AI1897" s="3">
        <f t="shared" si="96"/>
        <v>18019.2252276369</v>
      </c>
      <c r="AJ1897" s="10">
        <v>3.1786666009802609E-3</v>
      </c>
      <c r="AK1897" s="10">
        <v>3.2636529576427552E-3</v>
      </c>
    </row>
    <row r="1898" spans="1:37" x14ac:dyDescent="0.25">
      <c r="A1898" s="1">
        <v>1896</v>
      </c>
      <c r="B1898" t="s">
        <v>1836</v>
      </c>
      <c r="C1898" s="3">
        <v>0</v>
      </c>
      <c r="D1898" t="s">
        <v>5312</v>
      </c>
      <c r="E1898" s="3">
        <v>1699965</v>
      </c>
      <c r="F1898">
        <v>0</v>
      </c>
      <c r="G1898" s="3">
        <v>1893200</v>
      </c>
      <c r="H1898" s="3">
        <v>0</v>
      </c>
      <c r="I1898" s="5">
        <f t="shared" si="94"/>
        <v>0</v>
      </c>
      <c r="J1898" s="2">
        <f t="shared" si="95"/>
        <v>0</v>
      </c>
      <c r="N1898" s="3"/>
      <c r="AH1898" t="s">
        <v>3836</v>
      </c>
      <c r="AI1898" s="3">
        <f t="shared" si="96"/>
        <v>13347.574242694</v>
      </c>
      <c r="AJ1898" s="10">
        <v>2.354567852577971E-3</v>
      </c>
      <c r="AK1898" s="10">
        <v>2.4175207093650036E-3</v>
      </c>
    </row>
    <row r="1899" spans="1:37" x14ac:dyDescent="0.25">
      <c r="A1899" s="1">
        <v>1897</v>
      </c>
      <c r="B1899" t="s">
        <v>1837</v>
      </c>
      <c r="C1899" s="3">
        <v>0</v>
      </c>
      <c r="D1899" t="s">
        <v>5312</v>
      </c>
      <c r="E1899" s="3">
        <v>1699965</v>
      </c>
      <c r="F1899">
        <v>0</v>
      </c>
      <c r="G1899" s="3">
        <v>1893200</v>
      </c>
      <c r="H1899" s="3">
        <v>0</v>
      </c>
      <c r="I1899" s="5">
        <f t="shared" si="94"/>
        <v>0</v>
      </c>
      <c r="J1899" s="2">
        <f t="shared" si="95"/>
        <v>0</v>
      </c>
      <c r="N1899" s="3"/>
      <c r="AH1899" t="s">
        <v>3837</v>
      </c>
      <c r="AI1899" s="3">
        <f t="shared" si="96"/>
        <v>770.05236015542323</v>
      </c>
      <c r="AJ1899" s="10">
        <v>1.3584045303334451E-4</v>
      </c>
      <c r="AK1899" s="10">
        <v>1.3947234861721178E-4</v>
      </c>
    </row>
    <row r="1900" spans="1:37" x14ac:dyDescent="0.25">
      <c r="A1900" s="1">
        <v>1898</v>
      </c>
      <c r="B1900" t="s">
        <v>1838</v>
      </c>
      <c r="C1900" s="3">
        <v>0</v>
      </c>
      <c r="D1900" t="s">
        <v>5312</v>
      </c>
      <c r="E1900" s="3">
        <v>1699965</v>
      </c>
      <c r="F1900">
        <v>0</v>
      </c>
      <c r="G1900" s="3">
        <v>1893200</v>
      </c>
      <c r="H1900" s="3">
        <v>0</v>
      </c>
      <c r="I1900" s="5">
        <f t="shared" si="94"/>
        <v>0</v>
      </c>
      <c r="J1900" s="2">
        <f t="shared" si="95"/>
        <v>0</v>
      </c>
      <c r="N1900" s="3"/>
      <c r="AH1900" t="s">
        <v>3838</v>
      </c>
      <c r="AI1900" s="3">
        <f t="shared" si="96"/>
        <v>17762.54110758509</v>
      </c>
      <c r="AJ1900" s="10">
        <v>3.1333864499691459E-3</v>
      </c>
      <c r="AK1900" s="10">
        <v>3.2171621747703509E-3</v>
      </c>
    </row>
    <row r="1901" spans="1:37" x14ac:dyDescent="0.25">
      <c r="A1901" s="1">
        <v>1899</v>
      </c>
      <c r="B1901" t="s">
        <v>1839</v>
      </c>
      <c r="C1901" s="3">
        <v>0</v>
      </c>
      <c r="D1901" t="s">
        <v>5312</v>
      </c>
      <c r="E1901" s="3">
        <v>1699965</v>
      </c>
      <c r="F1901">
        <v>0</v>
      </c>
      <c r="G1901" s="3">
        <v>1893200</v>
      </c>
      <c r="H1901" s="3">
        <v>0</v>
      </c>
      <c r="I1901" s="5">
        <f t="shared" si="94"/>
        <v>0</v>
      </c>
      <c r="J1901" s="2">
        <f t="shared" si="95"/>
        <v>0</v>
      </c>
      <c r="N1901" s="3"/>
      <c r="AH1901" t="s">
        <v>3839</v>
      </c>
      <c r="AI1901" s="3">
        <f t="shared" si="96"/>
        <v>28851.295093823192</v>
      </c>
      <c r="AJ1901" s="10">
        <v>5.0894889736493067E-3</v>
      </c>
      <c r="AK1901" s="10">
        <v>5.2255639948582018E-3</v>
      </c>
    </row>
    <row r="1902" spans="1:37" x14ac:dyDescent="0.25">
      <c r="A1902" s="1">
        <v>1900</v>
      </c>
      <c r="B1902" t="s">
        <v>1840</v>
      </c>
      <c r="C1902" s="3">
        <v>0</v>
      </c>
      <c r="D1902" t="s">
        <v>5312</v>
      </c>
      <c r="E1902" s="3">
        <v>1699965</v>
      </c>
      <c r="F1902">
        <v>0</v>
      </c>
      <c r="G1902" s="3">
        <v>1893200</v>
      </c>
      <c r="H1902" s="3">
        <v>0</v>
      </c>
      <c r="I1902" s="5">
        <f t="shared" si="94"/>
        <v>0</v>
      </c>
      <c r="J1902" s="2">
        <f t="shared" si="95"/>
        <v>0</v>
      </c>
      <c r="N1902" s="3"/>
      <c r="AH1902" t="s">
        <v>3840</v>
      </c>
      <c r="AI1902" s="3">
        <f t="shared" si="96"/>
        <v>12320.83776248677</v>
      </c>
      <c r="AJ1902" s="10">
        <v>2.1734472485335121E-3</v>
      </c>
      <c r="AK1902" s="10">
        <v>2.2315575778753881E-3</v>
      </c>
    </row>
    <row r="1903" spans="1:37" x14ac:dyDescent="0.25">
      <c r="A1903" s="1">
        <v>1901</v>
      </c>
      <c r="B1903" t="s">
        <v>1841</v>
      </c>
      <c r="C1903" s="3">
        <v>0</v>
      </c>
      <c r="D1903" t="s">
        <v>5312</v>
      </c>
      <c r="E1903" s="3">
        <v>1699965</v>
      </c>
      <c r="F1903">
        <v>0</v>
      </c>
      <c r="G1903" s="3">
        <v>1893200</v>
      </c>
      <c r="H1903" s="3">
        <v>0</v>
      </c>
      <c r="I1903" s="5">
        <f t="shared" si="94"/>
        <v>0</v>
      </c>
      <c r="J1903" s="2">
        <f t="shared" si="95"/>
        <v>0</v>
      </c>
      <c r="N1903" s="3"/>
      <c r="AH1903" t="s">
        <v>3841</v>
      </c>
      <c r="AI1903" s="3">
        <f t="shared" si="96"/>
        <v>995.93438580101406</v>
      </c>
      <c r="AJ1903" s="10">
        <v>1.7568698592312549E-4</v>
      </c>
      <c r="AK1903" s="10">
        <v>1.8038423754492724E-4</v>
      </c>
    </row>
    <row r="1904" spans="1:37" x14ac:dyDescent="0.25">
      <c r="A1904" s="1">
        <v>1902</v>
      </c>
      <c r="B1904" t="s">
        <v>1842</v>
      </c>
      <c r="C1904" s="3">
        <v>0</v>
      </c>
      <c r="D1904" t="s">
        <v>5312</v>
      </c>
      <c r="E1904" s="3">
        <v>1699965</v>
      </c>
      <c r="F1904">
        <v>0</v>
      </c>
      <c r="G1904" s="3">
        <v>1893200</v>
      </c>
      <c r="H1904" s="3">
        <v>0</v>
      </c>
      <c r="I1904" s="5">
        <f t="shared" si="94"/>
        <v>0</v>
      </c>
      <c r="J1904" s="2">
        <f t="shared" si="95"/>
        <v>0</v>
      </c>
      <c r="N1904" s="3"/>
      <c r="AH1904" t="s">
        <v>3842</v>
      </c>
      <c r="AI1904" s="3">
        <f t="shared" si="96"/>
        <v>38913.312599854049</v>
      </c>
      <c r="AJ1904" s="10">
        <v>6.8644708932850077E-3</v>
      </c>
      <c r="AK1904" s="10">
        <v>7.0480026834564349E-3</v>
      </c>
    </row>
    <row r="1905" spans="1:37" x14ac:dyDescent="0.25">
      <c r="A1905" s="1">
        <v>1903</v>
      </c>
      <c r="B1905" t="s">
        <v>1843</v>
      </c>
      <c r="C1905" s="3">
        <v>0</v>
      </c>
      <c r="D1905" t="s">
        <v>5312</v>
      </c>
      <c r="E1905" s="3">
        <v>1699965</v>
      </c>
      <c r="F1905">
        <v>0</v>
      </c>
      <c r="G1905" s="3">
        <v>1893200</v>
      </c>
      <c r="H1905" s="3">
        <v>0</v>
      </c>
      <c r="I1905" s="5">
        <f t="shared" si="94"/>
        <v>0</v>
      </c>
      <c r="J1905" s="2">
        <f t="shared" si="95"/>
        <v>0</v>
      </c>
      <c r="N1905" s="3"/>
      <c r="AH1905" t="s">
        <v>3844</v>
      </c>
      <c r="AI1905" s="3">
        <f t="shared" si="96"/>
        <v>1755.719381154365</v>
      </c>
      <c r="AJ1905" s="10">
        <v>3.0971623291602542E-4</v>
      </c>
      <c r="AK1905" s="10">
        <v>3.1799695484724291E-4</v>
      </c>
    </row>
    <row r="1906" spans="1:37" x14ac:dyDescent="0.25">
      <c r="A1906" s="1">
        <v>1904</v>
      </c>
      <c r="B1906" t="s">
        <v>1844</v>
      </c>
      <c r="C1906" s="3">
        <v>0</v>
      </c>
      <c r="D1906" t="s">
        <v>5312</v>
      </c>
      <c r="E1906" s="3">
        <v>1699965</v>
      </c>
      <c r="F1906">
        <v>0</v>
      </c>
      <c r="G1906" s="3">
        <v>1893200</v>
      </c>
      <c r="H1906" s="3">
        <v>0</v>
      </c>
      <c r="I1906" s="5">
        <f t="shared" si="94"/>
        <v>0</v>
      </c>
      <c r="J1906" s="2">
        <f t="shared" si="95"/>
        <v>0</v>
      </c>
      <c r="N1906" s="3"/>
      <c r="AH1906" t="s">
        <v>3845</v>
      </c>
      <c r="AI1906" s="3">
        <f t="shared" si="96"/>
        <v>16458.58577772191</v>
      </c>
      <c r="AJ1906" s="10">
        <v>2.903363282832683E-3</v>
      </c>
      <c r="AK1906" s="10">
        <v>2.9809889977785394E-3</v>
      </c>
    </row>
    <row r="1907" spans="1:37" x14ac:dyDescent="0.25">
      <c r="A1907" s="1">
        <v>1905</v>
      </c>
      <c r="B1907" t="s">
        <v>1845</v>
      </c>
      <c r="C1907" s="3">
        <v>0</v>
      </c>
      <c r="D1907" t="s">
        <v>5312</v>
      </c>
      <c r="E1907" s="3">
        <v>1699965</v>
      </c>
      <c r="F1907">
        <v>0</v>
      </c>
      <c r="G1907" s="3">
        <v>1893200</v>
      </c>
      <c r="H1907" s="3">
        <v>0</v>
      </c>
      <c r="I1907" s="5">
        <f t="shared" si="94"/>
        <v>0</v>
      </c>
      <c r="J1907" s="2">
        <f t="shared" si="95"/>
        <v>0</v>
      </c>
      <c r="N1907" s="3"/>
      <c r="AH1907" t="s">
        <v>3846</v>
      </c>
      <c r="AI1907" s="3">
        <f t="shared" si="96"/>
        <v>8111.2181936371253</v>
      </c>
      <c r="AJ1907" s="10">
        <v>1.4308527719512291E-3</v>
      </c>
      <c r="AK1907" s="10">
        <v>1.4691087387679643E-3</v>
      </c>
    </row>
    <row r="1908" spans="1:37" x14ac:dyDescent="0.25">
      <c r="A1908" s="1">
        <v>1906</v>
      </c>
      <c r="B1908" t="s">
        <v>1846</v>
      </c>
      <c r="C1908" s="3">
        <v>0</v>
      </c>
      <c r="D1908" t="s">
        <v>5312</v>
      </c>
      <c r="E1908" s="3">
        <v>1699965</v>
      </c>
      <c r="F1908">
        <v>0</v>
      </c>
      <c r="G1908" s="3">
        <v>1893200</v>
      </c>
      <c r="H1908" s="3">
        <v>0</v>
      </c>
      <c r="I1908" s="5">
        <f t="shared" si="94"/>
        <v>0</v>
      </c>
      <c r="J1908" s="2">
        <f t="shared" si="95"/>
        <v>0</v>
      </c>
      <c r="N1908" s="3"/>
      <c r="AH1908" t="s">
        <v>3847</v>
      </c>
      <c r="AI1908" s="3">
        <f t="shared" si="96"/>
        <v>15606.39449914991</v>
      </c>
      <c r="AJ1908" s="10">
        <v>2.7530331814757821E-3</v>
      </c>
      <c r="AK1908" s="10">
        <v>2.826639598642159E-3</v>
      </c>
    </row>
    <row r="1909" spans="1:37" x14ac:dyDescent="0.25">
      <c r="A1909" s="1">
        <v>1907</v>
      </c>
      <c r="B1909" t="s">
        <v>1847</v>
      </c>
      <c r="C1909" s="3">
        <v>0</v>
      </c>
      <c r="D1909" t="s">
        <v>5312</v>
      </c>
      <c r="E1909" s="3">
        <v>1699965</v>
      </c>
      <c r="F1909">
        <v>0</v>
      </c>
      <c r="G1909" s="3">
        <v>1893200</v>
      </c>
      <c r="H1909" s="3">
        <v>0</v>
      </c>
      <c r="I1909" s="5">
        <f t="shared" si="94"/>
        <v>0</v>
      </c>
      <c r="J1909" s="2">
        <f t="shared" si="95"/>
        <v>0</v>
      </c>
      <c r="N1909" s="3"/>
      <c r="AH1909" t="s">
        <v>3848</v>
      </c>
      <c r="AI1909" s="3">
        <f t="shared" si="96"/>
        <v>34575.350970978499</v>
      </c>
      <c r="AJ1909" s="10">
        <v>6.0992363411971669E-3</v>
      </c>
      <c r="AK1909" s="10">
        <v>6.2623084529128082E-3</v>
      </c>
    </row>
    <row r="1910" spans="1:37" x14ac:dyDescent="0.25">
      <c r="A1910" s="1">
        <v>1908</v>
      </c>
      <c r="B1910" t="s">
        <v>1848</v>
      </c>
      <c r="C1910" s="3">
        <v>0</v>
      </c>
      <c r="D1910" t="s">
        <v>5312</v>
      </c>
      <c r="E1910" s="3">
        <v>1699965</v>
      </c>
      <c r="F1910">
        <v>0</v>
      </c>
      <c r="G1910" s="3">
        <v>1893200</v>
      </c>
      <c r="H1910" s="3">
        <v>0</v>
      </c>
      <c r="I1910" s="5">
        <f t="shared" si="94"/>
        <v>0</v>
      </c>
      <c r="J1910" s="2">
        <f t="shared" si="95"/>
        <v>0</v>
      </c>
      <c r="N1910" s="3"/>
      <c r="AH1910" t="s">
        <v>3849</v>
      </c>
      <c r="AI1910" s="3">
        <f t="shared" si="96"/>
        <v>35771.498970419932</v>
      </c>
      <c r="AJ1910" s="10">
        <v>6.3102418449089634E-3</v>
      </c>
      <c r="AK1910" s="10">
        <v>6.4789555010982122E-3</v>
      </c>
    </row>
    <row r="1911" spans="1:37" x14ac:dyDescent="0.25">
      <c r="A1911" s="1">
        <v>1909</v>
      </c>
      <c r="B1911" t="s">
        <v>1849</v>
      </c>
      <c r="C1911" s="3">
        <v>0</v>
      </c>
      <c r="D1911" t="s">
        <v>5312</v>
      </c>
      <c r="E1911" s="3">
        <v>1699965</v>
      </c>
      <c r="F1911">
        <v>0</v>
      </c>
      <c r="G1911" s="3">
        <v>1893200</v>
      </c>
      <c r="H1911" s="3">
        <v>0</v>
      </c>
      <c r="I1911" s="5">
        <f t="shared" si="94"/>
        <v>0</v>
      </c>
      <c r="J1911" s="2">
        <f t="shared" si="95"/>
        <v>0</v>
      </c>
      <c r="N1911" s="3"/>
      <c r="AH1911" t="s">
        <v>3850</v>
      </c>
      <c r="AI1911" s="3">
        <f t="shared" si="96"/>
        <v>16941.151923419311</v>
      </c>
      <c r="AJ1911" s="10">
        <v>2.988489966733579E-3</v>
      </c>
      <c r="AK1911" s="10">
        <v>3.0683916695786592E-3</v>
      </c>
    </row>
    <row r="1912" spans="1:37" x14ac:dyDescent="0.25">
      <c r="A1912" s="1">
        <v>1910</v>
      </c>
      <c r="B1912" t="s">
        <v>1850</v>
      </c>
      <c r="C1912" s="3">
        <v>0</v>
      </c>
      <c r="D1912" t="s">
        <v>5312</v>
      </c>
      <c r="E1912" s="3">
        <v>1699965</v>
      </c>
      <c r="F1912">
        <v>0</v>
      </c>
      <c r="G1912" s="3">
        <v>1893200</v>
      </c>
      <c r="H1912" s="3">
        <v>0</v>
      </c>
      <c r="I1912" s="5">
        <f t="shared" si="94"/>
        <v>0</v>
      </c>
      <c r="J1912" s="2">
        <f t="shared" si="95"/>
        <v>0</v>
      </c>
      <c r="N1912" s="3"/>
      <c r="AH1912" t="s">
        <v>3851</v>
      </c>
      <c r="AI1912" s="3">
        <f t="shared" si="96"/>
        <v>29878.031574030421</v>
      </c>
      <c r="AJ1912" s="10">
        <v>5.270609577693766E-3</v>
      </c>
      <c r="AK1912" s="10">
        <v>5.4115271263478169E-3</v>
      </c>
    </row>
    <row r="1913" spans="1:37" x14ac:dyDescent="0.25">
      <c r="A1913" s="1">
        <v>1911</v>
      </c>
      <c r="B1913" t="s">
        <v>1851</v>
      </c>
      <c r="C1913" s="3">
        <v>0</v>
      </c>
      <c r="D1913" t="s">
        <v>5312</v>
      </c>
      <c r="E1913" s="3">
        <v>1699965</v>
      </c>
      <c r="F1913">
        <v>0</v>
      </c>
      <c r="G1913" s="3">
        <v>1893200</v>
      </c>
      <c r="H1913" s="3">
        <v>0</v>
      </c>
      <c r="I1913" s="5">
        <f t="shared" si="94"/>
        <v>0</v>
      </c>
      <c r="J1913" s="2">
        <f t="shared" si="95"/>
        <v>0</v>
      </c>
      <c r="N1913" s="3"/>
      <c r="AH1913" t="s">
        <v>3852</v>
      </c>
      <c r="AI1913" s="3">
        <f t="shared" si="96"/>
        <v>3285.556736663139</v>
      </c>
      <c r="AJ1913" s="10">
        <v>5.7958593294226985E-4</v>
      </c>
      <c r="AK1913" s="10">
        <v>5.9508202076677028E-4</v>
      </c>
    </row>
    <row r="1914" spans="1:37" x14ac:dyDescent="0.25">
      <c r="A1914" s="1">
        <v>1912</v>
      </c>
      <c r="B1914" t="s">
        <v>1852</v>
      </c>
      <c r="C1914" s="3">
        <v>0</v>
      </c>
      <c r="D1914" t="s">
        <v>5312</v>
      </c>
      <c r="E1914" s="3">
        <v>1699965</v>
      </c>
      <c r="F1914">
        <v>0</v>
      </c>
      <c r="G1914" s="3">
        <v>1893200</v>
      </c>
      <c r="H1914" s="3">
        <v>0</v>
      </c>
      <c r="I1914" s="5">
        <f t="shared" si="94"/>
        <v>0</v>
      </c>
      <c r="J1914" s="2">
        <f t="shared" si="95"/>
        <v>0</v>
      </c>
      <c r="N1914" s="3"/>
      <c r="AH1914" t="s">
        <v>3853</v>
      </c>
      <c r="AI1914" s="3">
        <f t="shared" si="96"/>
        <v>4517.6405129118166</v>
      </c>
      <c r="AJ1914" s="10">
        <v>7.9693065779562098E-4</v>
      </c>
      <c r="AK1914" s="10">
        <v>8.1823777855430922E-4</v>
      </c>
    </row>
    <row r="1915" spans="1:37" x14ac:dyDescent="0.25">
      <c r="A1915" s="1">
        <v>1913</v>
      </c>
      <c r="B1915" t="s">
        <v>1853</v>
      </c>
      <c r="C1915" s="3">
        <v>0</v>
      </c>
      <c r="D1915" t="s">
        <v>5312</v>
      </c>
      <c r="E1915" s="3">
        <v>1699965</v>
      </c>
      <c r="F1915">
        <v>0</v>
      </c>
      <c r="G1915" s="3">
        <v>1893200</v>
      </c>
      <c r="H1915" s="3">
        <v>0</v>
      </c>
      <c r="I1915" s="5">
        <f t="shared" si="94"/>
        <v>0</v>
      </c>
      <c r="J1915" s="2">
        <f t="shared" si="95"/>
        <v>0</v>
      </c>
      <c r="N1915" s="3"/>
      <c r="AH1915" t="s">
        <v>3854</v>
      </c>
      <c r="AI1915" s="3">
        <f t="shared" si="96"/>
        <v>6160.4188812433858</v>
      </c>
      <c r="AJ1915" s="10">
        <v>1.0867236242667561E-3</v>
      </c>
      <c r="AK1915" s="10">
        <v>1.1157787889376942E-3</v>
      </c>
    </row>
    <row r="1916" spans="1:37" x14ac:dyDescent="0.25">
      <c r="A1916" s="1">
        <v>1914</v>
      </c>
      <c r="B1916" t="s">
        <v>1854</v>
      </c>
      <c r="C1916" s="3">
        <v>158</v>
      </c>
      <c r="D1916" t="s">
        <v>5312</v>
      </c>
      <c r="E1916" s="3">
        <v>1699965</v>
      </c>
      <c r="F1916">
        <v>9.2943090004794221E-5</v>
      </c>
      <c r="G1916" s="3">
        <v>1893200</v>
      </c>
      <c r="H1916" s="3">
        <v>175.9598579970764</v>
      </c>
      <c r="I1916" s="5">
        <f t="shared" si="94"/>
        <v>17.959857997076398</v>
      </c>
      <c r="J1916" s="2">
        <f t="shared" si="95"/>
        <v>1.0350792986742457E-4</v>
      </c>
      <c r="N1916" s="3"/>
      <c r="AH1916" t="s">
        <v>64</v>
      </c>
      <c r="AI1916" s="3">
        <f t="shared" si="96"/>
        <v>0</v>
      </c>
      <c r="AJ1916" s="10">
        <v>8.1504271820006689E-4</v>
      </c>
      <c r="AK1916" s="10">
        <v>8.3683409170327069E-4</v>
      </c>
    </row>
    <row r="1917" spans="1:37" x14ac:dyDescent="0.25">
      <c r="A1917" s="1">
        <v>1915</v>
      </c>
      <c r="B1917" t="s">
        <v>1855</v>
      </c>
      <c r="C1917" s="3">
        <v>0</v>
      </c>
      <c r="D1917" t="s">
        <v>5312</v>
      </c>
      <c r="E1917" s="3">
        <v>1699965</v>
      </c>
      <c r="F1917">
        <v>0</v>
      </c>
      <c r="G1917" s="3">
        <v>1893200</v>
      </c>
      <c r="H1917" s="3">
        <v>0</v>
      </c>
      <c r="I1917" s="5">
        <f t="shared" si="94"/>
        <v>0</v>
      </c>
      <c r="J1917" s="2">
        <f t="shared" si="95"/>
        <v>0</v>
      </c>
      <c r="N1917" s="3"/>
      <c r="AH1917" t="s">
        <v>3855</v>
      </c>
      <c r="AI1917" s="3">
        <f t="shared" si="96"/>
        <v>3593.5776807253078</v>
      </c>
      <c r="AJ1917" s="10">
        <v>6.3392211415560758E-4</v>
      </c>
      <c r="AK1917" s="10">
        <v>6.5087096021365491E-4</v>
      </c>
    </row>
    <row r="1918" spans="1:37" x14ac:dyDescent="0.25">
      <c r="A1918" s="1">
        <v>1916</v>
      </c>
      <c r="B1918" t="s">
        <v>1856</v>
      </c>
      <c r="C1918" s="3">
        <v>0</v>
      </c>
      <c r="D1918" t="s">
        <v>5312</v>
      </c>
      <c r="E1918" s="3">
        <v>1699965</v>
      </c>
      <c r="F1918">
        <v>0</v>
      </c>
      <c r="G1918" s="3">
        <v>1893200</v>
      </c>
      <c r="H1918" s="3">
        <v>0</v>
      </c>
      <c r="I1918" s="5">
        <f t="shared" si="94"/>
        <v>0</v>
      </c>
      <c r="J1918" s="2">
        <f t="shared" si="95"/>
        <v>0</v>
      </c>
      <c r="N1918" s="3"/>
      <c r="AH1918" t="s">
        <v>3856</v>
      </c>
      <c r="AI1918" s="3">
        <f t="shared" si="96"/>
        <v>10678.0593941552</v>
      </c>
      <c r="AJ1918" s="10">
        <v>1.8836542820623769E-3</v>
      </c>
      <c r="AK1918" s="10">
        <v>1.934016567492003E-3</v>
      </c>
    </row>
    <row r="1919" spans="1:37" x14ac:dyDescent="0.25">
      <c r="A1919" s="1">
        <v>1917</v>
      </c>
      <c r="B1919" t="s">
        <v>1857</v>
      </c>
      <c r="C1919" s="3">
        <v>0</v>
      </c>
      <c r="D1919" t="s">
        <v>5312</v>
      </c>
      <c r="E1919" s="3">
        <v>1699965</v>
      </c>
      <c r="F1919">
        <v>0</v>
      </c>
      <c r="G1919" s="3">
        <v>1893200</v>
      </c>
      <c r="H1919" s="3">
        <v>0</v>
      </c>
      <c r="I1919" s="5">
        <f t="shared" si="94"/>
        <v>0</v>
      </c>
      <c r="J1919" s="2">
        <f t="shared" si="95"/>
        <v>0</v>
      </c>
      <c r="N1919" s="3"/>
      <c r="AH1919" t="s">
        <v>3858</v>
      </c>
      <c r="AI1919" s="3">
        <f t="shared" si="96"/>
        <v>7762.1277903666651</v>
      </c>
      <c r="AJ1919" s="10">
        <v>1.3692717665761121E-3</v>
      </c>
      <c r="AK1919" s="10">
        <v>1.4058812740614945E-3</v>
      </c>
    </row>
    <row r="1920" spans="1:37" x14ac:dyDescent="0.25">
      <c r="A1920" s="1">
        <v>1918</v>
      </c>
      <c r="B1920" t="s">
        <v>1858</v>
      </c>
      <c r="C1920" s="3">
        <v>0</v>
      </c>
      <c r="D1920" t="s">
        <v>5312</v>
      </c>
      <c r="E1920" s="3">
        <v>1699965</v>
      </c>
      <c r="F1920">
        <v>0</v>
      </c>
      <c r="G1920" s="3">
        <v>1893200</v>
      </c>
      <c r="H1920" s="3">
        <v>0</v>
      </c>
      <c r="I1920" s="5">
        <f t="shared" si="94"/>
        <v>0</v>
      </c>
      <c r="J1920" s="2">
        <f t="shared" si="95"/>
        <v>0</v>
      </c>
      <c r="N1920" s="3"/>
      <c r="AH1920" t="s">
        <v>3859</v>
      </c>
      <c r="AI1920" s="3">
        <f t="shared" si="96"/>
        <v>3884.1441046239552</v>
      </c>
      <c r="AJ1920" s="10">
        <v>6.8517924510018955E-4</v>
      </c>
      <c r="AK1920" s="10">
        <v>7.0349852642521634E-4</v>
      </c>
    </row>
    <row r="1921" spans="1:37" x14ac:dyDescent="0.25">
      <c r="A1921" s="1">
        <v>1919</v>
      </c>
      <c r="B1921" t="s">
        <v>1859</v>
      </c>
      <c r="C1921" s="3">
        <v>0</v>
      </c>
      <c r="D1921" t="s">
        <v>5312</v>
      </c>
      <c r="E1921" s="3">
        <v>1699965</v>
      </c>
      <c r="F1921">
        <v>0</v>
      </c>
      <c r="G1921" s="3">
        <v>1893200</v>
      </c>
      <c r="H1921" s="3">
        <v>0</v>
      </c>
      <c r="I1921" s="5">
        <f t="shared" si="94"/>
        <v>0</v>
      </c>
      <c r="J1921" s="2">
        <f t="shared" si="95"/>
        <v>0</v>
      </c>
      <c r="N1921" s="3"/>
      <c r="AH1921" t="s">
        <v>3860</v>
      </c>
      <c r="AI1921" s="3">
        <f t="shared" si="96"/>
        <v>2053.4729604144618</v>
      </c>
      <c r="AJ1921" s="10">
        <v>3.6224120808891862E-4</v>
      </c>
      <c r="AK1921" s="10">
        <v>3.719262629792314E-4</v>
      </c>
    </row>
    <row r="1922" spans="1:37" x14ac:dyDescent="0.25">
      <c r="A1922" s="1">
        <v>1920</v>
      </c>
      <c r="B1922" t="s">
        <v>1860</v>
      </c>
      <c r="C1922" s="3">
        <v>0</v>
      </c>
      <c r="D1922" t="s">
        <v>5312</v>
      </c>
      <c r="E1922" s="3">
        <v>1699965</v>
      </c>
      <c r="F1922">
        <v>0</v>
      </c>
      <c r="G1922" s="3">
        <v>1893200</v>
      </c>
      <c r="H1922" s="3">
        <v>0</v>
      </c>
      <c r="I1922" s="5">
        <f t="shared" ref="I1922:I1985" si="97">H1922-C1922</f>
        <v>0</v>
      </c>
      <c r="J1922" s="2">
        <f t="shared" si="95"/>
        <v>0</v>
      </c>
      <c r="N1922" s="3"/>
      <c r="AH1922" t="s">
        <v>3861</v>
      </c>
      <c r="AI1922" s="3">
        <f t="shared" si="96"/>
        <v>4055.6090968185631</v>
      </c>
      <c r="AJ1922" s="10">
        <v>7.1542638597561433E-4</v>
      </c>
      <c r="AK1922" s="10">
        <v>7.3455436938398217E-4</v>
      </c>
    </row>
    <row r="1923" spans="1:37" x14ac:dyDescent="0.25">
      <c r="A1923" s="1">
        <v>1921</v>
      </c>
      <c r="B1923" t="s">
        <v>1861</v>
      </c>
      <c r="C1923" s="3">
        <v>0</v>
      </c>
      <c r="D1923" t="s">
        <v>5312</v>
      </c>
      <c r="E1923" s="3">
        <v>1699965</v>
      </c>
      <c r="F1923">
        <v>0</v>
      </c>
      <c r="G1923" s="3">
        <v>1893200</v>
      </c>
      <c r="H1923" s="3">
        <v>0</v>
      </c>
      <c r="I1923" s="5">
        <f t="shared" si="97"/>
        <v>0</v>
      </c>
      <c r="J1923" s="2">
        <f t="shared" ref="J1923:J1986" si="98">H1923/E1923</f>
        <v>0</v>
      </c>
      <c r="N1923" s="3"/>
      <c r="AH1923" t="s">
        <v>3862</v>
      </c>
      <c r="AI1923" s="3">
        <f t="shared" ref="AI1923:AI1986" si="99">VLOOKUP(AH1923,$B:$H,7,FALSE)</f>
        <v>18101.364146053482</v>
      </c>
      <c r="AJ1923" s="10">
        <v>3.193156249303818E-3</v>
      </c>
      <c r="AK1923" s="10">
        <v>3.2785300081619251E-3</v>
      </c>
    </row>
    <row r="1924" spans="1:37" x14ac:dyDescent="0.25">
      <c r="A1924" s="1">
        <v>1922</v>
      </c>
      <c r="B1924" t="s">
        <v>1862</v>
      </c>
      <c r="C1924" s="3">
        <v>0</v>
      </c>
      <c r="D1924" t="s">
        <v>5312</v>
      </c>
      <c r="E1924" s="3">
        <v>1699965</v>
      </c>
      <c r="F1924">
        <v>0</v>
      </c>
      <c r="G1924" s="3">
        <v>1893200</v>
      </c>
      <c r="H1924" s="3">
        <v>0</v>
      </c>
      <c r="I1924" s="5">
        <f t="shared" si="97"/>
        <v>0</v>
      </c>
      <c r="J1924" s="2">
        <f t="shared" si="98"/>
        <v>0</v>
      </c>
      <c r="N1924" s="3"/>
      <c r="AH1924" t="s">
        <v>3863</v>
      </c>
      <c r="AI1924" s="3">
        <f t="shared" si="99"/>
        <v>1540.104720310846</v>
      </c>
      <c r="AJ1924" s="10">
        <v>2.7168090606668902E-4</v>
      </c>
      <c r="AK1924" s="10">
        <v>2.7894469723442351E-4</v>
      </c>
    </row>
    <row r="1925" spans="1:37" x14ac:dyDescent="0.25">
      <c r="A1925" s="1">
        <v>1923</v>
      </c>
      <c r="B1925" t="s">
        <v>1863</v>
      </c>
      <c r="C1925" s="3">
        <v>0</v>
      </c>
      <c r="D1925" t="s">
        <v>5312</v>
      </c>
      <c r="E1925" s="3">
        <v>1699965</v>
      </c>
      <c r="F1925">
        <v>0</v>
      </c>
      <c r="G1925" s="3">
        <v>1893200</v>
      </c>
      <c r="H1925" s="3">
        <v>0</v>
      </c>
      <c r="I1925" s="5">
        <f t="shared" si="97"/>
        <v>0</v>
      </c>
      <c r="J1925" s="2">
        <f t="shared" si="98"/>
        <v>0</v>
      </c>
      <c r="N1925" s="3"/>
      <c r="AH1925" t="s">
        <v>3864</v>
      </c>
      <c r="AI1925" s="3">
        <f t="shared" si="99"/>
        <v>9753.9965619686936</v>
      </c>
      <c r="AJ1925" s="10">
        <v>1.720645738422363E-3</v>
      </c>
      <c r="AK1925" s="10">
        <v>1.7666497491513492E-3</v>
      </c>
    </row>
    <row r="1926" spans="1:37" x14ac:dyDescent="0.25">
      <c r="A1926" s="1">
        <v>1924</v>
      </c>
      <c r="B1926" t="s">
        <v>1864</v>
      </c>
      <c r="C1926" s="3">
        <v>0</v>
      </c>
      <c r="D1926" t="s">
        <v>5312</v>
      </c>
      <c r="E1926" s="3">
        <v>1699965</v>
      </c>
      <c r="F1926">
        <v>0</v>
      </c>
      <c r="G1926" s="3">
        <v>1893200</v>
      </c>
      <c r="H1926" s="3">
        <v>0</v>
      </c>
      <c r="I1926" s="5">
        <f t="shared" si="97"/>
        <v>0</v>
      </c>
      <c r="J1926" s="2">
        <f t="shared" si="98"/>
        <v>0</v>
      </c>
      <c r="N1926" s="3"/>
      <c r="AH1926" t="s">
        <v>3865</v>
      </c>
      <c r="AI1926" s="3">
        <f t="shared" si="99"/>
        <v>3285.556736663139</v>
      </c>
      <c r="AJ1926" s="10">
        <v>5.7958593294226985E-4</v>
      </c>
      <c r="AK1926" s="10">
        <v>5.9508202076677028E-4</v>
      </c>
    </row>
    <row r="1927" spans="1:37" x14ac:dyDescent="0.25">
      <c r="A1927" s="1">
        <v>1925</v>
      </c>
      <c r="B1927" t="s">
        <v>1865</v>
      </c>
      <c r="C1927" s="3">
        <v>22000</v>
      </c>
      <c r="D1927" t="s">
        <v>5312</v>
      </c>
      <c r="E1927" s="3">
        <v>1699965</v>
      </c>
      <c r="F1927">
        <v>1.2941442912059949E-2</v>
      </c>
      <c r="G1927" s="3">
        <v>1893200</v>
      </c>
      <c r="H1927" s="3">
        <v>24500.73972111191</v>
      </c>
      <c r="I1927" s="5">
        <f t="shared" si="97"/>
        <v>2500.7397211119096</v>
      </c>
      <c r="J1927" s="2">
        <f t="shared" si="98"/>
        <v>1.4412496563818614E-2</v>
      </c>
      <c r="N1927" s="3"/>
      <c r="AH1927" t="s">
        <v>3866</v>
      </c>
      <c r="AI1927" s="3">
        <f t="shared" si="99"/>
        <v>32855.567366631389</v>
      </c>
      <c r="AJ1927" s="10">
        <v>5.7958593294226979E-3</v>
      </c>
      <c r="AK1927" s="10">
        <v>5.9508202076677024E-3</v>
      </c>
    </row>
    <row r="1928" spans="1:37" x14ac:dyDescent="0.25">
      <c r="A1928" s="1">
        <v>1926</v>
      </c>
      <c r="B1928" t="s">
        <v>1866</v>
      </c>
      <c r="C1928" s="3">
        <v>0</v>
      </c>
      <c r="D1928" t="s">
        <v>5312</v>
      </c>
      <c r="E1928" s="3">
        <v>1699965</v>
      </c>
      <c r="F1928">
        <v>0</v>
      </c>
      <c r="G1928" s="3">
        <v>1893200</v>
      </c>
      <c r="H1928" s="3">
        <v>0</v>
      </c>
      <c r="I1928" s="5">
        <f t="shared" si="97"/>
        <v>0</v>
      </c>
      <c r="J1928" s="2">
        <f t="shared" si="98"/>
        <v>0</v>
      </c>
      <c r="N1928" s="3"/>
      <c r="AH1928" t="s">
        <v>3867</v>
      </c>
      <c r="AI1928" s="3">
        <f t="shared" si="99"/>
        <v>164.27783683315701</v>
      </c>
      <c r="AJ1928" s="10">
        <v>2.8979296647113491E-5</v>
      </c>
      <c r="AK1928" s="10">
        <v>2.9754101038338524E-5</v>
      </c>
    </row>
    <row r="1929" spans="1:37" x14ac:dyDescent="0.25">
      <c r="A1929" s="1">
        <v>1927</v>
      </c>
      <c r="B1929" t="s">
        <v>1867</v>
      </c>
      <c r="C1929" s="3">
        <v>0</v>
      </c>
      <c r="D1929" t="s">
        <v>5312</v>
      </c>
      <c r="E1929" s="3">
        <v>1699965</v>
      </c>
      <c r="F1929">
        <v>0</v>
      </c>
      <c r="G1929" s="3">
        <v>1893200</v>
      </c>
      <c r="H1929" s="3">
        <v>0</v>
      </c>
      <c r="I1929" s="5">
        <f t="shared" si="97"/>
        <v>0</v>
      </c>
      <c r="J1929" s="2">
        <f t="shared" si="98"/>
        <v>0</v>
      </c>
      <c r="N1929" s="3"/>
      <c r="AH1929" t="s">
        <v>3868</v>
      </c>
      <c r="AI1929" s="3">
        <f t="shared" si="99"/>
        <v>5236.356049056878</v>
      </c>
      <c r="AJ1929" s="10">
        <v>9.2371508062674245E-4</v>
      </c>
      <c r="AK1929" s="10">
        <v>9.4841197059704016E-4</v>
      </c>
    </row>
    <row r="1930" spans="1:37" x14ac:dyDescent="0.25">
      <c r="A1930" s="1">
        <v>1928</v>
      </c>
      <c r="B1930" t="s">
        <v>1868</v>
      </c>
      <c r="C1930" s="3">
        <v>0</v>
      </c>
      <c r="D1930" t="s">
        <v>5312</v>
      </c>
      <c r="E1930" s="3">
        <v>1699965</v>
      </c>
      <c r="F1930">
        <v>0</v>
      </c>
      <c r="G1930" s="3">
        <v>1893200</v>
      </c>
      <c r="H1930" s="3">
        <v>0</v>
      </c>
      <c r="I1930" s="5">
        <f t="shared" si="97"/>
        <v>0</v>
      </c>
      <c r="J1930" s="2">
        <f t="shared" si="98"/>
        <v>0</v>
      </c>
      <c r="N1930" s="3"/>
      <c r="AH1930" t="s">
        <v>3869</v>
      </c>
      <c r="AI1930" s="3">
        <f t="shared" si="99"/>
        <v>10267.36480207231</v>
      </c>
      <c r="AJ1930" s="10">
        <v>1.8112060404445931E-3</v>
      </c>
      <c r="AK1930" s="10">
        <v>1.8596313148961574E-3</v>
      </c>
    </row>
    <row r="1931" spans="1:37" x14ac:dyDescent="0.25">
      <c r="A1931" s="1">
        <v>1929</v>
      </c>
      <c r="B1931" t="s">
        <v>1869</v>
      </c>
      <c r="C1931" s="3">
        <v>0</v>
      </c>
      <c r="D1931" t="s">
        <v>5312</v>
      </c>
      <c r="E1931" s="3">
        <v>1699965</v>
      </c>
      <c r="F1931">
        <v>0</v>
      </c>
      <c r="G1931" s="3">
        <v>1893200</v>
      </c>
      <c r="H1931" s="3">
        <v>0</v>
      </c>
      <c r="I1931" s="5">
        <f t="shared" si="97"/>
        <v>0</v>
      </c>
      <c r="J1931" s="2">
        <f t="shared" si="98"/>
        <v>0</v>
      </c>
      <c r="N1931" s="3"/>
      <c r="AH1931" t="s">
        <v>3870</v>
      </c>
      <c r="AI1931" s="3">
        <f t="shared" si="99"/>
        <v>20197.960038636651</v>
      </c>
      <c r="AJ1931" s="10">
        <v>3.563004522762603E-3</v>
      </c>
      <c r="AK1931" s="10">
        <v>3.6582667226637208E-3</v>
      </c>
    </row>
    <row r="1932" spans="1:37" x14ac:dyDescent="0.25">
      <c r="A1932" s="1">
        <v>1930</v>
      </c>
      <c r="B1932" t="s">
        <v>1290</v>
      </c>
      <c r="C1932" s="3">
        <v>0</v>
      </c>
      <c r="D1932" t="s">
        <v>5312</v>
      </c>
      <c r="E1932" s="3">
        <v>1699965</v>
      </c>
      <c r="F1932">
        <v>0</v>
      </c>
      <c r="G1932" s="3">
        <v>1893200</v>
      </c>
      <c r="H1932" s="3">
        <v>0</v>
      </c>
      <c r="I1932" s="5">
        <f t="shared" si="97"/>
        <v>0</v>
      </c>
      <c r="J1932" s="2">
        <f t="shared" si="98"/>
        <v>0</v>
      </c>
      <c r="N1932" s="3"/>
      <c r="AH1932" t="s">
        <v>3871</v>
      </c>
      <c r="AI1932" s="3">
        <f t="shared" si="99"/>
        <v>15401.04720310847</v>
      </c>
      <c r="AJ1932" s="10">
        <v>2.7168090606668901E-3</v>
      </c>
      <c r="AK1932" s="10">
        <v>2.7894469723442369E-3</v>
      </c>
    </row>
    <row r="1933" spans="1:37" x14ac:dyDescent="0.25">
      <c r="A1933" s="1">
        <v>1931</v>
      </c>
      <c r="B1933" t="s">
        <v>1870</v>
      </c>
      <c r="C1933" s="3">
        <v>0</v>
      </c>
      <c r="D1933" t="s">
        <v>5312</v>
      </c>
      <c r="E1933" s="3">
        <v>1699965</v>
      </c>
      <c r="F1933">
        <v>0</v>
      </c>
      <c r="G1933" s="3">
        <v>1893200</v>
      </c>
      <c r="H1933" s="3">
        <v>0</v>
      </c>
      <c r="I1933" s="5">
        <f t="shared" si="97"/>
        <v>0</v>
      </c>
      <c r="J1933" s="2">
        <f t="shared" si="98"/>
        <v>0</v>
      </c>
      <c r="N1933" s="3"/>
      <c r="AH1933" t="s">
        <v>3872</v>
      </c>
      <c r="AI1933" s="3">
        <f t="shared" si="99"/>
        <v>1848.125664373016</v>
      </c>
      <c r="AJ1933" s="10">
        <v>3.2601708728002669E-4</v>
      </c>
      <c r="AK1933" s="10">
        <v>3.3473363668130835E-4</v>
      </c>
    </row>
    <row r="1934" spans="1:37" x14ac:dyDescent="0.25">
      <c r="A1934" s="1">
        <v>1932</v>
      </c>
      <c r="B1934" t="s">
        <v>1871</v>
      </c>
      <c r="C1934" s="3">
        <v>0</v>
      </c>
      <c r="D1934" t="s">
        <v>5312</v>
      </c>
      <c r="E1934" s="3">
        <v>1699965</v>
      </c>
      <c r="F1934">
        <v>0</v>
      </c>
      <c r="G1934" s="3">
        <v>1893200</v>
      </c>
      <c r="H1934" s="3">
        <v>0</v>
      </c>
      <c r="I1934" s="5">
        <f t="shared" si="97"/>
        <v>0</v>
      </c>
      <c r="J1934" s="2">
        <f t="shared" si="98"/>
        <v>0</v>
      </c>
      <c r="N1934" s="3"/>
      <c r="AH1934" t="s">
        <v>3873</v>
      </c>
      <c r="AI1934" s="3">
        <f t="shared" si="99"/>
        <v>15401.04720310847</v>
      </c>
      <c r="AJ1934" s="10">
        <v>2.7168090606668901E-3</v>
      </c>
      <c r="AK1934" s="10">
        <v>2.7894469723442369E-3</v>
      </c>
    </row>
    <row r="1935" spans="1:37" x14ac:dyDescent="0.25">
      <c r="A1935" s="1">
        <v>1933</v>
      </c>
      <c r="B1935" t="s">
        <v>1872</v>
      </c>
      <c r="C1935" s="3">
        <v>0</v>
      </c>
      <c r="D1935" t="s">
        <v>5312</v>
      </c>
      <c r="E1935" s="3">
        <v>1699965</v>
      </c>
      <c r="F1935">
        <v>0</v>
      </c>
      <c r="G1935" s="3">
        <v>1893200</v>
      </c>
      <c r="H1935" s="3">
        <v>0</v>
      </c>
      <c r="I1935" s="5">
        <f t="shared" si="97"/>
        <v>0</v>
      </c>
      <c r="J1935" s="2">
        <f t="shared" si="98"/>
        <v>0</v>
      </c>
      <c r="N1935" s="3"/>
      <c r="AH1935" t="s">
        <v>3874</v>
      </c>
      <c r="AI1935" s="3">
        <f t="shared" si="99"/>
        <v>15036.5557526349</v>
      </c>
      <c r="AJ1935" s="10">
        <v>2.652511246231106E-3</v>
      </c>
      <c r="AK1935" s="10">
        <v>2.7234300606654225E-3</v>
      </c>
    </row>
    <row r="1936" spans="1:37" x14ac:dyDescent="0.25">
      <c r="A1936" s="1">
        <v>1934</v>
      </c>
      <c r="B1936" t="s">
        <v>1873</v>
      </c>
      <c r="C1936" s="3">
        <v>0</v>
      </c>
      <c r="D1936" t="s">
        <v>5312</v>
      </c>
      <c r="E1936" s="3">
        <v>1699965</v>
      </c>
      <c r="F1936">
        <v>0</v>
      </c>
      <c r="G1936" s="3">
        <v>1893200</v>
      </c>
      <c r="H1936" s="3">
        <v>0</v>
      </c>
      <c r="I1936" s="5">
        <f t="shared" si="97"/>
        <v>0</v>
      </c>
      <c r="J1936" s="2">
        <f t="shared" si="98"/>
        <v>0</v>
      </c>
      <c r="N1936" s="3"/>
      <c r="AH1936" t="s">
        <v>3875</v>
      </c>
      <c r="AI1936" s="3">
        <f t="shared" si="99"/>
        <v>1642.7783683315699</v>
      </c>
      <c r="AJ1936" s="10">
        <v>2.8979296647113493E-4</v>
      </c>
      <c r="AK1936" s="10">
        <v>2.9754101038338519E-4</v>
      </c>
    </row>
    <row r="1937" spans="1:37" x14ac:dyDescent="0.25">
      <c r="A1937" s="1">
        <v>1935</v>
      </c>
      <c r="B1937" t="s">
        <v>1874</v>
      </c>
      <c r="C1937" s="3">
        <v>0</v>
      </c>
      <c r="D1937" t="s">
        <v>5312</v>
      </c>
      <c r="E1937" s="3">
        <v>1699965</v>
      </c>
      <c r="F1937">
        <v>0</v>
      </c>
      <c r="G1937" s="3">
        <v>1893200</v>
      </c>
      <c r="H1937" s="3">
        <v>0</v>
      </c>
      <c r="I1937" s="5">
        <f t="shared" si="97"/>
        <v>0</v>
      </c>
      <c r="J1937" s="2">
        <f t="shared" si="98"/>
        <v>0</v>
      </c>
      <c r="N1937" s="3"/>
      <c r="AH1937" t="s">
        <v>3876</v>
      </c>
      <c r="AI1937" s="3">
        <f t="shared" si="99"/>
        <v>13039.55329863183</v>
      </c>
      <c r="AJ1937" s="10">
        <v>2.300231671364633E-3</v>
      </c>
      <c r="AK1937" s="10">
        <v>2.361731769918119E-3</v>
      </c>
    </row>
    <row r="1938" spans="1:37" x14ac:dyDescent="0.25">
      <c r="A1938" s="1">
        <v>1936</v>
      </c>
      <c r="B1938" t="s">
        <v>1875</v>
      </c>
      <c r="C1938" s="3">
        <v>0</v>
      </c>
      <c r="D1938" t="s">
        <v>5312</v>
      </c>
      <c r="E1938" s="3">
        <v>1699965</v>
      </c>
      <c r="F1938">
        <v>0</v>
      </c>
      <c r="G1938" s="3">
        <v>1893200</v>
      </c>
      <c r="H1938" s="3">
        <v>0</v>
      </c>
      <c r="I1938" s="5">
        <f t="shared" si="97"/>
        <v>0</v>
      </c>
      <c r="J1938" s="2">
        <f t="shared" si="98"/>
        <v>0</v>
      </c>
      <c r="N1938" s="3"/>
      <c r="AH1938" t="s">
        <v>3877</v>
      </c>
      <c r="AI1938" s="3">
        <f t="shared" si="99"/>
        <v>6468.4398253055551</v>
      </c>
      <c r="AJ1938" s="10">
        <v>1.1410598054800939E-3</v>
      </c>
      <c r="AK1938" s="10">
        <v>1.1715677283845791E-3</v>
      </c>
    </row>
    <row r="1939" spans="1:37" x14ac:dyDescent="0.25">
      <c r="A1939" s="1">
        <v>1937</v>
      </c>
      <c r="B1939" t="s">
        <v>1876</v>
      </c>
      <c r="C1939" s="3">
        <v>198000</v>
      </c>
      <c r="D1939" t="s">
        <v>5312</v>
      </c>
      <c r="E1939" s="3">
        <v>1699965</v>
      </c>
      <c r="F1939">
        <v>0.1164729862085396</v>
      </c>
      <c r="G1939" s="3">
        <v>1893200</v>
      </c>
      <c r="H1939" s="3">
        <v>220506.65749000711</v>
      </c>
      <c r="I1939" s="5">
        <f t="shared" si="97"/>
        <v>22506.657490007114</v>
      </c>
      <c r="J1939" s="2">
        <f t="shared" si="98"/>
        <v>0.12971246907436748</v>
      </c>
      <c r="N1939" s="3"/>
      <c r="AH1939" t="s">
        <v>1495</v>
      </c>
      <c r="AI1939" s="3">
        <f t="shared" si="99"/>
        <v>0</v>
      </c>
      <c r="AJ1939" s="10">
        <v>2.318343731769079E-3</v>
      </c>
      <c r="AK1939" s="10">
        <v>2.3803280830670816E-3</v>
      </c>
    </row>
    <row r="1940" spans="1:37" x14ac:dyDescent="0.25">
      <c r="A1940" s="1">
        <v>1938</v>
      </c>
      <c r="B1940" t="s">
        <v>1877</v>
      </c>
      <c r="C1940" s="3">
        <v>200</v>
      </c>
      <c r="D1940" t="s">
        <v>5312</v>
      </c>
      <c r="E1940" s="3">
        <v>1699965</v>
      </c>
      <c r="F1940">
        <v>1.176494810187268E-4</v>
      </c>
      <c r="G1940" s="3">
        <v>1893200</v>
      </c>
      <c r="H1940" s="3">
        <v>222.7339974646537</v>
      </c>
      <c r="I1940" s="5">
        <f t="shared" si="97"/>
        <v>22.733997464653697</v>
      </c>
      <c r="J1940" s="2">
        <f t="shared" si="98"/>
        <v>1.3102269603471465E-4</v>
      </c>
      <c r="N1940" s="3"/>
      <c r="AH1940" t="s">
        <v>3878</v>
      </c>
      <c r="AI1940" s="3">
        <f t="shared" si="99"/>
        <v>8727.2600817614621</v>
      </c>
      <c r="AJ1940" s="10">
        <v>1.5395251343779039E-3</v>
      </c>
      <c r="AK1940" s="10">
        <v>1.5806866176617334E-3</v>
      </c>
    </row>
    <row r="1941" spans="1:37" x14ac:dyDescent="0.25">
      <c r="A1941" s="1">
        <v>1939</v>
      </c>
      <c r="B1941" t="s">
        <v>1878</v>
      </c>
      <c r="C1941" s="3">
        <v>0</v>
      </c>
      <c r="D1941" t="s">
        <v>5312</v>
      </c>
      <c r="E1941" s="3">
        <v>1699965</v>
      </c>
      <c r="F1941">
        <v>0</v>
      </c>
      <c r="G1941" s="3">
        <v>1893200</v>
      </c>
      <c r="H1941" s="3">
        <v>0</v>
      </c>
      <c r="I1941" s="5">
        <f t="shared" si="97"/>
        <v>0</v>
      </c>
      <c r="J1941" s="2">
        <f t="shared" si="98"/>
        <v>0</v>
      </c>
      <c r="N1941" s="3"/>
      <c r="AH1941" t="s">
        <v>3879</v>
      </c>
      <c r="AI1941" s="3">
        <f t="shared" si="99"/>
        <v>3593.5776807253078</v>
      </c>
      <c r="AJ1941" s="10">
        <v>6.3392211415560758E-4</v>
      </c>
      <c r="AK1941" s="10">
        <v>6.5087096021365491E-4</v>
      </c>
    </row>
    <row r="1942" spans="1:37" x14ac:dyDescent="0.25">
      <c r="A1942" s="1">
        <v>1940</v>
      </c>
      <c r="B1942" t="s">
        <v>1879</v>
      </c>
      <c r="C1942" s="3">
        <v>0</v>
      </c>
      <c r="D1942" t="s">
        <v>5312</v>
      </c>
      <c r="E1942" s="3">
        <v>1699965</v>
      </c>
      <c r="F1942">
        <v>0</v>
      </c>
      <c r="G1942" s="3">
        <v>1893200</v>
      </c>
      <c r="H1942" s="3">
        <v>0</v>
      </c>
      <c r="I1942" s="5">
        <f t="shared" si="97"/>
        <v>0</v>
      </c>
      <c r="J1942" s="2">
        <f t="shared" si="98"/>
        <v>0</v>
      </c>
      <c r="N1942" s="3"/>
      <c r="AH1942" t="s">
        <v>3880</v>
      </c>
      <c r="AI1942" s="3">
        <f t="shared" si="99"/>
        <v>16376.44685930533</v>
      </c>
      <c r="AJ1942" s="10">
        <v>2.8888736345091259E-3</v>
      </c>
      <c r="AK1942" s="10">
        <v>2.9661119472593699E-3</v>
      </c>
    </row>
    <row r="1943" spans="1:37" x14ac:dyDescent="0.25">
      <c r="A1943" s="1">
        <v>1941</v>
      </c>
      <c r="B1943" t="s">
        <v>1880</v>
      </c>
      <c r="C1943" s="3">
        <v>0</v>
      </c>
      <c r="D1943" t="s">
        <v>5312</v>
      </c>
      <c r="E1943" s="3">
        <v>1699965</v>
      </c>
      <c r="F1943">
        <v>0</v>
      </c>
      <c r="G1943" s="3">
        <v>1893200</v>
      </c>
      <c r="H1943" s="3">
        <v>0</v>
      </c>
      <c r="I1943" s="5">
        <f t="shared" si="97"/>
        <v>0</v>
      </c>
      <c r="J1943" s="2">
        <f t="shared" si="98"/>
        <v>0</v>
      </c>
      <c r="N1943" s="3"/>
      <c r="AH1943" t="s">
        <v>3881</v>
      </c>
      <c r="AI1943" s="3">
        <f t="shared" si="99"/>
        <v>10534.316286926191</v>
      </c>
      <c r="AJ1943" s="10">
        <v>1.858297397496153E-3</v>
      </c>
      <c r="AK1943" s="10">
        <v>1.9079817290834575E-3</v>
      </c>
    </row>
    <row r="1944" spans="1:37" x14ac:dyDescent="0.25">
      <c r="A1944" s="1">
        <v>1942</v>
      </c>
      <c r="B1944" t="s">
        <v>1881</v>
      </c>
      <c r="C1944" s="3">
        <v>0</v>
      </c>
      <c r="D1944" t="s">
        <v>5312</v>
      </c>
      <c r="E1944" s="3">
        <v>1699965</v>
      </c>
      <c r="F1944">
        <v>0</v>
      </c>
      <c r="G1944" s="3">
        <v>1893200</v>
      </c>
      <c r="H1944" s="3">
        <v>0</v>
      </c>
      <c r="I1944" s="5">
        <f t="shared" si="97"/>
        <v>0</v>
      </c>
      <c r="J1944" s="2">
        <f t="shared" si="98"/>
        <v>0</v>
      </c>
      <c r="N1944" s="3"/>
      <c r="AH1944" t="s">
        <v>3882</v>
      </c>
      <c r="AI1944" s="3">
        <f t="shared" si="99"/>
        <v>19507.993123937391</v>
      </c>
      <c r="AJ1944" s="10">
        <v>3.4412914768447269E-3</v>
      </c>
      <c r="AK1944" s="10">
        <v>3.5332994983026992E-3</v>
      </c>
    </row>
    <row r="1945" spans="1:37" x14ac:dyDescent="0.25">
      <c r="A1945" s="1">
        <v>1943</v>
      </c>
      <c r="B1945" t="s">
        <v>1882</v>
      </c>
      <c r="C1945" s="3">
        <v>0</v>
      </c>
      <c r="D1945" t="s">
        <v>5312</v>
      </c>
      <c r="E1945" s="3">
        <v>1699965</v>
      </c>
      <c r="F1945">
        <v>0</v>
      </c>
      <c r="G1945" s="3">
        <v>1893200</v>
      </c>
      <c r="H1945" s="3">
        <v>0</v>
      </c>
      <c r="I1945" s="5">
        <f t="shared" si="97"/>
        <v>0</v>
      </c>
      <c r="J1945" s="2">
        <f t="shared" si="98"/>
        <v>0</v>
      </c>
      <c r="N1945" s="3"/>
      <c r="AH1945" t="s">
        <v>3883</v>
      </c>
      <c r="AI1945" s="3">
        <f t="shared" si="99"/>
        <v>21253.445140289681</v>
      </c>
      <c r="AJ1945" s="10">
        <v>3.7491965037203079E-3</v>
      </c>
      <c r="AK1945" s="10">
        <v>3.8494368218350452E-3</v>
      </c>
    </row>
    <row r="1946" spans="1:37" x14ac:dyDescent="0.25">
      <c r="A1946" s="1">
        <v>1944</v>
      </c>
      <c r="B1946" t="s">
        <v>1883</v>
      </c>
      <c r="C1946" s="3">
        <v>0</v>
      </c>
      <c r="D1946" t="s">
        <v>5312</v>
      </c>
      <c r="E1946" s="3">
        <v>1699965</v>
      </c>
      <c r="F1946">
        <v>0</v>
      </c>
      <c r="G1946" s="3">
        <v>1893200</v>
      </c>
      <c r="H1946" s="3">
        <v>0</v>
      </c>
      <c r="I1946" s="5">
        <f t="shared" si="97"/>
        <v>0</v>
      </c>
      <c r="J1946" s="2">
        <f t="shared" si="98"/>
        <v>0</v>
      </c>
      <c r="N1946" s="3"/>
      <c r="AH1946" t="s">
        <v>3884</v>
      </c>
      <c r="AI1946" s="3">
        <f t="shared" si="99"/>
        <v>10164.69115405159</v>
      </c>
      <c r="AJ1946" s="10">
        <v>1.7930939800401479E-3</v>
      </c>
      <c r="AK1946" s="10">
        <v>1.8410350017471963E-3</v>
      </c>
    </row>
    <row r="1947" spans="1:37" x14ac:dyDescent="0.25">
      <c r="A1947" s="1">
        <v>1945</v>
      </c>
      <c r="B1947" t="s">
        <v>1884</v>
      </c>
      <c r="C1947" s="3">
        <v>0</v>
      </c>
      <c r="D1947" t="s">
        <v>5312</v>
      </c>
      <c r="E1947" s="3">
        <v>1699965</v>
      </c>
      <c r="F1947">
        <v>0</v>
      </c>
      <c r="G1947" s="3">
        <v>1893200</v>
      </c>
      <c r="H1947" s="3">
        <v>0</v>
      </c>
      <c r="I1947" s="5">
        <f t="shared" si="97"/>
        <v>0</v>
      </c>
      <c r="J1947" s="2">
        <f t="shared" si="98"/>
        <v>0</v>
      </c>
      <c r="N1947" s="3"/>
      <c r="AH1947" t="s">
        <v>3885</v>
      </c>
      <c r="AI1947" s="3">
        <f t="shared" si="99"/>
        <v>3080.2094406216929</v>
      </c>
      <c r="AJ1947" s="10">
        <v>5.4336181213337793E-4</v>
      </c>
      <c r="AK1947" s="10">
        <v>5.5788939446884712E-4</v>
      </c>
    </row>
    <row r="1948" spans="1:37" x14ac:dyDescent="0.25">
      <c r="A1948" s="1">
        <v>1946</v>
      </c>
      <c r="B1948" t="s">
        <v>1885</v>
      </c>
      <c r="C1948" s="3">
        <v>0</v>
      </c>
      <c r="D1948" t="s">
        <v>5312</v>
      </c>
      <c r="E1948" s="3">
        <v>1699965</v>
      </c>
      <c r="F1948">
        <v>0</v>
      </c>
      <c r="G1948" s="3">
        <v>1893200</v>
      </c>
      <c r="H1948" s="3">
        <v>0</v>
      </c>
      <c r="I1948" s="5">
        <f t="shared" si="97"/>
        <v>0</v>
      </c>
      <c r="J1948" s="2">
        <f t="shared" si="98"/>
        <v>0</v>
      </c>
      <c r="N1948" s="3"/>
      <c r="AH1948" t="s">
        <v>3886</v>
      </c>
      <c r="AI1948" s="3">
        <f t="shared" si="99"/>
        <v>4106.9459208289236</v>
      </c>
      <c r="AJ1948" s="10">
        <v>7.2448241617783724E-4</v>
      </c>
      <c r="AK1948" s="10">
        <v>7.438525259584628E-4</v>
      </c>
    </row>
    <row r="1949" spans="1:37" x14ac:dyDescent="0.25">
      <c r="A1949" s="1">
        <v>1947</v>
      </c>
      <c r="B1949" t="s">
        <v>1886</v>
      </c>
      <c r="C1949" s="3">
        <v>0</v>
      </c>
      <c r="D1949" t="s">
        <v>5312</v>
      </c>
      <c r="E1949" s="3">
        <v>1699965</v>
      </c>
      <c r="F1949">
        <v>0</v>
      </c>
      <c r="G1949" s="3">
        <v>1893200</v>
      </c>
      <c r="H1949" s="3">
        <v>0</v>
      </c>
      <c r="I1949" s="5">
        <f t="shared" si="97"/>
        <v>0</v>
      </c>
      <c r="J1949" s="2">
        <f t="shared" si="98"/>
        <v>0</v>
      </c>
      <c r="N1949" s="3"/>
      <c r="AH1949" t="s">
        <v>3887</v>
      </c>
      <c r="AI1949" s="3">
        <f t="shared" si="99"/>
        <v>32855.567366631389</v>
      </c>
      <c r="AJ1949" s="10">
        <v>5.7958593294226979E-3</v>
      </c>
      <c r="AK1949" s="10">
        <v>5.9508202076677024E-3</v>
      </c>
    </row>
    <row r="1950" spans="1:37" x14ac:dyDescent="0.25">
      <c r="A1950" s="1">
        <v>1948</v>
      </c>
      <c r="B1950" t="s">
        <v>1887</v>
      </c>
      <c r="C1950" s="3">
        <v>0</v>
      </c>
      <c r="D1950" t="s">
        <v>5312</v>
      </c>
      <c r="E1950" s="3">
        <v>1699965</v>
      </c>
      <c r="F1950">
        <v>0</v>
      </c>
      <c r="G1950" s="3">
        <v>1893200</v>
      </c>
      <c r="H1950" s="3">
        <v>0</v>
      </c>
      <c r="I1950" s="5">
        <f t="shared" si="97"/>
        <v>0</v>
      </c>
      <c r="J1950" s="2">
        <f t="shared" si="98"/>
        <v>0</v>
      </c>
      <c r="N1950" s="3"/>
      <c r="AH1950" t="s">
        <v>3888</v>
      </c>
      <c r="AI1950" s="3">
        <f t="shared" si="99"/>
        <v>21150.771492268959</v>
      </c>
      <c r="AJ1950" s="10">
        <v>3.7310844433158618E-3</v>
      </c>
      <c r="AK1950" s="10">
        <v>3.830840508686084E-3</v>
      </c>
    </row>
    <row r="1951" spans="1:37" x14ac:dyDescent="0.25">
      <c r="A1951" s="1">
        <v>1949</v>
      </c>
      <c r="B1951" t="s">
        <v>1888</v>
      </c>
      <c r="C1951" s="3">
        <v>0</v>
      </c>
      <c r="D1951" t="s">
        <v>5312</v>
      </c>
      <c r="E1951" s="3">
        <v>1699965</v>
      </c>
      <c r="F1951">
        <v>0</v>
      </c>
      <c r="G1951" s="3">
        <v>1893200</v>
      </c>
      <c r="H1951" s="3">
        <v>0</v>
      </c>
      <c r="I1951" s="5">
        <f t="shared" si="97"/>
        <v>0</v>
      </c>
      <c r="J1951" s="2">
        <f t="shared" si="98"/>
        <v>0</v>
      </c>
      <c r="N1951" s="3"/>
      <c r="AH1951" t="s">
        <v>3889</v>
      </c>
      <c r="AI1951" s="3">
        <f t="shared" si="99"/>
        <v>4106.9459208289236</v>
      </c>
      <c r="AJ1951" s="10">
        <v>7.2448241617783724E-4</v>
      </c>
      <c r="AK1951" s="10">
        <v>7.438525259584628E-4</v>
      </c>
    </row>
    <row r="1952" spans="1:37" x14ac:dyDescent="0.25">
      <c r="A1952" s="1">
        <v>1950</v>
      </c>
      <c r="B1952" t="s">
        <v>1889</v>
      </c>
      <c r="C1952" s="3">
        <v>0</v>
      </c>
      <c r="D1952" t="s">
        <v>5312</v>
      </c>
      <c r="E1952" s="3">
        <v>1699965</v>
      </c>
      <c r="F1952">
        <v>0</v>
      </c>
      <c r="G1952" s="3">
        <v>1893200</v>
      </c>
      <c r="H1952" s="3">
        <v>0</v>
      </c>
      <c r="I1952" s="5">
        <f t="shared" si="97"/>
        <v>0</v>
      </c>
      <c r="J1952" s="2">
        <f t="shared" si="98"/>
        <v>0</v>
      </c>
      <c r="N1952" s="3"/>
      <c r="AH1952" t="s">
        <v>3347</v>
      </c>
      <c r="AI1952" s="3">
        <f t="shared" si="99"/>
        <v>24019.115338212079</v>
      </c>
      <c r="AJ1952" s="10">
        <v>6.1200652106622802E-3</v>
      </c>
      <c r="AK1952" s="10">
        <v>6.2836942130341149E-3</v>
      </c>
    </row>
    <row r="1953" spans="1:37" x14ac:dyDescent="0.25">
      <c r="A1953" s="1">
        <v>1951</v>
      </c>
      <c r="B1953" t="s">
        <v>1890</v>
      </c>
      <c r="C1953" s="3">
        <v>0</v>
      </c>
      <c r="D1953" t="s">
        <v>5312</v>
      </c>
      <c r="E1953" s="3">
        <v>1699965</v>
      </c>
      <c r="F1953">
        <v>0</v>
      </c>
      <c r="G1953" s="3">
        <v>1893200</v>
      </c>
      <c r="H1953" s="3">
        <v>0</v>
      </c>
      <c r="I1953" s="5">
        <f t="shared" si="97"/>
        <v>0</v>
      </c>
      <c r="J1953" s="2">
        <f t="shared" si="98"/>
        <v>0</v>
      </c>
      <c r="N1953" s="3"/>
      <c r="AH1953" t="s">
        <v>3891</v>
      </c>
      <c r="AI1953" s="3">
        <f t="shared" si="99"/>
        <v>8008.5445456164016</v>
      </c>
      <c r="AJ1953" s="10">
        <v>1.4127407115467831E-3</v>
      </c>
      <c r="AK1953" s="10">
        <v>1.4505124256190027E-3</v>
      </c>
    </row>
    <row r="1954" spans="1:37" x14ac:dyDescent="0.25">
      <c r="A1954" s="1">
        <v>1952</v>
      </c>
      <c r="B1954" t="s">
        <v>1891</v>
      </c>
      <c r="C1954" s="3">
        <v>0</v>
      </c>
      <c r="D1954" t="s">
        <v>5312</v>
      </c>
      <c r="E1954" s="3">
        <v>1699965</v>
      </c>
      <c r="F1954">
        <v>0</v>
      </c>
      <c r="G1954" s="3">
        <v>1893200</v>
      </c>
      <c r="H1954" s="3">
        <v>0</v>
      </c>
      <c r="I1954" s="5">
        <f t="shared" si="97"/>
        <v>0</v>
      </c>
      <c r="J1954" s="2">
        <f t="shared" si="98"/>
        <v>0</v>
      </c>
      <c r="N1954" s="3"/>
      <c r="AH1954" t="s">
        <v>3892</v>
      </c>
      <c r="AI1954" s="3">
        <f t="shared" si="99"/>
        <v>6365.7661772848314</v>
      </c>
      <c r="AJ1954" s="10">
        <v>1.1229477450756481E-3</v>
      </c>
      <c r="AK1954" s="10">
        <v>1.1529714152356174E-3</v>
      </c>
    </row>
    <row r="1955" spans="1:37" x14ac:dyDescent="0.25">
      <c r="A1955" s="1">
        <v>1953</v>
      </c>
      <c r="B1955" t="s">
        <v>1892</v>
      </c>
      <c r="C1955" s="3">
        <v>0</v>
      </c>
      <c r="D1955" t="s">
        <v>5312</v>
      </c>
      <c r="E1955" s="3">
        <v>1699965</v>
      </c>
      <c r="F1955">
        <v>0</v>
      </c>
      <c r="G1955" s="3">
        <v>1893200</v>
      </c>
      <c r="H1955" s="3">
        <v>0</v>
      </c>
      <c r="I1955" s="5">
        <f t="shared" si="97"/>
        <v>0</v>
      </c>
      <c r="J1955" s="2">
        <f t="shared" si="98"/>
        <v>0</v>
      </c>
      <c r="N1955" s="3"/>
      <c r="AH1955" t="s">
        <v>3893</v>
      </c>
      <c r="AI1955" s="3">
        <f t="shared" si="99"/>
        <v>1606.842591524317</v>
      </c>
      <c r="AJ1955" s="10">
        <v>2.8345374532957879E-4</v>
      </c>
      <c r="AK1955" s="10">
        <v>2.9103230078124869E-4</v>
      </c>
    </row>
    <row r="1956" spans="1:37" x14ac:dyDescent="0.25">
      <c r="A1956" s="1">
        <v>1954</v>
      </c>
      <c r="B1956" t="s">
        <v>365</v>
      </c>
      <c r="C1956" s="3">
        <v>0</v>
      </c>
      <c r="D1956" t="s">
        <v>5312</v>
      </c>
      <c r="E1956" s="3">
        <v>1699965</v>
      </c>
      <c r="F1956">
        <v>0</v>
      </c>
      <c r="G1956" s="3">
        <v>1893200</v>
      </c>
      <c r="H1956" s="3">
        <v>0</v>
      </c>
      <c r="I1956" s="5">
        <f t="shared" si="97"/>
        <v>0</v>
      </c>
      <c r="J1956" s="2">
        <f t="shared" si="98"/>
        <v>0</v>
      </c>
      <c r="N1956" s="3"/>
      <c r="AH1956" t="s">
        <v>3352</v>
      </c>
      <c r="AI1956" s="3">
        <f t="shared" si="99"/>
        <v>445.92450416933809</v>
      </c>
      <c r="AJ1956" s="10">
        <v>7.4259447658228314E-4</v>
      </c>
      <c r="AK1956" s="10">
        <v>7.6244883910742437E-4</v>
      </c>
    </row>
    <row r="1957" spans="1:37" x14ac:dyDescent="0.25">
      <c r="A1957" s="1">
        <v>1955</v>
      </c>
      <c r="B1957" t="s">
        <v>1893</v>
      </c>
      <c r="C1957" s="3">
        <v>0</v>
      </c>
      <c r="D1957" t="s">
        <v>5312</v>
      </c>
      <c r="E1957" s="3">
        <v>1699965</v>
      </c>
      <c r="F1957">
        <v>0</v>
      </c>
      <c r="G1957" s="3">
        <v>1893200</v>
      </c>
      <c r="H1957" s="3">
        <v>0</v>
      </c>
      <c r="I1957" s="5">
        <f t="shared" si="97"/>
        <v>0</v>
      </c>
      <c r="J1957" s="2">
        <f t="shared" si="98"/>
        <v>0</v>
      </c>
      <c r="N1957" s="3"/>
      <c r="AH1957" t="s">
        <v>3894</v>
      </c>
      <c r="AI1957" s="3">
        <f t="shared" si="99"/>
        <v>21356.118788310399</v>
      </c>
      <c r="AJ1957" s="10">
        <v>3.7673085641247539E-3</v>
      </c>
      <c r="AK1957" s="10">
        <v>3.8680331349840061E-3</v>
      </c>
    </row>
    <row r="1958" spans="1:37" x14ac:dyDescent="0.25">
      <c r="A1958" s="1">
        <v>1956</v>
      </c>
      <c r="B1958" t="s">
        <v>1894</v>
      </c>
      <c r="C1958" s="3">
        <v>0</v>
      </c>
      <c r="D1958" t="s">
        <v>5312</v>
      </c>
      <c r="E1958" s="3">
        <v>1699965</v>
      </c>
      <c r="F1958">
        <v>0</v>
      </c>
      <c r="G1958" s="3">
        <v>1893200</v>
      </c>
      <c r="H1958" s="3">
        <v>0</v>
      </c>
      <c r="I1958" s="5">
        <f t="shared" si="97"/>
        <v>0</v>
      </c>
      <c r="J1958" s="2">
        <f t="shared" si="98"/>
        <v>0</v>
      </c>
      <c r="N1958" s="3"/>
      <c r="AH1958" t="s">
        <v>3895</v>
      </c>
      <c r="AI1958" s="3">
        <f t="shared" si="99"/>
        <v>78031.972495749549</v>
      </c>
      <c r="AJ1958" s="10">
        <v>1.3765165907378909E-2</v>
      </c>
      <c r="AK1958" s="10">
        <v>1.4133197993210793E-2</v>
      </c>
    </row>
    <row r="1959" spans="1:37" x14ac:dyDescent="0.25">
      <c r="A1959" s="1">
        <v>1957</v>
      </c>
      <c r="B1959" t="s">
        <v>367</v>
      </c>
      <c r="C1959" s="3">
        <v>0</v>
      </c>
      <c r="D1959" t="s">
        <v>5312</v>
      </c>
      <c r="E1959" s="3">
        <v>1699965</v>
      </c>
      <c r="F1959">
        <v>0</v>
      </c>
      <c r="G1959" s="3">
        <v>1893200</v>
      </c>
      <c r="H1959" s="3">
        <v>0</v>
      </c>
      <c r="I1959" s="5">
        <f t="shared" si="97"/>
        <v>0</v>
      </c>
      <c r="J1959" s="2">
        <f t="shared" si="98"/>
        <v>0</v>
      </c>
      <c r="N1959" s="3"/>
      <c r="AH1959" t="s">
        <v>3898</v>
      </c>
      <c r="AI1959" s="3">
        <f t="shared" si="99"/>
        <v>22095.369054059611</v>
      </c>
      <c r="AJ1959" s="10">
        <v>3.8977153990367649E-3</v>
      </c>
      <c r="AK1959" s="10">
        <v>4.0019265896565305E-3</v>
      </c>
    </row>
    <row r="1960" spans="1:37" x14ac:dyDescent="0.25">
      <c r="A1960" s="1">
        <v>1958</v>
      </c>
      <c r="B1960" t="s">
        <v>1895</v>
      </c>
      <c r="C1960" s="3">
        <v>0</v>
      </c>
      <c r="D1960" t="s">
        <v>5312</v>
      </c>
      <c r="E1960" s="3">
        <v>1699965</v>
      </c>
      <c r="F1960">
        <v>0</v>
      </c>
      <c r="G1960" s="3">
        <v>1893200</v>
      </c>
      <c r="H1960" s="3">
        <v>0</v>
      </c>
      <c r="I1960" s="5">
        <f t="shared" si="97"/>
        <v>0</v>
      </c>
      <c r="J1960" s="2">
        <f t="shared" si="98"/>
        <v>0</v>
      </c>
      <c r="N1960" s="3"/>
      <c r="AH1960" t="s">
        <v>3899</v>
      </c>
      <c r="AI1960" s="3">
        <f t="shared" si="99"/>
        <v>12628.858706548939</v>
      </c>
      <c r="AJ1960" s="10">
        <v>2.2277834297468502E-3</v>
      </c>
      <c r="AK1960" s="10">
        <v>2.2873465173222731E-3</v>
      </c>
    </row>
    <row r="1961" spans="1:37" x14ac:dyDescent="0.25">
      <c r="A1961" s="1">
        <v>1959</v>
      </c>
      <c r="B1961" t="s">
        <v>1896</v>
      </c>
      <c r="C1961" s="3">
        <v>0</v>
      </c>
      <c r="D1961" t="s">
        <v>5312</v>
      </c>
      <c r="E1961" s="3">
        <v>1699965</v>
      </c>
      <c r="F1961">
        <v>0</v>
      </c>
      <c r="G1961" s="3">
        <v>1893200</v>
      </c>
      <c r="H1961" s="3">
        <v>0</v>
      </c>
      <c r="I1961" s="5">
        <f t="shared" si="97"/>
        <v>0</v>
      </c>
      <c r="J1961" s="2">
        <f t="shared" si="98"/>
        <v>0</v>
      </c>
      <c r="N1961" s="3"/>
      <c r="AH1961" t="s">
        <v>3900</v>
      </c>
      <c r="AI1961" s="3">
        <f t="shared" si="99"/>
        <v>5133.6824010361543</v>
      </c>
      <c r="AJ1961" s="10">
        <v>9.0560302022229654E-4</v>
      </c>
      <c r="AK1961" s="10">
        <v>9.2981565744807847E-4</v>
      </c>
    </row>
    <row r="1962" spans="1:37" x14ac:dyDescent="0.25">
      <c r="A1962" s="1">
        <v>1960</v>
      </c>
      <c r="B1962" t="s">
        <v>1897</v>
      </c>
      <c r="C1962" s="3">
        <v>455400</v>
      </c>
      <c r="D1962" t="s">
        <v>5312</v>
      </c>
      <c r="E1962" s="3">
        <v>1699965</v>
      </c>
      <c r="F1962">
        <v>0.26788786827964112</v>
      </c>
      <c r="G1962" s="3">
        <v>1893200</v>
      </c>
      <c r="H1962" s="3">
        <v>507165.31222701637</v>
      </c>
      <c r="I1962" s="5">
        <f t="shared" si="97"/>
        <v>51765.312227016373</v>
      </c>
      <c r="J1962" s="2">
        <f t="shared" si="98"/>
        <v>0.2983386788710452</v>
      </c>
      <c r="N1962" s="3"/>
      <c r="AH1962" t="s">
        <v>3901</v>
      </c>
      <c r="AI1962" s="3">
        <f t="shared" si="99"/>
        <v>17105.429760252471</v>
      </c>
      <c r="AJ1962" s="10">
        <v>3.0174692633806919E-3</v>
      </c>
      <c r="AK1962" s="10">
        <v>3.0981457706169982E-3</v>
      </c>
    </row>
    <row r="1963" spans="1:37" x14ac:dyDescent="0.25">
      <c r="A1963" s="1">
        <v>1961</v>
      </c>
      <c r="B1963" t="s">
        <v>1898</v>
      </c>
      <c r="C1963" s="3">
        <v>0</v>
      </c>
      <c r="D1963" t="s">
        <v>5312</v>
      </c>
      <c r="E1963" s="3">
        <v>1699965</v>
      </c>
      <c r="F1963">
        <v>0</v>
      </c>
      <c r="G1963" s="3">
        <v>1893200</v>
      </c>
      <c r="H1963" s="3">
        <v>0</v>
      </c>
      <c r="I1963" s="5">
        <f t="shared" si="97"/>
        <v>0</v>
      </c>
      <c r="J1963" s="2">
        <f t="shared" si="98"/>
        <v>0</v>
      </c>
      <c r="N1963" s="3"/>
      <c r="AH1963" t="s">
        <v>3902</v>
      </c>
      <c r="AI1963" s="3">
        <f t="shared" si="99"/>
        <v>735.14331982837734</v>
      </c>
      <c r="AJ1963" s="10">
        <v>1.2968235249583289E-4</v>
      </c>
      <c r="AK1963" s="10">
        <v>1.3314960214656484E-4</v>
      </c>
    </row>
    <row r="1964" spans="1:37" x14ac:dyDescent="0.25">
      <c r="A1964" s="1">
        <v>1962</v>
      </c>
      <c r="B1964" t="s">
        <v>1899</v>
      </c>
      <c r="C1964" s="3">
        <v>0</v>
      </c>
      <c r="D1964" t="s">
        <v>5312</v>
      </c>
      <c r="E1964" s="3">
        <v>1699965</v>
      </c>
      <c r="F1964">
        <v>0</v>
      </c>
      <c r="G1964" s="3">
        <v>1893200</v>
      </c>
      <c r="H1964" s="3">
        <v>0</v>
      </c>
      <c r="I1964" s="5">
        <f t="shared" si="97"/>
        <v>0</v>
      </c>
      <c r="J1964" s="2">
        <f t="shared" si="98"/>
        <v>0</v>
      </c>
      <c r="N1964" s="3"/>
      <c r="AH1964" t="s">
        <v>3903</v>
      </c>
      <c r="AI1964" s="3">
        <f t="shared" si="99"/>
        <v>9753.9965619686936</v>
      </c>
      <c r="AJ1964" s="10">
        <v>1.720645738422363E-3</v>
      </c>
      <c r="AK1964" s="10">
        <v>1.7666497491513492E-3</v>
      </c>
    </row>
    <row r="1965" spans="1:37" x14ac:dyDescent="0.25">
      <c r="A1965" s="1">
        <v>1963</v>
      </c>
      <c r="B1965" t="s">
        <v>1900</v>
      </c>
      <c r="C1965" s="3">
        <v>0</v>
      </c>
      <c r="D1965" t="s">
        <v>5312</v>
      </c>
      <c r="E1965" s="3">
        <v>1699965</v>
      </c>
      <c r="F1965">
        <v>0</v>
      </c>
      <c r="G1965" s="3">
        <v>1893200</v>
      </c>
      <c r="H1965" s="3">
        <v>0</v>
      </c>
      <c r="I1965" s="5">
        <f t="shared" si="97"/>
        <v>0</v>
      </c>
      <c r="J1965" s="2">
        <f t="shared" si="98"/>
        <v>0</v>
      </c>
      <c r="N1965" s="3"/>
      <c r="AH1965" t="s">
        <v>968</v>
      </c>
      <c r="AI1965" s="3">
        <f t="shared" si="99"/>
        <v>0</v>
      </c>
      <c r="AJ1965" s="10">
        <v>6.4678167704276422E-4</v>
      </c>
      <c r="AK1965" s="10">
        <v>6.6407434254941783E-4</v>
      </c>
    </row>
    <row r="1966" spans="1:37" x14ac:dyDescent="0.25">
      <c r="A1966" s="1">
        <v>1964</v>
      </c>
      <c r="B1966" t="s">
        <v>1901</v>
      </c>
      <c r="C1966" s="3">
        <v>0</v>
      </c>
      <c r="D1966" t="s">
        <v>5312</v>
      </c>
      <c r="E1966" s="3">
        <v>1699965</v>
      </c>
      <c r="F1966">
        <v>0</v>
      </c>
      <c r="G1966" s="3">
        <v>1893200</v>
      </c>
      <c r="H1966" s="3">
        <v>0</v>
      </c>
      <c r="I1966" s="5">
        <f t="shared" si="97"/>
        <v>0</v>
      </c>
      <c r="J1966" s="2">
        <f t="shared" si="98"/>
        <v>0</v>
      </c>
      <c r="N1966" s="3"/>
      <c r="AH1966" t="s">
        <v>3904</v>
      </c>
      <c r="AI1966" s="3">
        <f t="shared" si="99"/>
        <v>3131.5462646320552</v>
      </c>
      <c r="AJ1966" s="10">
        <v>5.5241784233560094E-4</v>
      </c>
      <c r="AK1966" s="10">
        <v>5.6718755104332808E-4</v>
      </c>
    </row>
    <row r="1967" spans="1:37" x14ac:dyDescent="0.25">
      <c r="A1967" s="1">
        <v>1965</v>
      </c>
      <c r="B1967" t="s">
        <v>1902</v>
      </c>
      <c r="C1967" s="3">
        <v>0</v>
      </c>
      <c r="D1967" t="s">
        <v>5312</v>
      </c>
      <c r="E1967" s="3">
        <v>1699965</v>
      </c>
      <c r="F1967">
        <v>0</v>
      </c>
      <c r="G1967" s="3">
        <v>1893200</v>
      </c>
      <c r="H1967" s="3">
        <v>0</v>
      </c>
      <c r="I1967" s="5">
        <f t="shared" si="97"/>
        <v>0</v>
      </c>
      <c r="J1967" s="2">
        <f t="shared" si="98"/>
        <v>0</v>
      </c>
      <c r="N1967" s="3"/>
      <c r="AH1967" t="s">
        <v>3905</v>
      </c>
      <c r="AI1967" s="3">
        <f t="shared" si="99"/>
        <v>26695.148485387999</v>
      </c>
      <c r="AJ1967" s="10">
        <v>4.709135705155942E-3</v>
      </c>
      <c r="AK1967" s="10">
        <v>4.8350414187300073E-3</v>
      </c>
    </row>
    <row r="1968" spans="1:37" x14ac:dyDescent="0.25">
      <c r="A1968" s="1">
        <v>1966</v>
      </c>
      <c r="B1968" t="s">
        <v>1903</v>
      </c>
      <c r="C1968" s="3">
        <v>0</v>
      </c>
      <c r="D1968" t="s">
        <v>5312</v>
      </c>
      <c r="E1968" s="3">
        <v>1699965</v>
      </c>
      <c r="F1968">
        <v>0</v>
      </c>
      <c r="G1968" s="3">
        <v>1893200</v>
      </c>
      <c r="H1968" s="3">
        <v>0</v>
      </c>
      <c r="I1968" s="5">
        <f t="shared" si="97"/>
        <v>0</v>
      </c>
      <c r="J1968" s="2">
        <f t="shared" si="98"/>
        <v>0</v>
      </c>
      <c r="N1968" s="3"/>
      <c r="AH1968" t="s">
        <v>3906</v>
      </c>
      <c r="AI1968" s="3">
        <f t="shared" si="99"/>
        <v>4106.9459208289236</v>
      </c>
      <c r="AJ1968" s="10">
        <v>7.2448241617783724E-4</v>
      </c>
      <c r="AK1968" s="10">
        <v>7.438525259584628E-4</v>
      </c>
    </row>
    <row r="1969" spans="1:37" x14ac:dyDescent="0.25">
      <c r="A1969" s="1">
        <v>1967</v>
      </c>
      <c r="B1969" t="s">
        <v>1904</v>
      </c>
      <c r="C1969" s="3">
        <v>0</v>
      </c>
      <c r="D1969" t="s">
        <v>5312</v>
      </c>
      <c r="E1969" s="3">
        <v>1699965</v>
      </c>
      <c r="F1969">
        <v>0</v>
      </c>
      <c r="G1969" s="3">
        <v>1893200</v>
      </c>
      <c r="H1969" s="3">
        <v>0</v>
      </c>
      <c r="I1969" s="5">
        <f t="shared" si="97"/>
        <v>0</v>
      </c>
      <c r="J1969" s="2">
        <f t="shared" si="98"/>
        <v>0</v>
      </c>
      <c r="N1969" s="3"/>
      <c r="AH1969" t="s">
        <v>1508</v>
      </c>
      <c r="AI1969" s="3">
        <f t="shared" si="99"/>
        <v>0</v>
      </c>
      <c r="AJ1969" s="10">
        <v>2.142656745845954E-4</v>
      </c>
      <c r="AK1969" s="10">
        <v>2.1999438455221537E-4</v>
      </c>
    </row>
    <row r="1970" spans="1:37" x14ac:dyDescent="0.25">
      <c r="A1970" s="1">
        <v>1968</v>
      </c>
      <c r="B1970" t="s">
        <v>1905</v>
      </c>
      <c r="C1970" s="3">
        <v>0</v>
      </c>
      <c r="D1970" t="s">
        <v>5312</v>
      </c>
      <c r="E1970" s="3">
        <v>1699965</v>
      </c>
      <c r="F1970">
        <v>0</v>
      </c>
      <c r="G1970" s="3">
        <v>1893200</v>
      </c>
      <c r="H1970" s="3">
        <v>0</v>
      </c>
      <c r="I1970" s="5">
        <f t="shared" si="97"/>
        <v>0</v>
      </c>
      <c r="J1970" s="2">
        <f t="shared" si="98"/>
        <v>0</v>
      </c>
      <c r="N1970" s="3"/>
      <c r="AH1970" t="s">
        <v>2506</v>
      </c>
      <c r="AI1970" s="3">
        <f t="shared" si="99"/>
        <v>21004.645370647871</v>
      </c>
      <c r="AJ1970" s="10">
        <v>2.8979296647113493E-4</v>
      </c>
      <c r="AK1970" s="10">
        <v>2.9754101038338519E-4</v>
      </c>
    </row>
    <row r="1971" spans="1:37" x14ac:dyDescent="0.25">
      <c r="A1971" s="1">
        <v>1969</v>
      </c>
      <c r="B1971" t="s">
        <v>1906</v>
      </c>
      <c r="C1971" s="3">
        <v>0</v>
      </c>
      <c r="D1971" t="s">
        <v>5312</v>
      </c>
      <c r="E1971" s="3">
        <v>1699965</v>
      </c>
      <c r="F1971">
        <v>0</v>
      </c>
      <c r="G1971" s="3">
        <v>1893200</v>
      </c>
      <c r="H1971" s="3">
        <v>0</v>
      </c>
      <c r="I1971" s="5">
        <f t="shared" si="97"/>
        <v>0</v>
      </c>
      <c r="J1971" s="2">
        <f t="shared" si="98"/>
        <v>0</v>
      </c>
      <c r="N1971" s="3"/>
      <c r="AH1971" t="s">
        <v>3907</v>
      </c>
      <c r="AI1971" s="3">
        <f t="shared" si="99"/>
        <v>29827.721486500261</v>
      </c>
      <c r="AJ1971" s="10">
        <v>5.2617346680955863E-3</v>
      </c>
      <c r="AK1971" s="10">
        <v>5.4024149329048249E-3</v>
      </c>
    </row>
    <row r="1972" spans="1:37" x14ac:dyDescent="0.25">
      <c r="A1972" s="1">
        <v>1970</v>
      </c>
      <c r="B1972" t="s">
        <v>1907</v>
      </c>
      <c r="C1972" s="3">
        <v>0</v>
      </c>
      <c r="D1972" t="s">
        <v>5312</v>
      </c>
      <c r="E1972" s="3">
        <v>1699965</v>
      </c>
      <c r="F1972">
        <v>0</v>
      </c>
      <c r="G1972" s="3">
        <v>1893200</v>
      </c>
      <c r="H1972" s="3">
        <v>0</v>
      </c>
      <c r="I1972" s="5">
        <f t="shared" si="97"/>
        <v>0</v>
      </c>
      <c r="J1972" s="2">
        <f t="shared" si="98"/>
        <v>0</v>
      </c>
      <c r="N1972" s="3"/>
      <c r="AH1972" t="s">
        <v>3908</v>
      </c>
      <c r="AI1972" s="3">
        <f t="shared" si="99"/>
        <v>26387.12754132583</v>
      </c>
      <c r="AJ1972" s="10">
        <v>4.654799523942604E-3</v>
      </c>
      <c r="AK1972" s="10">
        <v>4.7792524792831231E-3</v>
      </c>
    </row>
    <row r="1973" spans="1:37" x14ac:dyDescent="0.25">
      <c r="A1973" s="1">
        <v>1971</v>
      </c>
      <c r="B1973" t="s">
        <v>1908</v>
      </c>
      <c r="C1973" s="3">
        <v>0</v>
      </c>
      <c r="D1973" t="s">
        <v>5312</v>
      </c>
      <c r="E1973" s="3">
        <v>1699965</v>
      </c>
      <c r="F1973">
        <v>0</v>
      </c>
      <c r="G1973" s="3">
        <v>1893200</v>
      </c>
      <c r="H1973" s="3">
        <v>0</v>
      </c>
      <c r="I1973" s="5">
        <f t="shared" si="97"/>
        <v>0</v>
      </c>
      <c r="J1973" s="2">
        <f t="shared" si="98"/>
        <v>0</v>
      </c>
      <c r="N1973" s="3"/>
      <c r="AH1973" t="s">
        <v>3909</v>
      </c>
      <c r="AI1973" s="3">
        <f t="shared" si="99"/>
        <v>6591.6482029304234</v>
      </c>
      <c r="AJ1973" s="10">
        <v>1.1627942779654291E-3</v>
      </c>
      <c r="AK1973" s="10">
        <v>1.1938833041633329E-3</v>
      </c>
    </row>
    <row r="1974" spans="1:37" x14ac:dyDescent="0.25">
      <c r="A1974" s="1">
        <v>1972</v>
      </c>
      <c r="B1974" t="s">
        <v>1909</v>
      </c>
      <c r="C1974" s="3">
        <v>0</v>
      </c>
      <c r="D1974" t="s">
        <v>5312</v>
      </c>
      <c r="E1974" s="3">
        <v>1699965</v>
      </c>
      <c r="F1974">
        <v>0</v>
      </c>
      <c r="G1974" s="3">
        <v>1893200</v>
      </c>
      <c r="H1974" s="3">
        <v>0</v>
      </c>
      <c r="I1974" s="5">
        <f t="shared" si="97"/>
        <v>0</v>
      </c>
      <c r="J1974" s="2">
        <f t="shared" si="98"/>
        <v>0</v>
      </c>
      <c r="N1974" s="3"/>
      <c r="AH1974" t="s">
        <v>3910</v>
      </c>
      <c r="AI1974" s="3">
        <f t="shared" si="99"/>
        <v>34909.040327045848</v>
      </c>
      <c r="AJ1974" s="10">
        <v>6.1581005375116156E-3</v>
      </c>
      <c r="AK1974" s="10">
        <v>6.3227464706469335E-3</v>
      </c>
    </row>
    <row r="1975" spans="1:37" x14ac:dyDescent="0.25">
      <c r="A1975" s="1">
        <v>1973</v>
      </c>
      <c r="B1975" t="s">
        <v>1910</v>
      </c>
      <c r="C1975" s="3">
        <v>0</v>
      </c>
      <c r="D1975" t="s">
        <v>5312</v>
      </c>
      <c r="E1975" s="3">
        <v>1699965</v>
      </c>
      <c r="F1975">
        <v>0</v>
      </c>
      <c r="G1975" s="3">
        <v>1893200</v>
      </c>
      <c r="H1975" s="3">
        <v>0</v>
      </c>
      <c r="I1975" s="5">
        <f t="shared" si="97"/>
        <v>0</v>
      </c>
      <c r="J1975" s="2">
        <f t="shared" si="98"/>
        <v>0</v>
      </c>
      <c r="N1975" s="3"/>
      <c r="AH1975" t="s">
        <v>3911</v>
      </c>
      <c r="AI1975" s="3">
        <f t="shared" si="99"/>
        <v>13142.226946652559</v>
      </c>
      <c r="AJ1975" s="10">
        <v>2.318343731769079E-3</v>
      </c>
      <c r="AK1975" s="10">
        <v>2.3803280830670816E-3</v>
      </c>
    </row>
    <row r="1976" spans="1:37" x14ac:dyDescent="0.25">
      <c r="A1976" s="1">
        <v>1974</v>
      </c>
      <c r="B1976" t="s">
        <v>1911</v>
      </c>
      <c r="C1976" s="3">
        <v>0</v>
      </c>
      <c r="D1976" t="s">
        <v>5312</v>
      </c>
      <c r="E1976" s="3">
        <v>1699965</v>
      </c>
      <c r="F1976">
        <v>0</v>
      </c>
      <c r="G1976" s="3">
        <v>1893200</v>
      </c>
      <c r="H1976" s="3">
        <v>0</v>
      </c>
      <c r="I1976" s="5">
        <f t="shared" si="97"/>
        <v>0</v>
      </c>
      <c r="J1976" s="2">
        <f t="shared" si="98"/>
        <v>0</v>
      </c>
      <c r="N1976" s="3"/>
      <c r="AH1976" t="s">
        <v>3912</v>
      </c>
      <c r="AI1976" s="3">
        <f t="shared" si="99"/>
        <v>924.06283218650776</v>
      </c>
      <c r="AJ1976" s="10">
        <v>1.630085436400134E-4</v>
      </c>
      <c r="AK1976" s="10">
        <v>1.6736681834065412E-4</v>
      </c>
    </row>
    <row r="1977" spans="1:37" x14ac:dyDescent="0.25">
      <c r="A1977" s="1">
        <v>1975</v>
      </c>
      <c r="B1977" t="s">
        <v>1912</v>
      </c>
      <c r="C1977" s="3">
        <v>0</v>
      </c>
      <c r="D1977" t="s">
        <v>5312</v>
      </c>
      <c r="E1977" s="3">
        <v>1699965</v>
      </c>
      <c r="F1977">
        <v>0</v>
      </c>
      <c r="G1977" s="3">
        <v>1893200</v>
      </c>
      <c r="H1977" s="3">
        <v>0</v>
      </c>
      <c r="I1977" s="5">
        <f t="shared" si="97"/>
        <v>0</v>
      </c>
      <c r="J1977" s="2">
        <f t="shared" si="98"/>
        <v>0</v>
      </c>
      <c r="N1977" s="3"/>
      <c r="AH1977" t="s">
        <v>3913</v>
      </c>
      <c r="AI1977" s="3">
        <f t="shared" si="99"/>
        <v>10103.08696523915</v>
      </c>
      <c r="AJ1977" s="10">
        <v>1.78222674379748E-3</v>
      </c>
      <c r="AK1977" s="10">
        <v>1.8298772138578181E-3</v>
      </c>
    </row>
    <row r="1978" spans="1:37" x14ac:dyDescent="0.25">
      <c r="A1978" s="1">
        <v>1976</v>
      </c>
      <c r="B1978" t="s">
        <v>1913</v>
      </c>
      <c r="C1978" s="3">
        <v>0</v>
      </c>
      <c r="D1978" t="s">
        <v>5312</v>
      </c>
      <c r="E1978" s="3">
        <v>1699965</v>
      </c>
      <c r="F1978">
        <v>0</v>
      </c>
      <c r="G1978" s="3">
        <v>1893200</v>
      </c>
      <c r="H1978" s="3">
        <v>0</v>
      </c>
      <c r="I1978" s="5">
        <f t="shared" si="97"/>
        <v>0</v>
      </c>
      <c r="J1978" s="2">
        <f t="shared" si="98"/>
        <v>0</v>
      </c>
      <c r="N1978" s="3"/>
      <c r="AH1978" t="s">
        <v>3914</v>
      </c>
      <c r="AI1978" s="3">
        <f t="shared" si="99"/>
        <v>13655.595186756171</v>
      </c>
      <c r="AJ1978" s="10">
        <v>2.4089040337913091E-3</v>
      </c>
      <c r="AK1978" s="10">
        <v>2.4733096488118887E-3</v>
      </c>
    </row>
    <row r="1979" spans="1:37" x14ac:dyDescent="0.25">
      <c r="A1979" s="1">
        <v>1977</v>
      </c>
      <c r="B1979" t="s">
        <v>1914</v>
      </c>
      <c r="C1979" s="3">
        <v>0</v>
      </c>
      <c r="D1979" t="s">
        <v>5312</v>
      </c>
      <c r="E1979" s="3">
        <v>1699965</v>
      </c>
      <c r="F1979">
        <v>0</v>
      </c>
      <c r="G1979" s="3">
        <v>1893200</v>
      </c>
      <c r="H1979" s="3">
        <v>0</v>
      </c>
      <c r="I1979" s="5">
        <f t="shared" si="97"/>
        <v>0</v>
      </c>
      <c r="J1979" s="2">
        <f t="shared" si="98"/>
        <v>0</v>
      </c>
      <c r="N1979" s="3"/>
      <c r="AH1979" t="s">
        <v>1515</v>
      </c>
      <c r="AI1979" s="3">
        <f t="shared" si="99"/>
        <v>0</v>
      </c>
      <c r="AJ1979" s="10">
        <v>3.1850058221218171E-3</v>
      </c>
      <c r="AK1979" s="10">
        <v>3.2701616672448927E-3</v>
      </c>
    </row>
    <row r="1980" spans="1:37" x14ac:dyDescent="0.25">
      <c r="A1980" s="1">
        <v>1978</v>
      </c>
      <c r="B1980" t="s">
        <v>1915</v>
      </c>
      <c r="C1980" s="3">
        <v>0</v>
      </c>
      <c r="D1980" t="s">
        <v>5312</v>
      </c>
      <c r="E1980" s="3">
        <v>1699965</v>
      </c>
      <c r="F1980">
        <v>0</v>
      </c>
      <c r="G1980" s="3">
        <v>1893200</v>
      </c>
      <c r="H1980" s="3">
        <v>0</v>
      </c>
      <c r="I1980" s="5">
        <f t="shared" si="97"/>
        <v>0</v>
      </c>
      <c r="J1980" s="2">
        <f t="shared" si="98"/>
        <v>0</v>
      </c>
      <c r="N1980" s="3"/>
      <c r="AH1980" t="s">
        <v>3915</v>
      </c>
      <c r="AI1980" s="3">
        <f t="shared" si="99"/>
        <v>15760.404971180989</v>
      </c>
      <c r="AJ1980" s="10">
        <v>2.7802012720824498E-3</v>
      </c>
      <c r="AK1980" s="10">
        <v>2.8545340683656002E-3</v>
      </c>
    </row>
    <row r="1981" spans="1:37" x14ac:dyDescent="0.25">
      <c r="A1981" s="1">
        <v>1979</v>
      </c>
      <c r="B1981" t="s">
        <v>1916</v>
      </c>
      <c r="C1981" s="3">
        <v>0</v>
      </c>
      <c r="D1981" t="s">
        <v>5312</v>
      </c>
      <c r="E1981" s="3">
        <v>1699965</v>
      </c>
      <c r="F1981">
        <v>0</v>
      </c>
      <c r="G1981" s="3">
        <v>1893200</v>
      </c>
      <c r="H1981" s="3">
        <v>0</v>
      </c>
      <c r="I1981" s="5">
        <f t="shared" si="97"/>
        <v>0</v>
      </c>
      <c r="J1981" s="2">
        <f t="shared" si="98"/>
        <v>0</v>
      </c>
      <c r="N1981" s="3"/>
      <c r="AH1981" t="s">
        <v>3916</v>
      </c>
      <c r="AI1981" s="3">
        <f t="shared" si="99"/>
        <v>261.81780245284392</v>
      </c>
      <c r="AJ1981" s="10">
        <v>4.6185754031337131E-5</v>
      </c>
      <c r="AK1981" s="10">
        <v>4.7420598529852013E-5</v>
      </c>
    </row>
    <row r="1982" spans="1:37" x14ac:dyDescent="0.25">
      <c r="A1982" s="1">
        <v>1980</v>
      </c>
      <c r="B1982" t="s">
        <v>1917</v>
      </c>
      <c r="C1982" s="3">
        <v>0</v>
      </c>
      <c r="D1982" t="s">
        <v>5312</v>
      </c>
      <c r="E1982" s="3">
        <v>1699965</v>
      </c>
      <c r="F1982">
        <v>0</v>
      </c>
      <c r="G1982" s="3">
        <v>1893200</v>
      </c>
      <c r="H1982" s="3">
        <v>0</v>
      </c>
      <c r="I1982" s="5">
        <f t="shared" si="97"/>
        <v>0</v>
      </c>
      <c r="J1982" s="2">
        <f t="shared" si="98"/>
        <v>0</v>
      </c>
      <c r="N1982" s="3"/>
      <c r="AH1982" t="s">
        <v>3917</v>
      </c>
      <c r="AI1982" s="3">
        <f t="shared" si="99"/>
        <v>284.40600501740289</v>
      </c>
      <c r="AJ1982" s="10">
        <v>5.0170407320315229E-5</v>
      </c>
      <c r="AK1982" s="10">
        <v>5.151178742262354E-5</v>
      </c>
    </row>
    <row r="1983" spans="1:37" x14ac:dyDescent="0.25">
      <c r="A1983" s="1">
        <v>1981</v>
      </c>
      <c r="B1983" t="s">
        <v>1918</v>
      </c>
      <c r="C1983" s="3">
        <v>0</v>
      </c>
      <c r="D1983" t="s">
        <v>5312</v>
      </c>
      <c r="E1983" s="3">
        <v>1699965</v>
      </c>
      <c r="F1983">
        <v>0</v>
      </c>
      <c r="G1983" s="3">
        <v>1893200</v>
      </c>
      <c r="H1983" s="3">
        <v>0</v>
      </c>
      <c r="I1983" s="5">
        <f t="shared" si="97"/>
        <v>0</v>
      </c>
      <c r="J1983" s="2">
        <f t="shared" si="98"/>
        <v>0</v>
      </c>
      <c r="N1983" s="3"/>
      <c r="AH1983" t="s">
        <v>3918</v>
      </c>
      <c r="AI1983" s="3">
        <f t="shared" si="99"/>
        <v>15452.384027118829</v>
      </c>
      <c r="AJ1983" s="10">
        <v>2.7258650908691131E-3</v>
      </c>
      <c r="AK1983" s="10">
        <v>2.7987451289187169E-3</v>
      </c>
    </row>
    <row r="1984" spans="1:37" x14ac:dyDescent="0.25">
      <c r="A1984" s="1">
        <v>1982</v>
      </c>
      <c r="B1984" t="s">
        <v>1919</v>
      </c>
      <c r="C1984" s="3">
        <v>0</v>
      </c>
      <c r="D1984" t="s">
        <v>5312</v>
      </c>
      <c r="E1984" s="3">
        <v>1699965</v>
      </c>
      <c r="F1984">
        <v>0</v>
      </c>
      <c r="G1984" s="3">
        <v>1893200</v>
      </c>
      <c r="H1984" s="3">
        <v>0</v>
      </c>
      <c r="I1984" s="5">
        <f t="shared" si="97"/>
        <v>0</v>
      </c>
      <c r="J1984" s="2">
        <f t="shared" si="98"/>
        <v>0</v>
      </c>
      <c r="N1984" s="3"/>
      <c r="AH1984" t="s">
        <v>3919</v>
      </c>
      <c r="AI1984" s="3">
        <f t="shared" si="99"/>
        <v>20021.361364041</v>
      </c>
      <c r="AJ1984" s="10">
        <v>3.531851778866957E-3</v>
      </c>
      <c r="AK1984" s="10">
        <v>3.6262810640475059E-3</v>
      </c>
    </row>
    <row r="1985" spans="1:37" x14ac:dyDescent="0.25">
      <c r="A1985" s="1">
        <v>1983</v>
      </c>
      <c r="B1985" t="s">
        <v>1920</v>
      </c>
      <c r="C1985" s="3">
        <v>0</v>
      </c>
      <c r="D1985" t="s">
        <v>5312</v>
      </c>
      <c r="E1985" s="3">
        <v>1699965</v>
      </c>
      <c r="F1985">
        <v>0</v>
      </c>
      <c r="G1985" s="3">
        <v>1893200</v>
      </c>
      <c r="H1985" s="3">
        <v>0</v>
      </c>
      <c r="I1985" s="5">
        <f t="shared" si="97"/>
        <v>0</v>
      </c>
      <c r="J1985" s="2">
        <f t="shared" si="98"/>
        <v>0</v>
      </c>
      <c r="N1985" s="3"/>
      <c r="AH1985" t="s">
        <v>3920</v>
      </c>
      <c r="AI1985" s="3">
        <f t="shared" si="99"/>
        <v>739.25026574920639</v>
      </c>
      <c r="AJ1985" s="10">
        <v>1.3040683491201069E-4</v>
      </c>
      <c r="AK1985" s="10">
        <v>1.3389345467252335E-4</v>
      </c>
    </row>
    <row r="1986" spans="1:37" x14ac:dyDescent="0.25">
      <c r="A1986" s="1">
        <v>1984</v>
      </c>
      <c r="B1986" t="s">
        <v>1921</v>
      </c>
      <c r="C1986" s="3">
        <v>0</v>
      </c>
      <c r="D1986" t="s">
        <v>5312</v>
      </c>
      <c r="E1986" s="3">
        <v>1699965</v>
      </c>
      <c r="F1986">
        <v>0</v>
      </c>
      <c r="G1986" s="3">
        <v>1893200</v>
      </c>
      <c r="H1986" s="3">
        <v>0</v>
      </c>
      <c r="I1986" s="5">
        <f t="shared" ref="I1986:I2049" si="100">H1986-C1986</f>
        <v>0</v>
      </c>
      <c r="J1986" s="2">
        <f t="shared" si="98"/>
        <v>0</v>
      </c>
      <c r="N1986" s="3"/>
      <c r="AH1986" t="s">
        <v>3921</v>
      </c>
      <c r="AI1986" s="3">
        <f t="shared" si="99"/>
        <v>8419.2391376992928</v>
      </c>
      <c r="AJ1986" s="10">
        <v>1.4851889531645661E-3</v>
      </c>
      <c r="AK1986" s="10">
        <v>1.5248976782148487E-3</v>
      </c>
    </row>
    <row r="1987" spans="1:37" x14ac:dyDescent="0.25">
      <c r="A1987" s="1">
        <v>1985</v>
      </c>
      <c r="B1987" t="s">
        <v>1922</v>
      </c>
      <c r="C1987" s="3">
        <v>0</v>
      </c>
      <c r="D1987" t="s">
        <v>5312</v>
      </c>
      <c r="E1987" s="3">
        <v>1699965</v>
      </c>
      <c r="F1987">
        <v>0</v>
      </c>
      <c r="G1987" s="3">
        <v>1893200</v>
      </c>
      <c r="H1987" s="3">
        <v>0</v>
      </c>
      <c r="I1987" s="5">
        <f t="shared" si="100"/>
        <v>0</v>
      </c>
      <c r="J1987" s="2">
        <f t="shared" ref="J1987:J2050" si="101">H1987/E1987</f>
        <v>0</v>
      </c>
      <c r="N1987" s="3"/>
      <c r="AH1987" t="s">
        <v>3922</v>
      </c>
      <c r="AI1987" s="3">
        <f t="shared" ref="AI1987:AI2050" si="102">VLOOKUP(AH1987,$B:$H,7,FALSE)</f>
        <v>5236.356049056878</v>
      </c>
      <c r="AJ1987" s="10">
        <v>9.2371508062674245E-4</v>
      </c>
      <c r="AK1987" s="10">
        <v>9.4841197059704016E-4</v>
      </c>
    </row>
    <row r="1988" spans="1:37" x14ac:dyDescent="0.25">
      <c r="A1988" s="1">
        <v>1986</v>
      </c>
      <c r="B1988" t="s">
        <v>1923</v>
      </c>
      <c r="C1988" s="3">
        <v>0</v>
      </c>
      <c r="D1988" t="s">
        <v>5312</v>
      </c>
      <c r="E1988" s="3">
        <v>1699965</v>
      </c>
      <c r="F1988">
        <v>0</v>
      </c>
      <c r="G1988" s="3">
        <v>1893200</v>
      </c>
      <c r="H1988" s="3">
        <v>0</v>
      </c>
      <c r="I1988" s="5">
        <f t="shared" si="100"/>
        <v>0</v>
      </c>
      <c r="J1988" s="2">
        <f t="shared" si="101"/>
        <v>0</v>
      </c>
      <c r="N1988" s="3"/>
      <c r="AH1988" t="s">
        <v>3923</v>
      </c>
      <c r="AI1988" s="3">
        <f t="shared" si="102"/>
        <v>5955.0715852019393</v>
      </c>
      <c r="AJ1988" s="10">
        <v>1.050499503457864E-3</v>
      </c>
      <c r="AK1988" s="10">
        <v>1.0785861626397711E-3</v>
      </c>
    </row>
    <row r="1989" spans="1:37" x14ac:dyDescent="0.25">
      <c r="A1989" s="1">
        <v>1987</v>
      </c>
      <c r="B1989" t="s">
        <v>1924</v>
      </c>
      <c r="C1989" s="3">
        <v>0</v>
      </c>
      <c r="D1989" t="s">
        <v>5312</v>
      </c>
      <c r="E1989" s="3">
        <v>1699965</v>
      </c>
      <c r="F1989">
        <v>0</v>
      </c>
      <c r="G1989" s="3">
        <v>1893200</v>
      </c>
      <c r="H1989" s="3">
        <v>0</v>
      </c>
      <c r="I1989" s="5">
        <f t="shared" si="100"/>
        <v>0</v>
      </c>
      <c r="J1989" s="2">
        <f t="shared" si="101"/>
        <v>0</v>
      </c>
      <c r="N1989" s="3"/>
      <c r="AH1989" t="s">
        <v>3924</v>
      </c>
      <c r="AI1989" s="3">
        <f t="shared" si="102"/>
        <v>12495.382964122</v>
      </c>
      <c r="AJ1989" s="10">
        <v>2.2042377512210701E-3</v>
      </c>
      <c r="AK1989" s="10">
        <v>2.2631713102286232E-3</v>
      </c>
    </row>
    <row r="1990" spans="1:37" x14ac:dyDescent="0.25">
      <c r="A1990" s="1">
        <v>1988</v>
      </c>
      <c r="B1990" t="s">
        <v>1925</v>
      </c>
      <c r="C1990" s="3">
        <v>0</v>
      </c>
      <c r="D1990" t="s">
        <v>5312</v>
      </c>
      <c r="E1990" s="3">
        <v>1699965</v>
      </c>
      <c r="F1990">
        <v>0</v>
      </c>
      <c r="G1990" s="3">
        <v>1893200</v>
      </c>
      <c r="H1990" s="3">
        <v>0</v>
      </c>
      <c r="I1990" s="5">
        <f t="shared" si="100"/>
        <v>0</v>
      </c>
      <c r="J1990" s="2">
        <f t="shared" si="101"/>
        <v>0</v>
      </c>
      <c r="N1990" s="3"/>
      <c r="AH1990" t="s">
        <v>3925</v>
      </c>
      <c r="AI1990" s="3">
        <f t="shared" si="102"/>
        <v>26900.49578142945</v>
      </c>
      <c r="AJ1990" s="10">
        <v>4.7453598259648341E-3</v>
      </c>
      <c r="AK1990" s="10">
        <v>4.8722340450279315E-3</v>
      </c>
    </row>
    <row r="1991" spans="1:37" x14ac:dyDescent="0.25">
      <c r="A1991" s="1">
        <v>1989</v>
      </c>
      <c r="B1991" t="s">
        <v>1926</v>
      </c>
      <c r="C1991" s="3">
        <v>0</v>
      </c>
      <c r="D1991" t="s">
        <v>5312</v>
      </c>
      <c r="E1991" s="3">
        <v>1699965</v>
      </c>
      <c r="F1991">
        <v>0</v>
      </c>
      <c r="G1991" s="3">
        <v>1893200</v>
      </c>
      <c r="H1991" s="3">
        <v>0</v>
      </c>
      <c r="I1991" s="5">
        <f t="shared" si="100"/>
        <v>0</v>
      </c>
      <c r="J1991" s="2">
        <f t="shared" si="101"/>
        <v>0</v>
      </c>
      <c r="N1991" s="3"/>
      <c r="AH1991" t="s">
        <v>3926</v>
      </c>
      <c r="AI1991" s="3">
        <f t="shared" si="102"/>
        <v>4209.6195688496464</v>
      </c>
      <c r="AJ1991" s="10">
        <v>7.4259447658228314E-4</v>
      </c>
      <c r="AK1991" s="10">
        <v>7.6244883910742437E-4</v>
      </c>
    </row>
    <row r="1992" spans="1:37" x14ac:dyDescent="0.25">
      <c r="A1992" s="1">
        <v>1990</v>
      </c>
      <c r="B1992" t="s">
        <v>1927</v>
      </c>
      <c r="C1992" s="3">
        <v>0</v>
      </c>
      <c r="D1992" t="s">
        <v>5312</v>
      </c>
      <c r="E1992" s="3">
        <v>1699965</v>
      </c>
      <c r="F1992">
        <v>0</v>
      </c>
      <c r="G1992" s="3">
        <v>1893200</v>
      </c>
      <c r="H1992" s="3">
        <v>0</v>
      </c>
      <c r="I1992" s="5">
        <f t="shared" si="100"/>
        <v>0</v>
      </c>
      <c r="J1992" s="2">
        <f t="shared" si="101"/>
        <v>0</v>
      </c>
      <c r="N1992" s="3"/>
      <c r="AH1992" t="s">
        <v>3927</v>
      </c>
      <c r="AI1992" s="3">
        <f t="shared" si="102"/>
        <v>22074.83432445546</v>
      </c>
      <c r="AJ1992" s="10">
        <v>3.8940929869558751E-3</v>
      </c>
      <c r="AK1992" s="10">
        <v>3.9982073270267366E-3</v>
      </c>
    </row>
    <row r="1993" spans="1:37" x14ac:dyDescent="0.25">
      <c r="A1993" s="1">
        <v>1991</v>
      </c>
      <c r="B1993" t="s">
        <v>1928</v>
      </c>
      <c r="C1993" s="3">
        <v>0</v>
      </c>
      <c r="D1993" t="s">
        <v>5312</v>
      </c>
      <c r="E1993" s="3">
        <v>1699965</v>
      </c>
      <c r="F1993">
        <v>0</v>
      </c>
      <c r="G1993" s="3">
        <v>1893200</v>
      </c>
      <c r="H1993" s="3">
        <v>0</v>
      </c>
      <c r="I1993" s="5">
        <f t="shared" si="100"/>
        <v>0</v>
      </c>
      <c r="J1993" s="2">
        <f t="shared" si="101"/>
        <v>0</v>
      </c>
      <c r="N1993" s="3"/>
      <c r="AH1993" t="s">
        <v>3928</v>
      </c>
      <c r="AI1993" s="3">
        <f t="shared" si="102"/>
        <v>6571.1134733262788</v>
      </c>
      <c r="AJ1993" s="10">
        <v>1.1591718658845399E-3</v>
      </c>
      <c r="AK1993" s="10">
        <v>1.1901640415335408E-3</v>
      </c>
    </row>
    <row r="1994" spans="1:37" x14ac:dyDescent="0.25">
      <c r="A1994" s="1">
        <v>1992</v>
      </c>
      <c r="B1994" t="s">
        <v>1929</v>
      </c>
      <c r="C1994" s="3">
        <v>0</v>
      </c>
      <c r="D1994" t="s">
        <v>5312</v>
      </c>
      <c r="E1994" s="3">
        <v>1699965</v>
      </c>
      <c r="F1994">
        <v>0</v>
      </c>
      <c r="G1994" s="3">
        <v>1893200</v>
      </c>
      <c r="H1994" s="3">
        <v>0</v>
      </c>
      <c r="I1994" s="5">
        <f t="shared" si="100"/>
        <v>0</v>
      </c>
      <c r="J1994" s="2">
        <f t="shared" si="101"/>
        <v>0</v>
      </c>
      <c r="N1994" s="3"/>
      <c r="AH1994" t="s">
        <v>112</v>
      </c>
      <c r="AI1994" s="3">
        <f t="shared" si="102"/>
        <v>0</v>
      </c>
      <c r="AJ1994" s="10">
        <v>1.639141466602357E-3</v>
      </c>
      <c r="AK1994" s="10">
        <v>1.6829663399810222E-3</v>
      </c>
    </row>
    <row r="1995" spans="1:37" x14ac:dyDescent="0.25">
      <c r="A1995" s="1">
        <v>1993</v>
      </c>
      <c r="B1995" t="s">
        <v>1930</v>
      </c>
      <c r="C1995" s="3">
        <v>0</v>
      </c>
      <c r="D1995" t="s">
        <v>5312</v>
      </c>
      <c r="E1995" s="3">
        <v>1699965</v>
      </c>
      <c r="F1995">
        <v>0</v>
      </c>
      <c r="G1995" s="3">
        <v>1893200</v>
      </c>
      <c r="H1995" s="3">
        <v>0</v>
      </c>
      <c r="I1995" s="5">
        <f t="shared" si="100"/>
        <v>0</v>
      </c>
      <c r="J1995" s="2">
        <f t="shared" si="101"/>
        <v>0</v>
      </c>
      <c r="N1995" s="3"/>
      <c r="AH1995" t="s">
        <v>3929</v>
      </c>
      <c r="AI1995" s="3">
        <f t="shared" si="102"/>
        <v>10370.03845009303</v>
      </c>
      <c r="AJ1995" s="10">
        <v>1.8293181008490391E-3</v>
      </c>
      <c r="AK1995" s="10">
        <v>1.8782276280451184E-3</v>
      </c>
    </row>
    <row r="1996" spans="1:37" x14ac:dyDescent="0.25">
      <c r="A1996" s="1">
        <v>1994</v>
      </c>
      <c r="B1996" t="s">
        <v>1931</v>
      </c>
      <c r="C1996" s="3">
        <v>0</v>
      </c>
      <c r="D1996" t="s">
        <v>5312</v>
      </c>
      <c r="E1996" s="3">
        <v>1699965</v>
      </c>
      <c r="F1996">
        <v>0</v>
      </c>
      <c r="G1996" s="3">
        <v>1893200</v>
      </c>
      <c r="H1996" s="3">
        <v>0</v>
      </c>
      <c r="I1996" s="5">
        <f t="shared" si="100"/>
        <v>0</v>
      </c>
      <c r="J1996" s="2">
        <f t="shared" si="101"/>
        <v>0</v>
      </c>
      <c r="N1996" s="3"/>
      <c r="AH1996" t="s">
        <v>3930</v>
      </c>
      <c r="AI1996" s="3">
        <f t="shared" si="102"/>
        <v>1663.313097935714</v>
      </c>
      <c r="AJ1996" s="10">
        <v>2.9341537855202409E-4</v>
      </c>
      <c r="AK1996" s="10">
        <v>3.0126027301317741E-4</v>
      </c>
    </row>
    <row r="1997" spans="1:37" x14ac:dyDescent="0.25">
      <c r="A1997" s="1">
        <v>1995</v>
      </c>
      <c r="B1997" t="s">
        <v>1932</v>
      </c>
      <c r="C1997" s="3">
        <v>0</v>
      </c>
      <c r="D1997" t="s">
        <v>5312</v>
      </c>
      <c r="E1997" s="3">
        <v>1699965</v>
      </c>
      <c r="F1997">
        <v>0</v>
      </c>
      <c r="G1997" s="3">
        <v>1893200</v>
      </c>
      <c r="H1997" s="3">
        <v>0</v>
      </c>
      <c r="I1997" s="5">
        <f t="shared" si="100"/>
        <v>0</v>
      </c>
      <c r="J1997" s="2">
        <f t="shared" si="101"/>
        <v>0</v>
      </c>
      <c r="N1997" s="3"/>
      <c r="AH1997" t="s">
        <v>3931</v>
      </c>
      <c r="AI1997" s="3">
        <f t="shared" si="102"/>
        <v>8419.2391376992928</v>
      </c>
      <c r="AJ1997" s="10">
        <v>1.4851889531645661E-3</v>
      </c>
      <c r="AK1997" s="10">
        <v>1.5248976782148487E-3</v>
      </c>
    </row>
    <row r="1998" spans="1:37" x14ac:dyDescent="0.25">
      <c r="A1998" s="1">
        <v>1996</v>
      </c>
      <c r="B1998" t="s">
        <v>1933</v>
      </c>
      <c r="C1998" s="3">
        <v>0</v>
      </c>
      <c r="D1998" t="s">
        <v>5312</v>
      </c>
      <c r="E1998" s="3">
        <v>1699965</v>
      </c>
      <c r="F1998">
        <v>0</v>
      </c>
      <c r="G1998" s="3">
        <v>1893200</v>
      </c>
      <c r="H1998" s="3">
        <v>0</v>
      </c>
      <c r="I1998" s="5">
        <f t="shared" si="100"/>
        <v>0</v>
      </c>
      <c r="J1998" s="2">
        <f t="shared" si="101"/>
        <v>0</v>
      </c>
      <c r="N1998" s="3"/>
      <c r="AH1998" t="s">
        <v>3932</v>
      </c>
      <c r="AI1998" s="3">
        <f t="shared" si="102"/>
        <v>14826.07477419241</v>
      </c>
      <c r="AJ1998" s="10">
        <v>2.6153815224019918E-3</v>
      </c>
      <c r="AK1998" s="10">
        <v>2.6853076187100498E-3</v>
      </c>
    </row>
    <row r="1999" spans="1:37" x14ac:dyDescent="0.25">
      <c r="A1999" s="1">
        <v>1997</v>
      </c>
      <c r="B1999" t="s">
        <v>1934</v>
      </c>
      <c r="C1999" s="3">
        <v>0</v>
      </c>
      <c r="D1999" t="s">
        <v>5312</v>
      </c>
      <c r="E1999" s="3">
        <v>1699965</v>
      </c>
      <c r="F1999">
        <v>0</v>
      </c>
      <c r="G1999" s="3">
        <v>1893200</v>
      </c>
      <c r="H1999" s="3">
        <v>0</v>
      </c>
      <c r="I1999" s="5">
        <f t="shared" si="100"/>
        <v>0</v>
      </c>
      <c r="J1999" s="2">
        <f t="shared" si="101"/>
        <v>0</v>
      </c>
      <c r="N1999" s="3"/>
      <c r="AH1999" t="s">
        <v>3933</v>
      </c>
      <c r="AI1999" s="3">
        <f t="shared" si="102"/>
        <v>2464.1675524973539</v>
      </c>
      <c r="AJ1999" s="10">
        <v>4.3468944970670242E-4</v>
      </c>
      <c r="AK1999" s="10">
        <v>4.4631151557507766E-4</v>
      </c>
    </row>
    <row r="2000" spans="1:37" x14ac:dyDescent="0.25">
      <c r="A2000" s="1">
        <v>1998</v>
      </c>
      <c r="B2000" t="s">
        <v>1935</v>
      </c>
      <c r="C2000" s="3">
        <v>0</v>
      </c>
      <c r="D2000" t="s">
        <v>5312</v>
      </c>
      <c r="E2000" s="3">
        <v>1699965</v>
      </c>
      <c r="F2000">
        <v>0</v>
      </c>
      <c r="G2000" s="3">
        <v>1893200</v>
      </c>
      <c r="H2000" s="3">
        <v>0</v>
      </c>
      <c r="I2000" s="5">
        <f t="shared" si="100"/>
        <v>0</v>
      </c>
      <c r="J2000" s="2">
        <f t="shared" si="101"/>
        <v>0</v>
      </c>
      <c r="N2000" s="3"/>
      <c r="AH2000" t="s">
        <v>3934</v>
      </c>
      <c r="AI2000" s="3">
        <f t="shared" si="102"/>
        <v>8932.6073778029095</v>
      </c>
      <c r="AJ2000" s="10">
        <v>1.5757492551867959E-3</v>
      </c>
      <c r="AK2000" s="10">
        <v>1.6178792439596567E-3</v>
      </c>
    </row>
    <row r="2001" spans="1:37" x14ac:dyDescent="0.25">
      <c r="A2001" s="1">
        <v>1999</v>
      </c>
      <c r="B2001" t="s">
        <v>1936</v>
      </c>
      <c r="C2001" s="3">
        <v>0</v>
      </c>
      <c r="D2001" t="s">
        <v>5312</v>
      </c>
      <c r="E2001" s="3">
        <v>1699965</v>
      </c>
      <c r="F2001">
        <v>0</v>
      </c>
      <c r="G2001" s="3">
        <v>1893200</v>
      </c>
      <c r="H2001" s="3">
        <v>0</v>
      </c>
      <c r="I2001" s="5">
        <f t="shared" si="100"/>
        <v>0</v>
      </c>
      <c r="J2001" s="2">
        <f t="shared" si="101"/>
        <v>0</v>
      </c>
      <c r="N2001" s="3"/>
      <c r="AH2001" t="s">
        <v>3935</v>
      </c>
      <c r="AI2001" s="3">
        <f t="shared" si="102"/>
        <v>28235.253205698849</v>
      </c>
      <c r="AJ2001" s="10">
        <v>4.9808166112226314E-3</v>
      </c>
      <c r="AK2001" s="10">
        <v>5.1139861159644317E-3</v>
      </c>
    </row>
    <row r="2002" spans="1:37" x14ac:dyDescent="0.25">
      <c r="A2002" s="1">
        <v>2000</v>
      </c>
      <c r="B2002" t="s">
        <v>1937</v>
      </c>
      <c r="C2002" s="3">
        <v>0</v>
      </c>
      <c r="D2002" t="s">
        <v>5312</v>
      </c>
      <c r="E2002" s="3">
        <v>1699965</v>
      </c>
      <c r="F2002">
        <v>0</v>
      </c>
      <c r="G2002" s="3">
        <v>1893200</v>
      </c>
      <c r="H2002" s="3">
        <v>0</v>
      </c>
      <c r="I2002" s="5">
        <f t="shared" si="100"/>
        <v>0</v>
      </c>
      <c r="J2002" s="2">
        <f t="shared" si="101"/>
        <v>0</v>
      </c>
      <c r="N2002" s="3"/>
      <c r="AH2002" t="s">
        <v>1980</v>
      </c>
      <c r="AI2002" s="3">
        <f t="shared" si="102"/>
        <v>0</v>
      </c>
      <c r="AJ2002" s="10">
        <v>2.1462791579268431E-3</v>
      </c>
      <c r="AK2002" s="10">
        <v>2.2036631081519468E-3</v>
      </c>
    </row>
    <row r="2003" spans="1:37" x14ac:dyDescent="0.25">
      <c r="A2003" s="1">
        <v>2001</v>
      </c>
      <c r="B2003" t="s">
        <v>1938</v>
      </c>
      <c r="C2003" s="3">
        <v>0</v>
      </c>
      <c r="D2003" t="s">
        <v>5312</v>
      </c>
      <c r="E2003" s="3">
        <v>1699965</v>
      </c>
      <c r="F2003">
        <v>0</v>
      </c>
      <c r="G2003" s="3">
        <v>1893200</v>
      </c>
      <c r="H2003" s="3">
        <v>0</v>
      </c>
      <c r="I2003" s="5">
        <f t="shared" si="100"/>
        <v>0</v>
      </c>
      <c r="J2003" s="2">
        <f t="shared" si="101"/>
        <v>0</v>
      </c>
      <c r="N2003" s="3"/>
      <c r="AH2003" t="s">
        <v>3936</v>
      </c>
      <c r="AI2003" s="3">
        <f t="shared" si="102"/>
        <v>10883.406690196651</v>
      </c>
      <c r="AJ2003" s="10">
        <v>1.919878402871269E-3</v>
      </c>
      <c r="AK2003" s="10">
        <v>1.9712091937899271E-3</v>
      </c>
    </row>
    <row r="2004" spans="1:37" x14ac:dyDescent="0.25">
      <c r="A2004" s="1">
        <v>2002</v>
      </c>
      <c r="B2004" t="s">
        <v>1939</v>
      </c>
      <c r="C2004" s="3">
        <v>0</v>
      </c>
      <c r="D2004" t="s">
        <v>5312</v>
      </c>
      <c r="E2004" s="3">
        <v>1699965</v>
      </c>
      <c r="F2004">
        <v>0</v>
      </c>
      <c r="G2004" s="3">
        <v>1893200</v>
      </c>
      <c r="H2004" s="3">
        <v>0</v>
      </c>
      <c r="I2004" s="5">
        <f t="shared" si="100"/>
        <v>0</v>
      </c>
      <c r="J2004" s="2">
        <f t="shared" si="101"/>
        <v>0</v>
      </c>
      <c r="N2004" s="3"/>
      <c r="AH2004" t="s">
        <v>3937</v>
      </c>
      <c r="AI2004" s="3">
        <f t="shared" si="102"/>
        <v>60269.431388164463</v>
      </c>
      <c r="AJ2004" s="10">
        <v>1.063177945740976E-2</v>
      </c>
      <c r="AK2004" s="10">
        <v>1.0916035818440443E-2</v>
      </c>
    </row>
    <row r="2005" spans="1:37" x14ac:dyDescent="0.25">
      <c r="A2005" s="1">
        <v>2003</v>
      </c>
      <c r="B2005" t="s">
        <v>1940</v>
      </c>
      <c r="C2005" s="3">
        <v>0</v>
      </c>
      <c r="D2005" t="s">
        <v>5312</v>
      </c>
      <c r="E2005" s="3">
        <v>1699965</v>
      </c>
      <c r="F2005">
        <v>0</v>
      </c>
      <c r="G2005" s="3">
        <v>1893200</v>
      </c>
      <c r="H2005" s="3">
        <v>0</v>
      </c>
      <c r="I2005" s="5">
        <f t="shared" si="100"/>
        <v>0</v>
      </c>
      <c r="J2005" s="2">
        <f t="shared" si="101"/>
        <v>0</v>
      </c>
      <c r="N2005" s="3"/>
      <c r="AH2005" t="s">
        <v>2589</v>
      </c>
      <c r="AI2005" s="3">
        <f t="shared" si="102"/>
        <v>0</v>
      </c>
      <c r="AJ2005" s="10">
        <v>4.7996960071781719E-4</v>
      </c>
      <c r="AK2005" s="10">
        <v>4.9280229844748155E-4</v>
      </c>
    </row>
    <row r="2006" spans="1:37" x14ac:dyDescent="0.25">
      <c r="A2006" s="1">
        <v>2004</v>
      </c>
      <c r="B2006" t="s">
        <v>1941</v>
      </c>
      <c r="C2006" s="3">
        <v>0</v>
      </c>
      <c r="D2006" t="s">
        <v>5312</v>
      </c>
      <c r="E2006" s="3">
        <v>1699965</v>
      </c>
      <c r="F2006">
        <v>0</v>
      </c>
      <c r="G2006" s="3">
        <v>1893200</v>
      </c>
      <c r="H2006" s="3">
        <v>0</v>
      </c>
      <c r="I2006" s="5">
        <f t="shared" si="100"/>
        <v>0</v>
      </c>
      <c r="J2006" s="2">
        <f t="shared" si="101"/>
        <v>0</v>
      </c>
      <c r="N2006" s="3"/>
      <c r="AH2006" t="s">
        <v>3938</v>
      </c>
      <c r="AI2006" s="3">
        <f t="shared" si="102"/>
        <v>21150.771492268959</v>
      </c>
      <c r="AJ2006" s="10">
        <v>3.7310844433158618E-3</v>
      </c>
      <c r="AK2006" s="10">
        <v>3.830840508686084E-3</v>
      </c>
    </row>
    <row r="2007" spans="1:37" x14ac:dyDescent="0.25">
      <c r="A2007" s="1">
        <v>2005</v>
      </c>
      <c r="B2007" t="s">
        <v>1942</v>
      </c>
      <c r="C2007" s="3">
        <v>0</v>
      </c>
      <c r="D2007" t="s">
        <v>5312</v>
      </c>
      <c r="E2007" s="3">
        <v>1699965</v>
      </c>
      <c r="F2007">
        <v>0</v>
      </c>
      <c r="G2007" s="3">
        <v>1893200</v>
      </c>
      <c r="H2007" s="3">
        <v>0</v>
      </c>
      <c r="I2007" s="5">
        <f t="shared" si="100"/>
        <v>0</v>
      </c>
      <c r="J2007" s="2">
        <f t="shared" si="101"/>
        <v>0</v>
      </c>
      <c r="N2007" s="3"/>
      <c r="AH2007" t="s">
        <v>3939</v>
      </c>
      <c r="AI2007" s="3">
        <f t="shared" si="102"/>
        <v>22300.716350101051</v>
      </c>
      <c r="AJ2007" s="10">
        <v>3.9339395198456561E-3</v>
      </c>
      <c r="AK2007" s="10">
        <v>4.0391192159544521E-3</v>
      </c>
    </row>
    <row r="2008" spans="1:37" x14ac:dyDescent="0.25">
      <c r="A2008" s="1">
        <v>2006</v>
      </c>
      <c r="B2008" t="s">
        <v>1943</v>
      </c>
      <c r="C2008" s="3">
        <v>0</v>
      </c>
      <c r="D2008" t="s">
        <v>5312</v>
      </c>
      <c r="E2008" s="3">
        <v>1699965</v>
      </c>
      <c r="F2008">
        <v>0</v>
      </c>
      <c r="G2008" s="3">
        <v>1893200</v>
      </c>
      <c r="H2008" s="3">
        <v>0</v>
      </c>
      <c r="I2008" s="5">
        <f t="shared" si="100"/>
        <v>0</v>
      </c>
      <c r="J2008" s="2">
        <f t="shared" si="101"/>
        <v>0</v>
      </c>
      <c r="N2008" s="3"/>
      <c r="AH2008" t="s">
        <v>3940</v>
      </c>
      <c r="AI2008" s="3">
        <f t="shared" si="102"/>
        <v>6057.7452332226621</v>
      </c>
      <c r="AJ2008" s="10">
        <v>1.0686115638623101E-3</v>
      </c>
      <c r="AK2008" s="10">
        <v>1.0971824757887326E-3</v>
      </c>
    </row>
    <row r="2009" spans="1:37" x14ac:dyDescent="0.25">
      <c r="A2009" s="1">
        <v>2007</v>
      </c>
      <c r="B2009" t="s">
        <v>1944</v>
      </c>
      <c r="C2009" s="3">
        <v>0</v>
      </c>
      <c r="D2009" t="s">
        <v>5312</v>
      </c>
      <c r="E2009" s="3">
        <v>1699965</v>
      </c>
      <c r="F2009">
        <v>0</v>
      </c>
      <c r="G2009" s="3">
        <v>1893200</v>
      </c>
      <c r="H2009" s="3">
        <v>0</v>
      </c>
      <c r="I2009" s="5">
        <f t="shared" si="100"/>
        <v>0</v>
      </c>
      <c r="J2009" s="2">
        <f t="shared" si="101"/>
        <v>0</v>
      </c>
      <c r="N2009" s="3"/>
      <c r="AH2009" t="s">
        <v>3941</v>
      </c>
      <c r="AI2009" s="3">
        <f t="shared" si="102"/>
        <v>7357.5936171650173</v>
      </c>
      <c r="AJ2009" s="10">
        <v>1.297910248582595E-3</v>
      </c>
      <c r="AK2009" s="10">
        <v>1.3326118002545862E-3</v>
      </c>
    </row>
    <row r="2010" spans="1:37" x14ac:dyDescent="0.25">
      <c r="A2010" s="1">
        <v>2008</v>
      </c>
      <c r="B2010" t="s">
        <v>1945</v>
      </c>
      <c r="C2010" s="3">
        <v>0</v>
      </c>
      <c r="D2010" t="s">
        <v>5312</v>
      </c>
      <c r="E2010" s="3">
        <v>1699965</v>
      </c>
      <c r="F2010">
        <v>0</v>
      </c>
      <c r="G2010" s="3">
        <v>1893200</v>
      </c>
      <c r="H2010" s="3">
        <v>0</v>
      </c>
      <c r="I2010" s="5">
        <f t="shared" si="100"/>
        <v>0</v>
      </c>
      <c r="J2010" s="2">
        <f t="shared" si="101"/>
        <v>0</v>
      </c>
      <c r="N2010" s="3"/>
      <c r="AH2010" t="s">
        <v>3942</v>
      </c>
      <c r="AI2010" s="3">
        <f t="shared" si="102"/>
        <v>718.71553614506172</v>
      </c>
      <c r="AJ2010" s="10">
        <v>1.267844228311215E-4</v>
      </c>
      <c r="AK2010" s="10">
        <v>1.3017419204273102E-4</v>
      </c>
    </row>
    <row r="2011" spans="1:37" x14ac:dyDescent="0.25">
      <c r="A2011" s="1">
        <v>2009</v>
      </c>
      <c r="B2011" t="s">
        <v>1946</v>
      </c>
      <c r="C2011" s="3">
        <v>0</v>
      </c>
      <c r="D2011" t="s">
        <v>5312</v>
      </c>
      <c r="E2011" s="3">
        <v>1699965</v>
      </c>
      <c r="F2011">
        <v>0</v>
      </c>
      <c r="G2011" s="3">
        <v>1893200</v>
      </c>
      <c r="H2011" s="3">
        <v>0</v>
      </c>
      <c r="I2011" s="5">
        <f t="shared" si="100"/>
        <v>0</v>
      </c>
      <c r="J2011" s="2">
        <f t="shared" si="101"/>
        <v>0</v>
      </c>
      <c r="N2011" s="3"/>
      <c r="AH2011" t="s">
        <v>3943</v>
      </c>
      <c r="AI2011" s="3">
        <f t="shared" si="102"/>
        <v>6571.1134733262788</v>
      </c>
      <c r="AJ2011" s="10">
        <v>1.1591718658845399E-3</v>
      </c>
      <c r="AK2011" s="10">
        <v>1.1901640415335408E-3</v>
      </c>
    </row>
    <row r="2012" spans="1:37" x14ac:dyDescent="0.25">
      <c r="A2012" s="1">
        <v>2010</v>
      </c>
      <c r="B2012" t="s">
        <v>1947</v>
      </c>
      <c r="C2012" s="3">
        <v>0</v>
      </c>
      <c r="D2012" t="s">
        <v>5312</v>
      </c>
      <c r="E2012" s="3">
        <v>1699965</v>
      </c>
      <c r="F2012">
        <v>0</v>
      </c>
      <c r="G2012" s="3">
        <v>1893200</v>
      </c>
      <c r="H2012" s="3">
        <v>0</v>
      </c>
      <c r="I2012" s="5">
        <f t="shared" si="100"/>
        <v>0</v>
      </c>
      <c r="J2012" s="2">
        <f t="shared" si="101"/>
        <v>0</v>
      </c>
      <c r="N2012" s="3"/>
      <c r="AH2012" t="s">
        <v>3944</v>
      </c>
      <c r="AI2012" s="3">
        <f t="shared" si="102"/>
        <v>63657.661772848318</v>
      </c>
      <c r="AJ2012" s="10">
        <v>1.1229477450756481E-2</v>
      </c>
      <c r="AK2012" s="10">
        <v>1.1529714152356174E-2</v>
      </c>
    </row>
    <row r="2013" spans="1:37" x14ac:dyDescent="0.25">
      <c r="A2013" s="1">
        <v>2011</v>
      </c>
      <c r="B2013" t="s">
        <v>1948</v>
      </c>
      <c r="C2013" s="3">
        <v>0</v>
      </c>
      <c r="D2013" t="s">
        <v>5312</v>
      </c>
      <c r="E2013" s="3">
        <v>1699965</v>
      </c>
      <c r="F2013">
        <v>0</v>
      </c>
      <c r="G2013" s="3">
        <v>1893200</v>
      </c>
      <c r="H2013" s="3">
        <v>0</v>
      </c>
      <c r="I2013" s="5">
        <f t="shared" si="100"/>
        <v>0</v>
      </c>
      <c r="J2013" s="2">
        <f t="shared" si="101"/>
        <v>0</v>
      </c>
      <c r="N2013" s="3"/>
      <c r="AH2013" t="s">
        <v>3945</v>
      </c>
      <c r="AI2013" s="3">
        <f t="shared" si="102"/>
        <v>48872.656457864192</v>
      </c>
      <c r="AJ2013" s="10">
        <v>8.6213407525162628E-3</v>
      </c>
      <c r="AK2013" s="10">
        <v>8.8518450589057072E-3</v>
      </c>
    </row>
    <row r="2014" spans="1:37" x14ac:dyDescent="0.25">
      <c r="A2014" s="1">
        <v>2012</v>
      </c>
      <c r="B2014" t="s">
        <v>1949</v>
      </c>
      <c r="C2014" s="3">
        <v>0</v>
      </c>
      <c r="D2014" t="s">
        <v>5312</v>
      </c>
      <c r="E2014" s="3">
        <v>1699965</v>
      </c>
      <c r="F2014">
        <v>0</v>
      </c>
      <c r="G2014" s="3">
        <v>1893200</v>
      </c>
      <c r="H2014" s="3">
        <v>0</v>
      </c>
      <c r="I2014" s="5">
        <f t="shared" si="100"/>
        <v>0</v>
      </c>
      <c r="J2014" s="2">
        <f t="shared" si="101"/>
        <v>0</v>
      </c>
      <c r="N2014" s="3"/>
      <c r="AH2014" t="s">
        <v>3946</v>
      </c>
      <c r="AI2014" s="3">
        <f t="shared" si="102"/>
        <v>5852.3979371812156</v>
      </c>
      <c r="AJ2014" s="10">
        <v>1.032387443053418E-3</v>
      </c>
      <c r="AK2014" s="10">
        <v>1.0599898494908094E-3</v>
      </c>
    </row>
    <row r="2015" spans="1:37" x14ac:dyDescent="0.25">
      <c r="A2015" s="1">
        <v>2013</v>
      </c>
      <c r="B2015" t="s">
        <v>1515</v>
      </c>
      <c r="C2015" s="3">
        <v>0</v>
      </c>
      <c r="D2015" t="s">
        <v>5312</v>
      </c>
      <c r="E2015" s="3">
        <v>1699965</v>
      </c>
      <c r="F2015">
        <v>0</v>
      </c>
      <c r="G2015" s="3">
        <v>1893200</v>
      </c>
      <c r="H2015" s="3">
        <v>0</v>
      </c>
      <c r="I2015" s="5">
        <f t="shared" si="100"/>
        <v>0</v>
      </c>
      <c r="J2015" s="2">
        <f t="shared" si="101"/>
        <v>0</v>
      </c>
      <c r="N2015" s="3"/>
      <c r="AH2015" t="s">
        <v>3947</v>
      </c>
      <c r="AI2015" s="3">
        <f t="shared" si="102"/>
        <v>6160.4188812433858</v>
      </c>
      <c r="AJ2015" s="10">
        <v>1.0867236242667561E-3</v>
      </c>
      <c r="AK2015" s="10">
        <v>1.1157787889376942E-3</v>
      </c>
    </row>
    <row r="2016" spans="1:37" x14ac:dyDescent="0.25">
      <c r="A2016" s="1">
        <v>2014</v>
      </c>
      <c r="B2016" t="s">
        <v>1950</v>
      </c>
      <c r="C2016" s="3">
        <v>0</v>
      </c>
      <c r="D2016" t="s">
        <v>5312</v>
      </c>
      <c r="E2016" s="3">
        <v>1699965</v>
      </c>
      <c r="F2016">
        <v>0</v>
      </c>
      <c r="G2016" s="3">
        <v>1893200</v>
      </c>
      <c r="H2016" s="3">
        <v>0</v>
      </c>
      <c r="I2016" s="5">
        <f t="shared" si="100"/>
        <v>0</v>
      </c>
      <c r="J2016" s="2">
        <f t="shared" si="101"/>
        <v>0</v>
      </c>
      <c r="N2016" s="3"/>
      <c r="AH2016" t="s">
        <v>3948</v>
      </c>
      <c r="AI2016" s="3">
        <f t="shared" si="102"/>
        <v>16941.151923419311</v>
      </c>
      <c r="AJ2016" s="10">
        <v>2.988489966733579E-3</v>
      </c>
      <c r="AK2016" s="10">
        <v>3.0683916695786592E-3</v>
      </c>
    </row>
    <row r="2017" spans="1:37" x14ac:dyDescent="0.25">
      <c r="A2017" s="1">
        <v>2015</v>
      </c>
      <c r="B2017" t="s">
        <v>1951</v>
      </c>
      <c r="C2017" s="3">
        <v>0</v>
      </c>
      <c r="D2017" t="s">
        <v>5312</v>
      </c>
      <c r="E2017" s="3">
        <v>1699965</v>
      </c>
      <c r="F2017">
        <v>0</v>
      </c>
      <c r="G2017" s="3">
        <v>1893200</v>
      </c>
      <c r="H2017" s="3">
        <v>0</v>
      </c>
      <c r="I2017" s="5">
        <f t="shared" si="100"/>
        <v>0</v>
      </c>
      <c r="J2017" s="2">
        <f t="shared" si="101"/>
        <v>0</v>
      </c>
      <c r="N2017" s="3"/>
      <c r="AH2017" t="s">
        <v>3949</v>
      </c>
      <c r="AI2017" s="3">
        <f t="shared" si="102"/>
        <v>58523.979371812173</v>
      </c>
      <c r="AJ2017" s="10">
        <v>1.032387443053418E-2</v>
      </c>
      <c r="AK2017" s="10">
        <v>1.0599898494908097E-2</v>
      </c>
    </row>
    <row r="2018" spans="1:37" x14ac:dyDescent="0.25">
      <c r="A2018" s="1">
        <v>2016</v>
      </c>
      <c r="B2018" t="s">
        <v>1952</v>
      </c>
      <c r="C2018" s="3">
        <v>0</v>
      </c>
      <c r="D2018" t="s">
        <v>5312</v>
      </c>
      <c r="E2018" s="3">
        <v>1699965</v>
      </c>
      <c r="F2018">
        <v>0</v>
      </c>
      <c r="G2018" s="3">
        <v>1893200</v>
      </c>
      <c r="H2018" s="3">
        <v>0</v>
      </c>
      <c r="I2018" s="5">
        <f t="shared" si="100"/>
        <v>0</v>
      </c>
      <c r="J2018" s="2">
        <f t="shared" si="101"/>
        <v>0</v>
      </c>
      <c r="N2018" s="3"/>
      <c r="AH2018" t="s">
        <v>3950</v>
      </c>
      <c r="AI2018" s="3">
        <f t="shared" si="102"/>
        <v>12690.46289536137</v>
      </c>
      <c r="AJ2018" s="10">
        <v>2.238650665989517E-3</v>
      </c>
      <c r="AK2018" s="10">
        <v>2.2985043052116496E-3</v>
      </c>
    </row>
    <row r="2019" spans="1:37" x14ac:dyDescent="0.25">
      <c r="A2019" s="1">
        <v>2017</v>
      </c>
      <c r="B2019" t="s">
        <v>1953</v>
      </c>
      <c r="C2019" s="3">
        <v>0</v>
      </c>
      <c r="D2019" t="s">
        <v>5312</v>
      </c>
      <c r="E2019" s="3">
        <v>1699965</v>
      </c>
      <c r="F2019">
        <v>0</v>
      </c>
      <c r="G2019" s="3">
        <v>1893200</v>
      </c>
      <c r="H2019" s="3">
        <v>0</v>
      </c>
      <c r="I2019" s="5">
        <f t="shared" si="100"/>
        <v>0</v>
      </c>
      <c r="J2019" s="2">
        <f t="shared" si="101"/>
        <v>0</v>
      </c>
      <c r="N2019" s="3"/>
      <c r="AH2019" t="s">
        <v>3951</v>
      </c>
      <c r="AI2019" s="3">
        <f t="shared" si="102"/>
        <v>7187.1553614506174</v>
      </c>
      <c r="AJ2019" s="10">
        <v>1.2678442283112149E-3</v>
      </c>
      <c r="AK2019" s="10">
        <v>1.30174192042731E-3</v>
      </c>
    </row>
    <row r="2020" spans="1:37" x14ac:dyDescent="0.25">
      <c r="A2020" s="1">
        <v>2018</v>
      </c>
      <c r="B2020" t="s">
        <v>1954</v>
      </c>
      <c r="C2020" s="3">
        <v>0</v>
      </c>
      <c r="D2020" t="s">
        <v>5312</v>
      </c>
      <c r="E2020" s="3">
        <v>1699965</v>
      </c>
      <c r="F2020">
        <v>0</v>
      </c>
      <c r="G2020" s="3">
        <v>1893200</v>
      </c>
      <c r="H2020" s="3">
        <v>0</v>
      </c>
      <c r="I2020" s="5">
        <f t="shared" si="100"/>
        <v>0</v>
      </c>
      <c r="J2020" s="2">
        <f t="shared" si="101"/>
        <v>0</v>
      </c>
      <c r="N2020" s="3"/>
      <c r="AH2020" t="s">
        <v>3952</v>
      </c>
      <c r="AI2020" s="3">
        <f t="shared" si="102"/>
        <v>564.70506411397707</v>
      </c>
      <c r="AJ2020" s="10">
        <v>9.9616332224452623E-5</v>
      </c>
      <c r="AK2020" s="10">
        <v>1.0227972231928865E-4</v>
      </c>
    </row>
    <row r="2021" spans="1:37" x14ac:dyDescent="0.25">
      <c r="A2021" s="1">
        <v>2019</v>
      </c>
      <c r="B2021" t="s">
        <v>1955</v>
      </c>
      <c r="C2021" s="3">
        <v>0</v>
      </c>
      <c r="D2021" t="s">
        <v>5312</v>
      </c>
      <c r="E2021" s="3">
        <v>1699965</v>
      </c>
      <c r="F2021">
        <v>0</v>
      </c>
      <c r="G2021" s="3">
        <v>1893200</v>
      </c>
      <c r="H2021" s="3">
        <v>0</v>
      </c>
      <c r="I2021" s="5">
        <f t="shared" si="100"/>
        <v>0</v>
      </c>
      <c r="J2021" s="2">
        <f t="shared" si="101"/>
        <v>0</v>
      </c>
      <c r="N2021" s="3"/>
      <c r="AH2021" t="s">
        <v>3953</v>
      </c>
      <c r="AI2021" s="3">
        <f t="shared" si="102"/>
        <v>944.59756179065243</v>
      </c>
      <c r="AJ2021" s="10">
        <v>1.6663095572090259E-4</v>
      </c>
      <c r="AK2021" s="10">
        <v>1.7108608097044645E-4</v>
      </c>
    </row>
    <row r="2022" spans="1:37" x14ac:dyDescent="0.25">
      <c r="A2022" s="1">
        <v>2020</v>
      </c>
      <c r="B2022" t="s">
        <v>1956</v>
      </c>
      <c r="C2022" s="3">
        <v>55</v>
      </c>
      <c r="D2022" t="s">
        <v>5312</v>
      </c>
      <c r="E2022" s="3">
        <v>1699965</v>
      </c>
      <c r="F2022">
        <v>3.2353607280149893E-5</v>
      </c>
      <c r="G2022" s="3">
        <v>1893200</v>
      </c>
      <c r="H2022" s="3">
        <v>61.251849302779767</v>
      </c>
      <c r="I2022" s="5">
        <f t="shared" si="100"/>
        <v>6.2518493027797675</v>
      </c>
      <c r="J2022" s="2">
        <f t="shared" si="101"/>
        <v>3.6031241409546529E-5</v>
      </c>
      <c r="N2022" s="3"/>
      <c r="AH2022" t="s">
        <v>3954</v>
      </c>
      <c r="AI2022" s="3">
        <f t="shared" si="102"/>
        <v>43379.616288755511</v>
      </c>
      <c r="AJ2022" s="10">
        <v>7.652345520878406E-3</v>
      </c>
      <c r="AK2022" s="10">
        <v>7.8569423054362653E-3</v>
      </c>
    </row>
    <row r="2023" spans="1:37" x14ac:dyDescent="0.25">
      <c r="A2023" s="1">
        <v>2021</v>
      </c>
      <c r="B2023" t="s">
        <v>1957</v>
      </c>
      <c r="C2023" s="3">
        <v>0</v>
      </c>
      <c r="D2023" t="s">
        <v>5312</v>
      </c>
      <c r="E2023" s="3">
        <v>1699965</v>
      </c>
      <c r="F2023">
        <v>0</v>
      </c>
      <c r="G2023" s="3">
        <v>1893200</v>
      </c>
      <c r="H2023" s="3">
        <v>0</v>
      </c>
      <c r="I2023" s="5">
        <f t="shared" si="100"/>
        <v>0</v>
      </c>
      <c r="J2023" s="2">
        <f t="shared" si="101"/>
        <v>0</v>
      </c>
      <c r="N2023" s="3"/>
      <c r="AH2023" t="s">
        <v>3955</v>
      </c>
      <c r="AI2023" s="3">
        <f t="shared" si="102"/>
        <v>27413.86402153306</v>
      </c>
      <c r="AJ2023" s="10">
        <v>4.8359201279870633E-3</v>
      </c>
      <c r="AK2023" s="10">
        <v>4.9652156107727382E-3</v>
      </c>
    </row>
    <row r="2024" spans="1:37" x14ac:dyDescent="0.25">
      <c r="A2024" s="1">
        <v>2022</v>
      </c>
      <c r="B2024" t="s">
        <v>1958</v>
      </c>
      <c r="C2024" s="3">
        <v>0</v>
      </c>
      <c r="D2024" t="s">
        <v>5312</v>
      </c>
      <c r="E2024" s="3">
        <v>1699965</v>
      </c>
      <c r="F2024">
        <v>0</v>
      </c>
      <c r="G2024" s="3">
        <v>1893200</v>
      </c>
      <c r="H2024" s="3">
        <v>0</v>
      </c>
      <c r="I2024" s="5">
        <f t="shared" si="100"/>
        <v>0</v>
      </c>
      <c r="J2024" s="2">
        <f t="shared" si="101"/>
        <v>0</v>
      </c>
      <c r="N2024" s="3"/>
      <c r="AH2024" t="s">
        <v>3956</v>
      </c>
      <c r="AI2024" s="3">
        <f t="shared" si="102"/>
        <v>32906.904190641748</v>
      </c>
      <c r="AJ2024" s="10">
        <v>5.80491535962492E-3</v>
      </c>
      <c r="AK2024" s="10">
        <v>5.9601183642421828E-3</v>
      </c>
    </row>
    <row r="2025" spans="1:37" x14ac:dyDescent="0.25">
      <c r="A2025" s="1">
        <v>2023</v>
      </c>
      <c r="B2025" t="s">
        <v>1959</v>
      </c>
      <c r="C2025" s="3">
        <v>0</v>
      </c>
      <c r="D2025" t="s">
        <v>5312</v>
      </c>
      <c r="E2025" s="3">
        <v>1699965</v>
      </c>
      <c r="F2025">
        <v>0</v>
      </c>
      <c r="G2025" s="3">
        <v>1893200</v>
      </c>
      <c r="H2025" s="3">
        <v>0</v>
      </c>
      <c r="I2025" s="5">
        <f t="shared" si="100"/>
        <v>0</v>
      </c>
      <c r="J2025" s="2">
        <f t="shared" si="101"/>
        <v>0</v>
      </c>
      <c r="N2025" s="3"/>
      <c r="AH2025" t="s">
        <v>3957</v>
      </c>
      <c r="AI2025" s="3">
        <f t="shared" si="102"/>
        <v>359.35776807253092</v>
      </c>
      <c r="AJ2025" s="10">
        <v>6.3392211415560763E-5</v>
      </c>
      <c r="AK2025" s="10">
        <v>6.508709602136551E-5</v>
      </c>
    </row>
    <row r="2026" spans="1:37" x14ac:dyDescent="0.25">
      <c r="A2026" s="1">
        <v>2024</v>
      </c>
      <c r="B2026" t="s">
        <v>1960</v>
      </c>
      <c r="C2026" s="3">
        <v>20</v>
      </c>
      <c r="D2026" t="s">
        <v>5312</v>
      </c>
      <c r="E2026" s="3">
        <v>1699965</v>
      </c>
      <c r="F2026">
        <v>1.1764948101872689E-5</v>
      </c>
      <c r="G2026" s="3">
        <v>1893200</v>
      </c>
      <c r="H2026" s="3">
        <v>22.273399746465369</v>
      </c>
      <c r="I2026" s="5">
        <f t="shared" si="100"/>
        <v>2.273399746465369</v>
      </c>
      <c r="J2026" s="2">
        <f t="shared" si="101"/>
        <v>1.3102269603471464E-5</v>
      </c>
      <c r="N2026" s="3"/>
      <c r="AH2026" t="s">
        <v>3958</v>
      </c>
      <c r="AI2026" s="3">
        <f t="shared" si="102"/>
        <v>27721.88496559524</v>
      </c>
      <c r="AJ2026" s="10">
        <v>4.8902563092004013E-3</v>
      </c>
      <c r="AK2026" s="10">
        <v>5.021004550219625E-3</v>
      </c>
    </row>
    <row r="2027" spans="1:37" x14ac:dyDescent="0.25">
      <c r="A2027" s="1">
        <v>2025</v>
      </c>
      <c r="B2027" t="s">
        <v>1961</v>
      </c>
      <c r="C2027" s="3">
        <v>0</v>
      </c>
      <c r="D2027" t="s">
        <v>5312</v>
      </c>
      <c r="E2027" s="3">
        <v>1699965</v>
      </c>
      <c r="F2027">
        <v>0</v>
      </c>
      <c r="G2027" s="3">
        <v>1893200</v>
      </c>
      <c r="H2027" s="3">
        <v>0</v>
      </c>
      <c r="I2027" s="5">
        <f t="shared" si="100"/>
        <v>0</v>
      </c>
      <c r="J2027" s="2">
        <f t="shared" si="101"/>
        <v>0</v>
      </c>
      <c r="N2027" s="3"/>
      <c r="AH2027" t="s">
        <v>3959</v>
      </c>
      <c r="AI2027" s="3">
        <f t="shared" si="102"/>
        <v>22434.192092527999</v>
      </c>
      <c r="AJ2027" s="10">
        <v>3.9574851983714358E-3</v>
      </c>
      <c r="AK2027" s="10">
        <v>4.0632944230481038E-3</v>
      </c>
    </row>
    <row r="2028" spans="1:37" x14ac:dyDescent="0.25">
      <c r="A2028" s="1">
        <v>2026</v>
      </c>
      <c r="B2028" t="s">
        <v>1962</v>
      </c>
      <c r="C2028" s="3">
        <v>0</v>
      </c>
      <c r="D2028" t="s">
        <v>5312</v>
      </c>
      <c r="E2028" s="3">
        <v>1699965</v>
      </c>
      <c r="F2028">
        <v>0</v>
      </c>
      <c r="G2028" s="3">
        <v>1893200</v>
      </c>
      <c r="H2028" s="3">
        <v>0</v>
      </c>
      <c r="I2028" s="5">
        <f t="shared" si="100"/>
        <v>0</v>
      </c>
      <c r="J2028" s="2">
        <f t="shared" si="101"/>
        <v>0</v>
      </c>
      <c r="N2028" s="3"/>
      <c r="AH2028" t="s">
        <v>3960</v>
      </c>
      <c r="AI2028" s="3">
        <f t="shared" si="102"/>
        <v>420.96195688496459</v>
      </c>
      <c r="AJ2028" s="10">
        <v>7.4259447658228312E-5</v>
      </c>
      <c r="AK2028" s="10">
        <v>7.6244883910742421E-5</v>
      </c>
    </row>
    <row r="2029" spans="1:37" x14ac:dyDescent="0.25">
      <c r="A2029" s="1">
        <v>2027</v>
      </c>
      <c r="B2029" t="s">
        <v>1963</v>
      </c>
      <c r="C2029" s="3">
        <v>0</v>
      </c>
      <c r="D2029" t="s">
        <v>5312</v>
      </c>
      <c r="E2029" s="3">
        <v>1699965</v>
      </c>
      <c r="F2029">
        <v>0</v>
      </c>
      <c r="G2029" s="3">
        <v>1893200</v>
      </c>
      <c r="H2029" s="3">
        <v>0</v>
      </c>
      <c r="I2029" s="5">
        <f t="shared" si="100"/>
        <v>0</v>
      </c>
      <c r="J2029" s="2">
        <f t="shared" si="101"/>
        <v>0</v>
      </c>
      <c r="N2029" s="3"/>
      <c r="AH2029" t="s">
        <v>3961</v>
      </c>
      <c r="AI2029" s="3">
        <f t="shared" si="102"/>
        <v>18994.624883833771</v>
      </c>
      <c r="AJ2029" s="10">
        <v>3.3507311748224972E-3</v>
      </c>
      <c r="AK2029" s="10">
        <v>3.4403179325578903E-3</v>
      </c>
    </row>
    <row r="2030" spans="1:37" x14ac:dyDescent="0.25">
      <c r="A2030" s="1">
        <v>2028</v>
      </c>
      <c r="B2030" t="s">
        <v>1964</v>
      </c>
      <c r="C2030" s="3">
        <v>0</v>
      </c>
      <c r="D2030" t="s">
        <v>5312</v>
      </c>
      <c r="E2030" s="3">
        <v>1699965</v>
      </c>
      <c r="F2030">
        <v>0</v>
      </c>
      <c r="G2030" s="3">
        <v>1893200</v>
      </c>
      <c r="H2030" s="3">
        <v>0</v>
      </c>
      <c r="I2030" s="5">
        <f t="shared" si="100"/>
        <v>0</v>
      </c>
      <c r="J2030" s="2">
        <f t="shared" si="101"/>
        <v>0</v>
      </c>
      <c r="N2030" s="3"/>
      <c r="AH2030" t="s">
        <v>3962</v>
      </c>
      <c r="AI2030" s="3">
        <f t="shared" si="102"/>
        <v>25155.04376507716</v>
      </c>
      <c r="AJ2030" s="10">
        <v>4.4374547990892526E-3</v>
      </c>
      <c r="AK2030" s="10">
        <v>4.5560967214955854E-3</v>
      </c>
    </row>
    <row r="2031" spans="1:37" x14ac:dyDescent="0.25">
      <c r="A2031" s="1">
        <v>2029</v>
      </c>
      <c r="B2031" t="s">
        <v>1965</v>
      </c>
      <c r="C2031" s="3">
        <v>0</v>
      </c>
      <c r="D2031" t="s">
        <v>5312</v>
      </c>
      <c r="E2031" s="3">
        <v>1699965</v>
      </c>
      <c r="F2031">
        <v>0</v>
      </c>
      <c r="G2031" s="3">
        <v>1893200</v>
      </c>
      <c r="H2031" s="3">
        <v>0</v>
      </c>
      <c r="I2031" s="5">
        <f t="shared" si="100"/>
        <v>0</v>
      </c>
      <c r="J2031" s="2">
        <f t="shared" si="101"/>
        <v>0</v>
      </c>
      <c r="N2031" s="3"/>
      <c r="AH2031" t="s">
        <v>3963</v>
      </c>
      <c r="AI2031" s="3">
        <f t="shared" si="102"/>
        <v>13963.61613081834</v>
      </c>
      <c r="AJ2031" s="10">
        <v>2.4632402150046471E-3</v>
      </c>
      <c r="AK2031" s="10">
        <v>2.5290985882587737E-3</v>
      </c>
    </row>
    <row r="2032" spans="1:37" x14ac:dyDescent="0.25">
      <c r="A2032" s="1">
        <v>2030</v>
      </c>
      <c r="B2032" t="s">
        <v>1966</v>
      </c>
      <c r="C2032" s="3">
        <v>0</v>
      </c>
      <c r="D2032" t="s">
        <v>5312</v>
      </c>
      <c r="E2032" s="3">
        <v>1699965</v>
      </c>
      <c r="F2032">
        <v>0</v>
      </c>
      <c r="G2032" s="3">
        <v>1893200</v>
      </c>
      <c r="H2032" s="3">
        <v>0</v>
      </c>
      <c r="I2032" s="5">
        <f t="shared" si="100"/>
        <v>0</v>
      </c>
      <c r="J2032" s="2">
        <f t="shared" si="101"/>
        <v>0</v>
      </c>
      <c r="N2032" s="3"/>
      <c r="AH2032" t="s">
        <v>3964</v>
      </c>
      <c r="AI2032" s="3">
        <f t="shared" si="102"/>
        <v>23101.570804662701</v>
      </c>
      <c r="AJ2032" s="10">
        <v>4.0752135910003349E-3</v>
      </c>
      <c r="AK2032" s="10">
        <v>4.1841704585163543E-3</v>
      </c>
    </row>
    <row r="2033" spans="1:37" x14ac:dyDescent="0.25">
      <c r="A2033" s="1">
        <v>2031</v>
      </c>
      <c r="B2033" t="s">
        <v>1967</v>
      </c>
      <c r="C2033" s="3">
        <v>107900</v>
      </c>
      <c r="D2033" t="s">
        <v>5312</v>
      </c>
      <c r="E2033" s="3">
        <v>1699965</v>
      </c>
      <c r="F2033">
        <v>6.3471895009603138E-2</v>
      </c>
      <c r="G2033" s="3">
        <v>1893200</v>
      </c>
      <c r="H2033" s="3">
        <v>120164.9916321807</v>
      </c>
      <c r="I2033" s="5">
        <f t="shared" si="100"/>
        <v>12264.991632180696</v>
      </c>
      <c r="J2033" s="2">
        <f t="shared" si="101"/>
        <v>7.0686744510728566E-2</v>
      </c>
      <c r="N2033" s="3"/>
      <c r="AH2033" t="s">
        <v>3965</v>
      </c>
      <c r="AI2033" s="3">
        <f t="shared" si="102"/>
        <v>17475.054893127071</v>
      </c>
      <c r="AJ2033" s="10">
        <v>3.0826726808366981E-3</v>
      </c>
      <c r="AK2033" s="10">
        <v>3.1650924979532593E-3</v>
      </c>
    </row>
    <row r="2034" spans="1:37" x14ac:dyDescent="0.25">
      <c r="A2034" s="1">
        <v>2032</v>
      </c>
      <c r="B2034" t="s">
        <v>1968</v>
      </c>
      <c r="C2034" s="3">
        <v>0</v>
      </c>
      <c r="D2034" t="s">
        <v>5312</v>
      </c>
      <c r="E2034" s="3">
        <v>1699965</v>
      </c>
      <c r="F2034">
        <v>0</v>
      </c>
      <c r="G2034" s="3">
        <v>1893200</v>
      </c>
      <c r="H2034" s="3">
        <v>0</v>
      </c>
      <c r="I2034" s="5">
        <f t="shared" si="100"/>
        <v>0</v>
      </c>
      <c r="J2034" s="2">
        <f t="shared" si="101"/>
        <v>0</v>
      </c>
      <c r="N2034" s="3"/>
      <c r="AH2034" t="s">
        <v>3966</v>
      </c>
      <c r="AI2034" s="3">
        <f t="shared" si="102"/>
        <v>6673.7871213470007</v>
      </c>
      <c r="AJ2034" s="10">
        <v>1.1772839262889859E-3</v>
      </c>
      <c r="AK2034" s="10">
        <v>1.208760354682502E-3</v>
      </c>
    </row>
    <row r="2035" spans="1:37" x14ac:dyDescent="0.25">
      <c r="A2035" s="1">
        <v>2033</v>
      </c>
      <c r="B2035" t="s">
        <v>1969</v>
      </c>
      <c r="C2035" s="3">
        <v>0</v>
      </c>
      <c r="D2035" t="s">
        <v>5312</v>
      </c>
      <c r="E2035" s="3">
        <v>1699965</v>
      </c>
      <c r="F2035">
        <v>0</v>
      </c>
      <c r="G2035" s="3">
        <v>1893200</v>
      </c>
      <c r="H2035" s="3">
        <v>0</v>
      </c>
      <c r="I2035" s="5">
        <f t="shared" si="100"/>
        <v>0</v>
      </c>
      <c r="J2035" s="2">
        <f t="shared" si="101"/>
        <v>0</v>
      </c>
      <c r="N2035" s="3"/>
      <c r="AH2035" t="s">
        <v>3967</v>
      </c>
      <c r="AI2035" s="3">
        <f t="shared" si="102"/>
        <v>3388.2303846838622</v>
      </c>
      <c r="AJ2035" s="10">
        <v>5.9769799334671576E-4</v>
      </c>
      <c r="AK2035" s="10">
        <v>6.1367833391573186E-4</v>
      </c>
    </row>
    <row r="2036" spans="1:37" x14ac:dyDescent="0.25">
      <c r="A2036" s="1">
        <v>2034</v>
      </c>
      <c r="B2036" t="s">
        <v>1970</v>
      </c>
      <c r="C2036" s="3">
        <v>0</v>
      </c>
      <c r="D2036" t="s">
        <v>5312</v>
      </c>
      <c r="E2036" s="3">
        <v>1699965</v>
      </c>
      <c r="F2036">
        <v>0</v>
      </c>
      <c r="G2036" s="3">
        <v>1893200</v>
      </c>
      <c r="H2036" s="3">
        <v>0</v>
      </c>
      <c r="I2036" s="5">
        <f t="shared" si="100"/>
        <v>0</v>
      </c>
      <c r="J2036" s="2">
        <f t="shared" si="101"/>
        <v>0</v>
      </c>
      <c r="N2036" s="3"/>
      <c r="AH2036" t="s">
        <v>3968</v>
      </c>
      <c r="AI2036" s="3">
        <f t="shared" si="102"/>
        <v>12731.532354569659</v>
      </c>
      <c r="AJ2036" s="10">
        <v>2.2458954901512949E-3</v>
      </c>
      <c r="AK2036" s="10">
        <v>2.3059428304712339E-3</v>
      </c>
    </row>
    <row r="2037" spans="1:37" x14ac:dyDescent="0.25">
      <c r="A2037" s="1">
        <v>2035</v>
      </c>
      <c r="B2037" t="s">
        <v>1971</v>
      </c>
      <c r="C2037" s="3">
        <v>0</v>
      </c>
      <c r="D2037" t="s">
        <v>5312</v>
      </c>
      <c r="E2037" s="3">
        <v>1699965</v>
      </c>
      <c r="F2037">
        <v>0</v>
      </c>
      <c r="G2037" s="3">
        <v>1893200</v>
      </c>
      <c r="H2037" s="3">
        <v>0</v>
      </c>
      <c r="I2037" s="5">
        <f t="shared" si="100"/>
        <v>0</v>
      </c>
      <c r="J2037" s="2">
        <f t="shared" si="101"/>
        <v>0</v>
      </c>
      <c r="N2037" s="3"/>
      <c r="AH2037" t="s">
        <v>3970</v>
      </c>
      <c r="AI2037" s="3">
        <f t="shared" si="102"/>
        <v>10575.38574613448</v>
      </c>
      <c r="AJ2037" s="10">
        <v>1.8655422216579309E-3</v>
      </c>
      <c r="AK2037" s="10">
        <v>1.915420254343042E-3</v>
      </c>
    </row>
    <row r="2038" spans="1:37" x14ac:dyDescent="0.25">
      <c r="A2038" s="1">
        <v>2036</v>
      </c>
      <c r="B2038" t="s">
        <v>1972</v>
      </c>
      <c r="C2038" s="3">
        <v>0</v>
      </c>
      <c r="D2038" t="s">
        <v>5312</v>
      </c>
      <c r="E2038" s="3">
        <v>1699965</v>
      </c>
      <c r="F2038">
        <v>0</v>
      </c>
      <c r="G2038" s="3">
        <v>1893200</v>
      </c>
      <c r="H2038" s="3">
        <v>0</v>
      </c>
      <c r="I2038" s="5">
        <f t="shared" si="100"/>
        <v>0</v>
      </c>
      <c r="J2038" s="2">
        <f t="shared" si="101"/>
        <v>0</v>
      </c>
      <c r="N2038" s="3"/>
      <c r="AH2038" t="s">
        <v>3971</v>
      </c>
      <c r="AI2038" s="3">
        <f t="shared" si="102"/>
        <v>3798.9249767667552</v>
      </c>
      <c r="AJ2038" s="10">
        <v>6.7014623496449951E-4</v>
      </c>
      <c r="AK2038" s="10">
        <v>6.8806358651157828E-4</v>
      </c>
    </row>
    <row r="2039" spans="1:37" x14ac:dyDescent="0.25">
      <c r="A2039" s="1">
        <v>2037</v>
      </c>
      <c r="B2039" t="s">
        <v>1127</v>
      </c>
      <c r="C2039" s="3">
        <v>0</v>
      </c>
      <c r="D2039" t="s">
        <v>5312</v>
      </c>
      <c r="E2039" s="3">
        <v>1699965</v>
      </c>
      <c r="F2039">
        <v>0</v>
      </c>
      <c r="G2039" s="3">
        <v>1893200</v>
      </c>
      <c r="H2039" s="3">
        <v>0</v>
      </c>
      <c r="I2039" s="5">
        <f t="shared" si="100"/>
        <v>0</v>
      </c>
      <c r="J2039" s="2">
        <f t="shared" si="101"/>
        <v>0</v>
      </c>
      <c r="N2039" s="3"/>
      <c r="AH2039" t="s">
        <v>3972</v>
      </c>
      <c r="AI2039" s="3">
        <f t="shared" si="102"/>
        <v>14066.289778839069</v>
      </c>
      <c r="AJ2039" s="10">
        <v>2.4813522754090931E-3</v>
      </c>
      <c r="AK2039" s="10">
        <v>2.5476949014077363E-3</v>
      </c>
    </row>
    <row r="2040" spans="1:37" x14ac:dyDescent="0.25">
      <c r="A2040" s="1">
        <v>2038</v>
      </c>
      <c r="B2040" t="s">
        <v>1973</v>
      </c>
      <c r="C2040" s="3">
        <v>0</v>
      </c>
      <c r="D2040" t="s">
        <v>5312</v>
      </c>
      <c r="E2040" s="3">
        <v>1699965</v>
      </c>
      <c r="F2040">
        <v>0</v>
      </c>
      <c r="G2040" s="3">
        <v>1893200</v>
      </c>
      <c r="H2040" s="3">
        <v>0</v>
      </c>
      <c r="I2040" s="5">
        <f t="shared" si="100"/>
        <v>0</v>
      </c>
      <c r="J2040" s="2">
        <f t="shared" si="101"/>
        <v>0</v>
      </c>
      <c r="N2040" s="3"/>
      <c r="AH2040" t="s">
        <v>3973</v>
      </c>
      <c r="AI2040" s="3">
        <f t="shared" si="102"/>
        <v>6981.8080654091709</v>
      </c>
      <c r="AJ2040" s="10">
        <v>1.2316201075023229E-3</v>
      </c>
      <c r="AK2040" s="10">
        <v>1.2645492941293869E-3</v>
      </c>
    </row>
    <row r="2041" spans="1:37" x14ac:dyDescent="0.25">
      <c r="A2041" s="1">
        <v>2039</v>
      </c>
      <c r="B2041" t="s">
        <v>1974</v>
      </c>
      <c r="C2041" s="3">
        <v>0</v>
      </c>
      <c r="D2041" t="s">
        <v>5312</v>
      </c>
      <c r="E2041" s="3">
        <v>1699965</v>
      </c>
      <c r="F2041">
        <v>0</v>
      </c>
      <c r="G2041" s="3">
        <v>1893200</v>
      </c>
      <c r="H2041" s="3">
        <v>0</v>
      </c>
      <c r="I2041" s="5">
        <f t="shared" si="100"/>
        <v>0</v>
      </c>
      <c r="J2041" s="2">
        <f t="shared" si="101"/>
        <v>0</v>
      </c>
      <c r="N2041" s="3"/>
      <c r="AH2041" t="s">
        <v>570</v>
      </c>
      <c r="AI2041" s="3">
        <f t="shared" si="102"/>
        <v>17488.713202499948</v>
      </c>
      <c r="AJ2041" s="10">
        <v>4.7091357051559418E-4</v>
      </c>
      <c r="AK2041" s="10">
        <v>4.8350414187300076E-4</v>
      </c>
    </row>
    <row r="2042" spans="1:37" x14ac:dyDescent="0.25">
      <c r="A2042" s="1">
        <v>2040</v>
      </c>
      <c r="B2042" t="s">
        <v>1975</v>
      </c>
      <c r="C2042" s="3">
        <v>0</v>
      </c>
      <c r="D2042" t="s">
        <v>5312</v>
      </c>
      <c r="E2042" s="3">
        <v>1699965</v>
      </c>
      <c r="F2042">
        <v>0</v>
      </c>
      <c r="G2042" s="3">
        <v>1893200</v>
      </c>
      <c r="H2042" s="3">
        <v>0</v>
      </c>
      <c r="I2042" s="5">
        <f t="shared" si="100"/>
        <v>0</v>
      </c>
      <c r="J2042" s="2">
        <f t="shared" si="101"/>
        <v>0</v>
      </c>
      <c r="N2042" s="3"/>
      <c r="AH2042" t="s">
        <v>3974</v>
      </c>
      <c r="AI2042" s="3">
        <f t="shared" si="102"/>
        <v>631.442935327447</v>
      </c>
      <c r="AJ2042" s="10">
        <v>1.113891714873425E-4</v>
      </c>
      <c r="AK2042" s="10">
        <v>1.1436732586611366E-4</v>
      </c>
    </row>
    <row r="2043" spans="1:37" x14ac:dyDescent="0.25">
      <c r="A2043" s="1">
        <v>2041</v>
      </c>
      <c r="B2043" t="s">
        <v>1976</v>
      </c>
      <c r="C2043" s="3">
        <v>0</v>
      </c>
      <c r="D2043" t="s">
        <v>5312</v>
      </c>
      <c r="E2043" s="3">
        <v>1699965</v>
      </c>
      <c r="F2043">
        <v>0</v>
      </c>
      <c r="G2043" s="3">
        <v>1893200</v>
      </c>
      <c r="H2043" s="3">
        <v>0</v>
      </c>
      <c r="I2043" s="5">
        <f t="shared" si="100"/>
        <v>0</v>
      </c>
      <c r="J2043" s="2">
        <f t="shared" si="101"/>
        <v>0</v>
      </c>
      <c r="N2043" s="3"/>
      <c r="AH2043" t="s">
        <v>3975</v>
      </c>
      <c r="AI2043" s="3">
        <f t="shared" si="102"/>
        <v>13789.07092918311</v>
      </c>
      <c r="AJ2043" s="10">
        <v>2.4324497123170892E-3</v>
      </c>
      <c r="AK2043" s="10">
        <v>2.4974848559055386E-3</v>
      </c>
    </row>
    <row r="2044" spans="1:37" x14ac:dyDescent="0.25">
      <c r="A2044" s="1">
        <v>2042</v>
      </c>
      <c r="B2044" t="s">
        <v>1977</v>
      </c>
      <c r="C2044" s="3">
        <v>0</v>
      </c>
      <c r="D2044" t="s">
        <v>5312</v>
      </c>
      <c r="E2044" s="3">
        <v>1699965</v>
      </c>
      <c r="F2044">
        <v>0</v>
      </c>
      <c r="G2044" s="3">
        <v>1893200</v>
      </c>
      <c r="H2044" s="3">
        <v>0</v>
      </c>
      <c r="I2044" s="5">
        <f t="shared" si="100"/>
        <v>0</v>
      </c>
      <c r="J2044" s="2">
        <f t="shared" si="101"/>
        <v>0</v>
      </c>
      <c r="N2044" s="3"/>
      <c r="AH2044" t="s">
        <v>3976</v>
      </c>
      <c r="AI2044" s="3">
        <f t="shared" si="102"/>
        <v>13347.574242694</v>
      </c>
      <c r="AJ2044" s="10">
        <v>2.354567852577971E-3</v>
      </c>
      <c r="AK2044" s="10">
        <v>2.4175207093650036E-3</v>
      </c>
    </row>
    <row r="2045" spans="1:37" x14ac:dyDescent="0.25">
      <c r="A2045" s="1">
        <v>2043</v>
      </c>
      <c r="B2045" t="s">
        <v>1978</v>
      </c>
      <c r="C2045" s="3">
        <v>0</v>
      </c>
      <c r="D2045" t="s">
        <v>5312</v>
      </c>
      <c r="E2045" s="3">
        <v>1699965</v>
      </c>
      <c r="F2045">
        <v>0</v>
      </c>
      <c r="G2045" s="3">
        <v>1893200</v>
      </c>
      <c r="H2045" s="3">
        <v>0</v>
      </c>
      <c r="I2045" s="5">
        <f t="shared" si="100"/>
        <v>0</v>
      </c>
      <c r="J2045" s="2">
        <f t="shared" si="101"/>
        <v>0</v>
      </c>
      <c r="N2045" s="3"/>
      <c r="AH2045" t="s">
        <v>3978</v>
      </c>
      <c r="AI2045" s="3">
        <f t="shared" si="102"/>
        <v>6395.5415352108412</v>
      </c>
      <c r="AJ2045" s="10">
        <v>1.1282002425929371E-3</v>
      </c>
      <c r="AK2045" s="10">
        <v>1.1583643460488162E-3</v>
      </c>
    </row>
    <row r="2046" spans="1:37" x14ac:dyDescent="0.25">
      <c r="A2046" s="1">
        <v>2044</v>
      </c>
      <c r="B2046" t="s">
        <v>1979</v>
      </c>
      <c r="C2046" s="3">
        <v>0</v>
      </c>
      <c r="D2046" t="s">
        <v>5312</v>
      </c>
      <c r="E2046" s="3">
        <v>1699965</v>
      </c>
      <c r="F2046">
        <v>0</v>
      </c>
      <c r="G2046" s="3">
        <v>1893200</v>
      </c>
      <c r="H2046" s="3">
        <v>0</v>
      </c>
      <c r="I2046" s="5">
        <f t="shared" si="100"/>
        <v>0</v>
      </c>
      <c r="J2046" s="2">
        <f t="shared" si="101"/>
        <v>0</v>
      </c>
      <c r="N2046" s="3"/>
      <c r="AH2046" t="s">
        <v>3979</v>
      </c>
      <c r="AI2046" s="3">
        <f t="shared" si="102"/>
        <v>1848.125664373016</v>
      </c>
      <c r="AJ2046" s="10">
        <v>3.2601708728002669E-4</v>
      </c>
      <c r="AK2046" s="10">
        <v>3.3473363668130835E-4</v>
      </c>
    </row>
    <row r="2047" spans="1:37" x14ac:dyDescent="0.25">
      <c r="A2047" s="1">
        <v>2045</v>
      </c>
      <c r="B2047" t="s">
        <v>1980</v>
      </c>
      <c r="C2047" s="3">
        <v>0</v>
      </c>
      <c r="D2047" t="s">
        <v>5312</v>
      </c>
      <c r="E2047" s="3">
        <v>1699965</v>
      </c>
      <c r="F2047">
        <v>0</v>
      </c>
      <c r="G2047" s="3">
        <v>1893200</v>
      </c>
      <c r="H2047" s="3">
        <v>0</v>
      </c>
      <c r="I2047" s="5">
        <f t="shared" si="100"/>
        <v>0</v>
      </c>
      <c r="J2047" s="2">
        <f t="shared" si="101"/>
        <v>0</v>
      </c>
      <c r="N2047" s="3"/>
      <c r="AH2047" t="s">
        <v>3980</v>
      </c>
      <c r="AI2047" s="3">
        <f t="shared" si="102"/>
        <v>256.68412005180772</v>
      </c>
      <c r="AJ2047" s="10">
        <v>4.5280151011114827E-5</v>
      </c>
      <c r="AK2047" s="10">
        <v>4.6490782872403925E-5</v>
      </c>
    </row>
    <row r="2048" spans="1:37" x14ac:dyDescent="0.25">
      <c r="A2048" s="1">
        <v>2046</v>
      </c>
      <c r="B2048" t="s">
        <v>1981</v>
      </c>
      <c r="C2048" s="3">
        <v>0</v>
      </c>
      <c r="D2048" t="s">
        <v>5312</v>
      </c>
      <c r="E2048" s="3">
        <v>1699965</v>
      </c>
      <c r="F2048">
        <v>0</v>
      </c>
      <c r="G2048" s="3">
        <v>1893200</v>
      </c>
      <c r="H2048" s="3">
        <v>0</v>
      </c>
      <c r="I2048" s="5">
        <f t="shared" si="100"/>
        <v>0</v>
      </c>
      <c r="J2048" s="2">
        <f t="shared" si="101"/>
        <v>0</v>
      </c>
      <c r="N2048" s="3"/>
      <c r="AH2048" t="s">
        <v>3981</v>
      </c>
      <c r="AI2048" s="3">
        <f t="shared" si="102"/>
        <v>6139.8841516392413</v>
      </c>
      <c r="AJ2048" s="10">
        <v>1.0831012121858669E-3</v>
      </c>
      <c r="AK2048" s="10">
        <v>1.1120595263079021E-3</v>
      </c>
    </row>
    <row r="2049" spans="1:37" x14ac:dyDescent="0.25">
      <c r="A2049" s="1">
        <v>2047</v>
      </c>
      <c r="B2049" t="s">
        <v>1982</v>
      </c>
      <c r="C2049" s="3">
        <v>0</v>
      </c>
      <c r="D2049" t="s">
        <v>5312</v>
      </c>
      <c r="E2049" s="3">
        <v>1699965</v>
      </c>
      <c r="F2049">
        <v>0</v>
      </c>
      <c r="G2049" s="3">
        <v>1893200</v>
      </c>
      <c r="H2049" s="3">
        <v>0</v>
      </c>
      <c r="I2049" s="5">
        <f t="shared" si="100"/>
        <v>0</v>
      </c>
      <c r="J2049" s="2">
        <f t="shared" si="101"/>
        <v>0</v>
      </c>
      <c r="N2049" s="3"/>
      <c r="AH2049" t="s">
        <v>3982</v>
      </c>
      <c r="AI2049" s="3">
        <f t="shared" si="102"/>
        <v>35042.516069472789</v>
      </c>
      <c r="AJ2049" s="10">
        <v>6.1816462160373961E-3</v>
      </c>
      <c r="AK2049" s="10">
        <v>6.3469216777405834E-3</v>
      </c>
    </row>
    <row r="2050" spans="1:37" x14ac:dyDescent="0.25">
      <c r="A2050" s="1">
        <v>2048</v>
      </c>
      <c r="B2050" t="s">
        <v>1983</v>
      </c>
      <c r="C2050" s="3">
        <v>0</v>
      </c>
      <c r="D2050" t="s">
        <v>5312</v>
      </c>
      <c r="E2050" s="3">
        <v>1699965</v>
      </c>
      <c r="F2050">
        <v>0</v>
      </c>
      <c r="G2050" s="3">
        <v>1893200</v>
      </c>
      <c r="H2050" s="3">
        <v>0</v>
      </c>
      <c r="I2050" s="5">
        <f t="shared" ref="I2050:I2113" si="103">H2050-C2050</f>
        <v>0</v>
      </c>
      <c r="J2050" s="2">
        <f t="shared" si="101"/>
        <v>0</v>
      </c>
      <c r="N2050" s="3"/>
      <c r="AH2050" t="s">
        <v>3983</v>
      </c>
      <c r="AI2050" s="3">
        <f t="shared" si="102"/>
        <v>25155.04376507716</v>
      </c>
      <c r="AJ2050" s="10">
        <v>4.4374547990892526E-3</v>
      </c>
      <c r="AK2050" s="10">
        <v>4.5560967214955854E-3</v>
      </c>
    </row>
    <row r="2051" spans="1:37" x14ac:dyDescent="0.25">
      <c r="A2051" s="1">
        <v>2049</v>
      </c>
      <c r="B2051" t="s">
        <v>1984</v>
      </c>
      <c r="C2051" s="3">
        <v>0</v>
      </c>
      <c r="D2051" t="s">
        <v>5312</v>
      </c>
      <c r="E2051" s="3">
        <v>1699965</v>
      </c>
      <c r="F2051">
        <v>0</v>
      </c>
      <c r="G2051" s="3">
        <v>1893200</v>
      </c>
      <c r="H2051" s="3">
        <v>0</v>
      </c>
      <c r="I2051" s="5">
        <f t="shared" si="103"/>
        <v>0</v>
      </c>
      <c r="J2051" s="2">
        <f t="shared" ref="J2051:J2114" si="104">H2051/E2051</f>
        <v>0</v>
      </c>
      <c r="N2051" s="3"/>
      <c r="AH2051" t="s">
        <v>3984</v>
      </c>
      <c r="AI2051" s="3">
        <f t="shared" ref="AI2051:AI2114" si="105">VLOOKUP(AH2051,$B:$H,7,FALSE)</f>
        <v>6160.4188812433858</v>
      </c>
      <c r="AJ2051" s="10">
        <v>1.0867236242667561E-3</v>
      </c>
      <c r="AK2051" s="10">
        <v>1.1157787889376942E-3</v>
      </c>
    </row>
    <row r="2052" spans="1:37" x14ac:dyDescent="0.25">
      <c r="A2052" s="1">
        <v>2050</v>
      </c>
      <c r="B2052" t="s">
        <v>1985</v>
      </c>
      <c r="C2052" s="3">
        <v>0</v>
      </c>
      <c r="D2052" t="s">
        <v>5312</v>
      </c>
      <c r="E2052" s="3">
        <v>1699965</v>
      </c>
      <c r="F2052">
        <v>0</v>
      </c>
      <c r="G2052" s="3">
        <v>1893200</v>
      </c>
      <c r="H2052" s="3">
        <v>0</v>
      </c>
      <c r="I2052" s="5">
        <f t="shared" si="103"/>
        <v>0</v>
      </c>
      <c r="J2052" s="2">
        <f t="shared" si="104"/>
        <v>0</v>
      </c>
      <c r="N2052" s="3"/>
      <c r="AH2052" t="s">
        <v>3985</v>
      </c>
      <c r="AI2052" s="3">
        <f t="shared" si="105"/>
        <v>2002.1361364040999</v>
      </c>
      <c r="AJ2052" s="10">
        <v>3.5318517788669572E-4</v>
      </c>
      <c r="AK2052" s="10">
        <v>3.6262810640475056E-4</v>
      </c>
    </row>
    <row r="2053" spans="1:37" x14ac:dyDescent="0.25">
      <c r="A2053" s="1">
        <v>2051</v>
      </c>
      <c r="B2053" t="s">
        <v>1986</v>
      </c>
      <c r="C2053" s="3">
        <v>0</v>
      </c>
      <c r="D2053" t="s">
        <v>5312</v>
      </c>
      <c r="E2053" s="3">
        <v>1699965</v>
      </c>
      <c r="F2053">
        <v>0</v>
      </c>
      <c r="G2053" s="3">
        <v>1893200</v>
      </c>
      <c r="H2053" s="3">
        <v>0</v>
      </c>
      <c r="I2053" s="5">
        <f t="shared" si="103"/>
        <v>0</v>
      </c>
      <c r="J2053" s="2">
        <f t="shared" si="104"/>
        <v>0</v>
      </c>
      <c r="N2053" s="3"/>
      <c r="AH2053" t="s">
        <v>2034</v>
      </c>
      <c r="AI2053" s="3">
        <f t="shared" si="105"/>
        <v>0</v>
      </c>
      <c r="AJ2053" s="10">
        <v>2.9377761976011299E-3</v>
      </c>
      <c r="AK2053" s="10">
        <v>3.0163219927615676E-3</v>
      </c>
    </row>
    <row r="2054" spans="1:37" x14ac:dyDescent="0.25">
      <c r="A2054" s="1">
        <v>2052</v>
      </c>
      <c r="B2054" t="s">
        <v>1987</v>
      </c>
      <c r="C2054" s="3">
        <v>0</v>
      </c>
      <c r="D2054" t="s">
        <v>5312</v>
      </c>
      <c r="E2054" s="3">
        <v>1699965</v>
      </c>
      <c r="F2054">
        <v>0</v>
      </c>
      <c r="G2054" s="3">
        <v>1893200</v>
      </c>
      <c r="H2054" s="3">
        <v>0</v>
      </c>
      <c r="I2054" s="5">
        <f t="shared" si="103"/>
        <v>0</v>
      </c>
      <c r="J2054" s="2">
        <f t="shared" si="104"/>
        <v>0</v>
      </c>
      <c r="N2054" s="3"/>
      <c r="AH2054" t="s">
        <v>3986</v>
      </c>
      <c r="AI2054" s="3">
        <f t="shared" si="105"/>
        <v>11191.42763425882</v>
      </c>
      <c r="AJ2054" s="10">
        <v>1.9742145840846059E-3</v>
      </c>
      <c r="AK2054" s="10">
        <v>2.0269981332368117E-3</v>
      </c>
    </row>
    <row r="2055" spans="1:37" x14ac:dyDescent="0.25">
      <c r="A2055" s="1">
        <v>2053</v>
      </c>
      <c r="B2055" t="s">
        <v>1988</v>
      </c>
      <c r="C2055" s="3">
        <v>0</v>
      </c>
      <c r="D2055" t="s">
        <v>5312</v>
      </c>
      <c r="E2055" s="3">
        <v>1699965</v>
      </c>
      <c r="F2055">
        <v>0</v>
      </c>
      <c r="G2055" s="3">
        <v>1893200</v>
      </c>
      <c r="H2055" s="3">
        <v>0</v>
      </c>
      <c r="I2055" s="5">
        <f t="shared" si="103"/>
        <v>0</v>
      </c>
      <c r="J2055" s="2">
        <f t="shared" si="104"/>
        <v>0</v>
      </c>
      <c r="N2055" s="3"/>
      <c r="AH2055" t="s">
        <v>3987</v>
      </c>
      <c r="AI2055" s="3">
        <f t="shared" si="105"/>
        <v>256.68412005180772</v>
      </c>
      <c r="AJ2055" s="10">
        <v>4.5280151011114827E-5</v>
      </c>
      <c r="AK2055" s="10">
        <v>4.6490782872403925E-5</v>
      </c>
    </row>
    <row r="2056" spans="1:37" x14ac:dyDescent="0.25">
      <c r="A2056" s="1">
        <v>2054</v>
      </c>
      <c r="B2056" t="s">
        <v>1989</v>
      </c>
      <c r="C2056" s="3">
        <v>0</v>
      </c>
      <c r="D2056" t="s">
        <v>5312</v>
      </c>
      <c r="E2056" s="3">
        <v>1699965</v>
      </c>
      <c r="F2056">
        <v>0</v>
      </c>
      <c r="G2056" s="3">
        <v>1893200</v>
      </c>
      <c r="H2056" s="3">
        <v>0</v>
      </c>
      <c r="I2056" s="5">
        <f t="shared" si="103"/>
        <v>0</v>
      </c>
      <c r="J2056" s="2">
        <f t="shared" si="104"/>
        <v>0</v>
      </c>
      <c r="N2056" s="3"/>
      <c r="AH2056" t="s">
        <v>3988</v>
      </c>
      <c r="AI2056" s="3">
        <f t="shared" si="105"/>
        <v>225.8820256455908</v>
      </c>
      <c r="AJ2056" s="10">
        <v>3.9846532889781053E-5</v>
      </c>
      <c r="AK2056" s="10">
        <v>4.0911888927715455E-5</v>
      </c>
    </row>
    <row r="2057" spans="1:37" x14ac:dyDescent="0.25">
      <c r="A2057" s="1">
        <v>2055</v>
      </c>
      <c r="B2057" t="s">
        <v>1990</v>
      </c>
      <c r="C2057" s="3">
        <v>0</v>
      </c>
      <c r="D2057" t="s">
        <v>5312</v>
      </c>
      <c r="E2057" s="3">
        <v>1699965</v>
      </c>
      <c r="F2057">
        <v>0</v>
      </c>
      <c r="G2057" s="3">
        <v>1893200</v>
      </c>
      <c r="H2057" s="3">
        <v>0</v>
      </c>
      <c r="I2057" s="5">
        <f t="shared" si="103"/>
        <v>0</v>
      </c>
      <c r="J2057" s="2">
        <f t="shared" si="104"/>
        <v>0</v>
      </c>
      <c r="N2057" s="3"/>
      <c r="AH2057" t="s">
        <v>3989</v>
      </c>
      <c r="AI2057" s="3">
        <f t="shared" si="105"/>
        <v>4692.1857145470458</v>
      </c>
      <c r="AJ2057" s="10">
        <v>8.2772116048317917E-4</v>
      </c>
      <c r="AK2057" s="10">
        <v>8.4985151090754391E-4</v>
      </c>
    </row>
    <row r="2058" spans="1:37" x14ac:dyDescent="0.25">
      <c r="A2058" s="1">
        <v>2056</v>
      </c>
      <c r="B2058" t="s">
        <v>1991</v>
      </c>
      <c r="C2058" s="3">
        <v>0</v>
      </c>
      <c r="D2058" t="s">
        <v>5312</v>
      </c>
      <c r="E2058" s="3">
        <v>1699965</v>
      </c>
      <c r="F2058">
        <v>0</v>
      </c>
      <c r="G2058" s="3">
        <v>1893200</v>
      </c>
      <c r="H2058" s="3">
        <v>0</v>
      </c>
      <c r="I2058" s="5">
        <f t="shared" si="103"/>
        <v>0</v>
      </c>
      <c r="J2058" s="2">
        <f t="shared" si="104"/>
        <v>0</v>
      </c>
      <c r="N2058" s="3"/>
      <c r="AH2058" t="s">
        <v>3990</v>
      </c>
      <c r="AI2058" s="3">
        <f t="shared" si="105"/>
        <v>13778.80356438104</v>
      </c>
      <c r="AJ2058" s="10">
        <v>2.430638506276644E-3</v>
      </c>
      <c r="AK2058" s="10">
        <v>2.495625224590643E-3</v>
      </c>
    </row>
    <row r="2059" spans="1:37" x14ac:dyDescent="0.25">
      <c r="A2059" s="1">
        <v>2057</v>
      </c>
      <c r="B2059" t="s">
        <v>1992</v>
      </c>
      <c r="C2059" s="3">
        <v>0</v>
      </c>
      <c r="D2059" t="s">
        <v>5312</v>
      </c>
      <c r="E2059" s="3">
        <v>1699965</v>
      </c>
      <c r="F2059">
        <v>0</v>
      </c>
      <c r="G2059" s="3">
        <v>1893200</v>
      </c>
      <c r="H2059" s="3">
        <v>0</v>
      </c>
      <c r="I2059" s="5">
        <f t="shared" si="103"/>
        <v>0</v>
      </c>
      <c r="J2059" s="2">
        <f t="shared" si="104"/>
        <v>0</v>
      </c>
      <c r="N2059" s="3"/>
      <c r="AH2059" t="s">
        <v>3991</v>
      </c>
      <c r="AI2059" s="3">
        <f t="shared" si="105"/>
        <v>16735.804627377871</v>
      </c>
      <c r="AJ2059" s="10">
        <v>2.952265845924687E-3</v>
      </c>
      <c r="AK2059" s="10">
        <v>3.0311990432807371E-3</v>
      </c>
    </row>
    <row r="2060" spans="1:37" x14ac:dyDescent="0.25">
      <c r="A2060" s="1">
        <v>2058</v>
      </c>
      <c r="B2060" t="s">
        <v>1993</v>
      </c>
      <c r="C2060" s="3">
        <v>0</v>
      </c>
      <c r="D2060" t="s">
        <v>5312</v>
      </c>
      <c r="E2060" s="3">
        <v>1699965</v>
      </c>
      <c r="F2060">
        <v>0</v>
      </c>
      <c r="G2060" s="3">
        <v>1893200</v>
      </c>
      <c r="H2060" s="3">
        <v>0</v>
      </c>
      <c r="I2060" s="5">
        <f t="shared" si="103"/>
        <v>0</v>
      </c>
      <c r="J2060" s="2">
        <f t="shared" si="104"/>
        <v>0</v>
      </c>
      <c r="N2060" s="3"/>
      <c r="AH2060" t="s">
        <v>3992</v>
      </c>
      <c r="AI2060" s="3">
        <f t="shared" si="105"/>
        <v>10678.0593941552</v>
      </c>
      <c r="AJ2060" s="10">
        <v>1.8836542820623769E-3</v>
      </c>
      <c r="AK2060" s="10">
        <v>1.934016567492003E-3</v>
      </c>
    </row>
    <row r="2061" spans="1:37" x14ac:dyDescent="0.25">
      <c r="A2061" s="1">
        <v>2059</v>
      </c>
      <c r="B2061" t="s">
        <v>1994</v>
      </c>
      <c r="C2061" s="3">
        <v>0</v>
      </c>
      <c r="D2061" t="s">
        <v>5312</v>
      </c>
      <c r="E2061" s="3">
        <v>1699965</v>
      </c>
      <c r="F2061">
        <v>0</v>
      </c>
      <c r="G2061" s="3">
        <v>1893200</v>
      </c>
      <c r="H2061" s="3">
        <v>0</v>
      </c>
      <c r="I2061" s="5">
        <f t="shared" si="103"/>
        <v>0</v>
      </c>
      <c r="J2061" s="2">
        <f t="shared" si="104"/>
        <v>0</v>
      </c>
      <c r="N2061" s="3"/>
      <c r="AH2061" t="s">
        <v>3993</v>
      </c>
      <c r="AI2061" s="3">
        <f t="shared" si="105"/>
        <v>3798.9249767667552</v>
      </c>
      <c r="AJ2061" s="10">
        <v>6.7014623496449951E-4</v>
      </c>
      <c r="AK2061" s="10">
        <v>6.8806358651157828E-4</v>
      </c>
    </row>
    <row r="2062" spans="1:37" x14ac:dyDescent="0.25">
      <c r="A2062" s="1">
        <v>2060</v>
      </c>
      <c r="B2062" t="s">
        <v>1995</v>
      </c>
      <c r="C2062" s="3">
        <v>163100</v>
      </c>
      <c r="D2062" t="s">
        <v>5312</v>
      </c>
      <c r="E2062" s="3">
        <v>1699965</v>
      </c>
      <c r="F2062">
        <v>9.5943151770771756E-2</v>
      </c>
      <c r="G2062" s="3">
        <v>1893200</v>
      </c>
      <c r="H2062" s="3">
        <v>181639.57493242511</v>
      </c>
      <c r="I2062" s="5">
        <f t="shared" si="103"/>
        <v>18539.574932425108</v>
      </c>
      <c r="J2062" s="2">
        <f t="shared" si="104"/>
        <v>0.10684900861630982</v>
      </c>
      <c r="N2062" s="3"/>
      <c r="AH2062" t="s">
        <v>3994</v>
      </c>
      <c r="AI2062" s="3">
        <f t="shared" si="105"/>
        <v>36192.460927304892</v>
      </c>
      <c r="AJ2062" s="10">
        <v>6.3845012925671909E-3</v>
      </c>
      <c r="AK2062" s="10">
        <v>6.5552003850089541E-3</v>
      </c>
    </row>
    <row r="2063" spans="1:37" x14ac:dyDescent="0.25">
      <c r="A2063" s="1">
        <v>2061</v>
      </c>
      <c r="B2063" t="s">
        <v>1996</v>
      </c>
      <c r="C2063" s="3">
        <v>0</v>
      </c>
      <c r="D2063" t="s">
        <v>5312</v>
      </c>
      <c r="E2063" s="3">
        <v>1699965</v>
      </c>
      <c r="F2063">
        <v>0</v>
      </c>
      <c r="G2063" s="3">
        <v>1893200</v>
      </c>
      <c r="H2063" s="3">
        <v>0</v>
      </c>
      <c r="I2063" s="5">
        <f t="shared" si="103"/>
        <v>0</v>
      </c>
      <c r="J2063" s="2">
        <f t="shared" si="104"/>
        <v>0</v>
      </c>
      <c r="N2063" s="3"/>
      <c r="AH2063" t="s">
        <v>3995</v>
      </c>
      <c r="AI2063" s="3">
        <f t="shared" si="105"/>
        <v>13365.028762857521</v>
      </c>
      <c r="AJ2063" s="10">
        <v>2.3576469028467272E-3</v>
      </c>
      <c r="AK2063" s="10">
        <v>2.4206820826003267E-3</v>
      </c>
    </row>
    <row r="2064" spans="1:37" x14ac:dyDescent="0.25">
      <c r="A2064" s="1">
        <v>2062</v>
      </c>
      <c r="B2064" t="s">
        <v>1997</v>
      </c>
      <c r="C2064" s="3">
        <v>0</v>
      </c>
      <c r="D2064" t="s">
        <v>5312</v>
      </c>
      <c r="E2064" s="3">
        <v>1699965</v>
      </c>
      <c r="F2064">
        <v>0</v>
      </c>
      <c r="G2064" s="3">
        <v>1893200</v>
      </c>
      <c r="H2064" s="3">
        <v>0</v>
      </c>
      <c r="I2064" s="5">
        <f t="shared" si="103"/>
        <v>0</v>
      </c>
      <c r="J2064" s="2">
        <f t="shared" si="104"/>
        <v>0</v>
      </c>
      <c r="N2064" s="3"/>
      <c r="AH2064" t="s">
        <v>3996</v>
      </c>
      <c r="AI2064" s="3">
        <f t="shared" si="105"/>
        <v>13039.55329863183</v>
      </c>
      <c r="AJ2064" s="10">
        <v>2.300231671364633E-3</v>
      </c>
      <c r="AK2064" s="10">
        <v>2.361731769918119E-3</v>
      </c>
    </row>
    <row r="2065" spans="1:37" x14ac:dyDescent="0.25">
      <c r="A2065" s="1">
        <v>2063</v>
      </c>
      <c r="B2065" t="s">
        <v>1998</v>
      </c>
      <c r="C2065" s="3">
        <v>0</v>
      </c>
      <c r="D2065" t="s">
        <v>5312</v>
      </c>
      <c r="E2065" s="3">
        <v>1699965</v>
      </c>
      <c r="F2065">
        <v>0</v>
      </c>
      <c r="G2065" s="3">
        <v>1893200</v>
      </c>
      <c r="H2065" s="3">
        <v>0</v>
      </c>
      <c r="I2065" s="5">
        <f t="shared" si="103"/>
        <v>0</v>
      </c>
      <c r="J2065" s="2">
        <f t="shared" si="104"/>
        <v>0</v>
      </c>
      <c r="N2065" s="3"/>
      <c r="AH2065" t="s">
        <v>3997</v>
      </c>
      <c r="AI2065" s="3">
        <f t="shared" si="105"/>
        <v>10267.36480207231</v>
      </c>
      <c r="AJ2065" s="10">
        <v>1.8112060404445931E-3</v>
      </c>
      <c r="AK2065" s="10">
        <v>1.8596313148961574E-3</v>
      </c>
    </row>
    <row r="2066" spans="1:37" x14ac:dyDescent="0.25">
      <c r="A2066" s="1">
        <v>2064</v>
      </c>
      <c r="B2066" t="s">
        <v>1999</v>
      </c>
      <c r="C2066" s="3">
        <v>0</v>
      </c>
      <c r="D2066" t="s">
        <v>5312</v>
      </c>
      <c r="E2066" s="3">
        <v>1699965</v>
      </c>
      <c r="F2066">
        <v>0</v>
      </c>
      <c r="G2066" s="3">
        <v>1893200</v>
      </c>
      <c r="H2066" s="3">
        <v>0</v>
      </c>
      <c r="I2066" s="5">
        <f t="shared" si="103"/>
        <v>0</v>
      </c>
      <c r="J2066" s="2">
        <f t="shared" si="104"/>
        <v>0</v>
      </c>
      <c r="N2066" s="3"/>
      <c r="AH2066" t="s">
        <v>447</v>
      </c>
      <c r="AI2066" s="3">
        <f t="shared" si="105"/>
        <v>13740.60622825081</v>
      </c>
      <c r="AJ2066" s="10">
        <v>5.7052990274004687E-3</v>
      </c>
      <c r="AK2066" s="10">
        <v>5.8578386419228957E-3</v>
      </c>
    </row>
    <row r="2067" spans="1:37" x14ac:dyDescent="0.25">
      <c r="A2067" s="1">
        <v>2065</v>
      </c>
      <c r="B2067" t="s">
        <v>2000</v>
      </c>
      <c r="C2067" s="3">
        <v>0</v>
      </c>
      <c r="D2067" t="s">
        <v>5312</v>
      </c>
      <c r="E2067" s="3">
        <v>1699965</v>
      </c>
      <c r="F2067">
        <v>0</v>
      </c>
      <c r="G2067" s="3">
        <v>1893200</v>
      </c>
      <c r="H2067" s="3">
        <v>0</v>
      </c>
      <c r="I2067" s="5">
        <f t="shared" si="103"/>
        <v>0</v>
      </c>
      <c r="J2067" s="2">
        <f t="shared" si="104"/>
        <v>0</v>
      </c>
      <c r="N2067" s="3"/>
      <c r="AH2067" t="s">
        <v>3998</v>
      </c>
      <c r="AI2067" s="3">
        <f t="shared" si="105"/>
        <v>52485.742131713443</v>
      </c>
      <c r="AJ2067" s="10">
        <v>9.2587041581487159E-3</v>
      </c>
      <c r="AK2067" s="10">
        <v>9.5062493186176666E-3</v>
      </c>
    </row>
    <row r="2068" spans="1:37" x14ac:dyDescent="0.25">
      <c r="A2068" s="1">
        <v>2066</v>
      </c>
      <c r="B2068" t="s">
        <v>2001</v>
      </c>
      <c r="C2068" s="3">
        <v>0</v>
      </c>
      <c r="D2068" t="s">
        <v>5312</v>
      </c>
      <c r="E2068" s="3">
        <v>1699965</v>
      </c>
      <c r="F2068">
        <v>0</v>
      </c>
      <c r="G2068" s="3">
        <v>1893200</v>
      </c>
      <c r="H2068" s="3">
        <v>0</v>
      </c>
      <c r="I2068" s="5">
        <f t="shared" si="103"/>
        <v>0</v>
      </c>
      <c r="J2068" s="2">
        <f t="shared" si="104"/>
        <v>0</v>
      </c>
      <c r="N2068" s="3"/>
      <c r="AH2068" t="s">
        <v>3540</v>
      </c>
      <c r="AI2068" s="3">
        <f t="shared" si="105"/>
        <v>28488.495027727498</v>
      </c>
      <c r="AJ2068" s="10">
        <v>9.4182714103118847E-4</v>
      </c>
      <c r="AK2068" s="10">
        <v>9.6700828374600162E-4</v>
      </c>
    </row>
    <row r="2069" spans="1:37" x14ac:dyDescent="0.25">
      <c r="A2069" s="1">
        <v>2067</v>
      </c>
      <c r="B2069" t="s">
        <v>2002</v>
      </c>
      <c r="C2069" s="3">
        <v>0</v>
      </c>
      <c r="D2069" t="s">
        <v>5312</v>
      </c>
      <c r="E2069" s="3">
        <v>1699965</v>
      </c>
      <c r="F2069">
        <v>0</v>
      </c>
      <c r="G2069" s="3">
        <v>1893200</v>
      </c>
      <c r="H2069" s="3">
        <v>0</v>
      </c>
      <c r="I2069" s="5">
        <f t="shared" si="103"/>
        <v>0</v>
      </c>
      <c r="J2069" s="2">
        <f t="shared" si="104"/>
        <v>0</v>
      </c>
      <c r="N2069" s="3"/>
      <c r="AH2069" t="s">
        <v>3999</v>
      </c>
      <c r="AI2069" s="3">
        <f t="shared" si="105"/>
        <v>46993.728699084968</v>
      </c>
      <c r="AJ2069" s="10">
        <v>8.2898900471149034E-3</v>
      </c>
      <c r="AK2069" s="10">
        <v>8.5115325282797121E-3</v>
      </c>
    </row>
    <row r="2070" spans="1:37" x14ac:dyDescent="0.25">
      <c r="A2070" s="1">
        <v>2068</v>
      </c>
      <c r="B2070" t="s">
        <v>2003</v>
      </c>
      <c r="C2070" s="3">
        <v>0</v>
      </c>
      <c r="D2070" t="s">
        <v>5312</v>
      </c>
      <c r="E2070" s="3">
        <v>1699965</v>
      </c>
      <c r="F2070">
        <v>0</v>
      </c>
      <c r="G2070" s="3">
        <v>1893200</v>
      </c>
      <c r="H2070" s="3">
        <v>0</v>
      </c>
      <c r="I2070" s="5">
        <f t="shared" si="103"/>
        <v>0</v>
      </c>
      <c r="J2070" s="2">
        <f t="shared" si="104"/>
        <v>0</v>
      </c>
      <c r="N2070" s="3"/>
      <c r="AH2070" t="s">
        <v>4000</v>
      </c>
      <c r="AI2070" s="3">
        <f t="shared" si="105"/>
        <v>4106.9459208289236</v>
      </c>
      <c r="AJ2070" s="10">
        <v>7.2448241617783724E-4</v>
      </c>
      <c r="AK2070" s="10">
        <v>7.438525259584628E-4</v>
      </c>
    </row>
    <row r="2071" spans="1:37" x14ac:dyDescent="0.25">
      <c r="A2071" s="1">
        <v>2069</v>
      </c>
      <c r="B2071" t="s">
        <v>2004</v>
      </c>
      <c r="C2071" s="3">
        <v>582</v>
      </c>
      <c r="D2071" t="s">
        <v>5312</v>
      </c>
      <c r="E2071" s="3">
        <v>1699965</v>
      </c>
      <c r="F2071">
        <v>3.4235998976449522E-4</v>
      </c>
      <c r="G2071" s="3">
        <v>1893200</v>
      </c>
      <c r="H2071" s="3">
        <v>648.15593262214225</v>
      </c>
      <c r="I2071" s="5">
        <f t="shared" si="103"/>
        <v>66.155932622142245</v>
      </c>
      <c r="J2071" s="2">
        <f t="shared" si="104"/>
        <v>3.8127604546101966E-4</v>
      </c>
      <c r="N2071" s="3"/>
      <c r="AH2071" t="s">
        <v>4001</v>
      </c>
      <c r="AI2071" s="3">
        <f t="shared" si="105"/>
        <v>2053.4729604144618</v>
      </c>
      <c r="AJ2071" s="10">
        <v>3.6224120808891862E-4</v>
      </c>
      <c r="AK2071" s="10">
        <v>3.719262629792314E-4</v>
      </c>
    </row>
    <row r="2072" spans="1:37" x14ac:dyDescent="0.25">
      <c r="A2072" s="1">
        <v>2070</v>
      </c>
      <c r="B2072" t="s">
        <v>2005</v>
      </c>
      <c r="C2072" s="3">
        <v>0</v>
      </c>
      <c r="D2072" t="s">
        <v>5312</v>
      </c>
      <c r="E2072" s="3">
        <v>1699965</v>
      </c>
      <c r="F2072">
        <v>0</v>
      </c>
      <c r="G2072" s="3">
        <v>1893200</v>
      </c>
      <c r="H2072" s="3">
        <v>0</v>
      </c>
      <c r="I2072" s="5">
        <f t="shared" si="103"/>
        <v>0</v>
      </c>
      <c r="J2072" s="2">
        <f t="shared" si="104"/>
        <v>0</v>
      </c>
      <c r="N2072" s="3"/>
      <c r="AH2072" t="s">
        <v>4003</v>
      </c>
      <c r="AI2072" s="3">
        <f t="shared" si="105"/>
        <v>2494.9696469035712</v>
      </c>
      <c r="AJ2072" s="10">
        <v>4.401230678280361E-4</v>
      </c>
      <c r="AK2072" s="10">
        <v>4.5189040951976617E-4</v>
      </c>
    </row>
    <row r="2073" spans="1:37" x14ac:dyDescent="0.25">
      <c r="A2073" s="1">
        <v>2071</v>
      </c>
      <c r="B2073" t="s">
        <v>2006</v>
      </c>
      <c r="C2073" s="3">
        <v>0</v>
      </c>
      <c r="D2073" t="s">
        <v>5312</v>
      </c>
      <c r="E2073" s="3">
        <v>1699965</v>
      </c>
      <c r="F2073">
        <v>0</v>
      </c>
      <c r="G2073" s="3">
        <v>1893200</v>
      </c>
      <c r="H2073" s="3">
        <v>0</v>
      </c>
      <c r="I2073" s="5">
        <f t="shared" si="103"/>
        <v>0</v>
      </c>
      <c r="J2073" s="2">
        <f t="shared" si="104"/>
        <v>0</v>
      </c>
      <c r="N2073" s="3"/>
      <c r="AH2073" t="s">
        <v>4004</v>
      </c>
      <c r="AI2073" s="3">
        <f t="shared" si="105"/>
        <v>410.69459208289243</v>
      </c>
      <c r="AJ2073" s="10">
        <v>7.2448241617783732E-5</v>
      </c>
      <c r="AK2073" s="10">
        <v>7.4385252595846299E-5</v>
      </c>
    </row>
    <row r="2074" spans="1:37" x14ac:dyDescent="0.25">
      <c r="A2074" s="1">
        <v>2072</v>
      </c>
      <c r="B2074" t="s">
        <v>2007</v>
      </c>
      <c r="C2074" s="3">
        <v>0</v>
      </c>
      <c r="D2074" t="s">
        <v>5312</v>
      </c>
      <c r="E2074" s="3">
        <v>1699965</v>
      </c>
      <c r="F2074">
        <v>0</v>
      </c>
      <c r="G2074" s="3">
        <v>1893200</v>
      </c>
      <c r="H2074" s="3">
        <v>0</v>
      </c>
      <c r="I2074" s="5">
        <f t="shared" si="103"/>
        <v>0</v>
      </c>
      <c r="J2074" s="2">
        <f t="shared" si="104"/>
        <v>0</v>
      </c>
      <c r="N2074" s="3"/>
      <c r="AH2074" t="s">
        <v>4005</v>
      </c>
      <c r="AI2074" s="3">
        <f t="shared" si="105"/>
        <v>5036.1424354164683</v>
      </c>
      <c r="AJ2074" s="10">
        <v>8.8839656283807298E-4</v>
      </c>
      <c r="AK2074" s="10">
        <v>9.1214915995656515E-4</v>
      </c>
    </row>
    <row r="2075" spans="1:37" x14ac:dyDescent="0.25">
      <c r="A2075" s="1">
        <v>2073</v>
      </c>
      <c r="B2075" t="s">
        <v>2008</v>
      </c>
      <c r="C2075" s="3">
        <v>0</v>
      </c>
      <c r="D2075" t="s">
        <v>5312</v>
      </c>
      <c r="E2075" s="3">
        <v>1699965</v>
      </c>
      <c r="F2075">
        <v>0</v>
      </c>
      <c r="G2075" s="3">
        <v>1893200</v>
      </c>
      <c r="H2075" s="3">
        <v>0</v>
      </c>
      <c r="I2075" s="5">
        <f t="shared" si="103"/>
        <v>0</v>
      </c>
      <c r="J2075" s="2">
        <f t="shared" si="104"/>
        <v>0</v>
      </c>
      <c r="N2075" s="3"/>
      <c r="AH2075" t="s">
        <v>4006</v>
      </c>
      <c r="AI2075" s="3">
        <f t="shared" si="105"/>
        <v>28953.96874184391</v>
      </c>
      <c r="AJ2075" s="10">
        <v>5.1076010340537527E-3</v>
      </c>
      <c r="AK2075" s="10">
        <v>5.2441603080071626E-3</v>
      </c>
    </row>
    <row r="2076" spans="1:37" x14ac:dyDescent="0.25">
      <c r="A2076" s="1">
        <v>2074</v>
      </c>
      <c r="B2076" t="s">
        <v>2009</v>
      </c>
      <c r="C2076" s="3">
        <v>0</v>
      </c>
      <c r="D2076" t="s">
        <v>5312</v>
      </c>
      <c r="E2076" s="3">
        <v>1699965</v>
      </c>
      <c r="F2076">
        <v>0</v>
      </c>
      <c r="G2076" s="3">
        <v>1893200</v>
      </c>
      <c r="H2076" s="3">
        <v>0</v>
      </c>
      <c r="I2076" s="5">
        <f t="shared" si="103"/>
        <v>0</v>
      </c>
      <c r="J2076" s="2">
        <f t="shared" si="104"/>
        <v>0</v>
      </c>
      <c r="N2076" s="3"/>
      <c r="AH2076" t="s">
        <v>4007</v>
      </c>
      <c r="AI2076" s="3">
        <f t="shared" si="105"/>
        <v>18173.235699667988</v>
      </c>
      <c r="AJ2076" s="10">
        <v>3.2058346915869299E-3</v>
      </c>
      <c r="AK2076" s="10">
        <v>3.2915474273661981E-3</v>
      </c>
    </row>
    <row r="2077" spans="1:37" x14ac:dyDescent="0.25">
      <c r="A2077" s="1">
        <v>2075</v>
      </c>
      <c r="B2077" t="s">
        <v>2010</v>
      </c>
      <c r="C2077" s="3">
        <v>0</v>
      </c>
      <c r="D2077" t="s">
        <v>5312</v>
      </c>
      <c r="E2077" s="3">
        <v>1699965</v>
      </c>
      <c r="F2077">
        <v>0</v>
      </c>
      <c r="G2077" s="3">
        <v>1893200</v>
      </c>
      <c r="H2077" s="3">
        <v>0</v>
      </c>
      <c r="I2077" s="5">
        <f t="shared" si="103"/>
        <v>0</v>
      </c>
      <c r="J2077" s="2">
        <f t="shared" si="104"/>
        <v>0</v>
      </c>
      <c r="N2077" s="3"/>
      <c r="AH2077" t="s">
        <v>4008</v>
      </c>
      <c r="AI2077" s="3">
        <f t="shared" si="105"/>
        <v>17659.867459564372</v>
      </c>
      <c r="AJ2077" s="10">
        <v>3.1152743895646999E-3</v>
      </c>
      <c r="AK2077" s="10">
        <v>3.1985658616213901E-3</v>
      </c>
    </row>
    <row r="2078" spans="1:37" x14ac:dyDescent="0.25">
      <c r="A2078" s="1">
        <v>2076</v>
      </c>
      <c r="B2078" t="s">
        <v>2011</v>
      </c>
      <c r="C2078" s="3">
        <v>0</v>
      </c>
      <c r="D2078" t="s">
        <v>5312</v>
      </c>
      <c r="E2078" s="3">
        <v>1699965</v>
      </c>
      <c r="F2078">
        <v>0</v>
      </c>
      <c r="G2078" s="3">
        <v>1893200</v>
      </c>
      <c r="H2078" s="3">
        <v>0</v>
      </c>
      <c r="I2078" s="5">
        <f t="shared" si="103"/>
        <v>0</v>
      </c>
      <c r="J2078" s="2">
        <f t="shared" si="104"/>
        <v>0</v>
      </c>
      <c r="N2078" s="3"/>
      <c r="AH2078" t="s">
        <v>4009</v>
      </c>
      <c r="AI2078" s="3">
        <f t="shared" si="105"/>
        <v>29056.642389864639</v>
      </c>
      <c r="AJ2078" s="10">
        <v>5.1257130944581987E-3</v>
      </c>
      <c r="AK2078" s="10">
        <v>5.2627566211561252E-3</v>
      </c>
    </row>
    <row r="2079" spans="1:37" x14ac:dyDescent="0.25">
      <c r="A2079" s="1">
        <v>2077</v>
      </c>
      <c r="B2079" t="s">
        <v>2012</v>
      </c>
      <c r="C2079" s="3">
        <v>0</v>
      </c>
      <c r="D2079" t="s">
        <v>5312</v>
      </c>
      <c r="E2079" s="3">
        <v>1699965</v>
      </c>
      <c r="F2079">
        <v>0</v>
      </c>
      <c r="G2079" s="3">
        <v>1893200</v>
      </c>
      <c r="H2079" s="3">
        <v>0</v>
      </c>
      <c r="I2079" s="5">
        <f t="shared" si="103"/>
        <v>0</v>
      </c>
      <c r="J2079" s="2">
        <f t="shared" si="104"/>
        <v>0</v>
      </c>
      <c r="N2079" s="3"/>
      <c r="AH2079" t="s">
        <v>4010</v>
      </c>
      <c r="AI2079" s="3">
        <f t="shared" si="105"/>
        <v>16309.708988091859</v>
      </c>
      <c r="AJ2079" s="10">
        <v>2.8771007952462361E-3</v>
      </c>
      <c r="AK2079" s="10">
        <v>2.9540243437125449E-3</v>
      </c>
    </row>
    <row r="2080" spans="1:37" x14ac:dyDescent="0.25">
      <c r="A2080" s="1">
        <v>2078</v>
      </c>
      <c r="B2080" t="s">
        <v>2013</v>
      </c>
      <c r="C2080" s="3">
        <v>0</v>
      </c>
      <c r="D2080" t="s">
        <v>5312</v>
      </c>
      <c r="E2080" s="3">
        <v>1699965</v>
      </c>
      <c r="F2080">
        <v>0</v>
      </c>
      <c r="G2080" s="3">
        <v>1893200</v>
      </c>
      <c r="H2080" s="3">
        <v>0</v>
      </c>
      <c r="I2080" s="5">
        <f t="shared" si="103"/>
        <v>0</v>
      </c>
      <c r="J2080" s="2">
        <f t="shared" si="104"/>
        <v>0</v>
      </c>
      <c r="N2080" s="3"/>
      <c r="AH2080" t="s">
        <v>4011</v>
      </c>
      <c r="AI2080" s="3">
        <f t="shared" si="105"/>
        <v>759.78499535335095</v>
      </c>
      <c r="AJ2080" s="10">
        <v>1.340292469928999E-4</v>
      </c>
      <c r="AK2080" s="10">
        <v>1.3761271730231565E-4</v>
      </c>
    </row>
    <row r="2081" spans="1:37" x14ac:dyDescent="0.25">
      <c r="A2081" s="1">
        <v>2079</v>
      </c>
      <c r="B2081" t="s">
        <v>2014</v>
      </c>
      <c r="C2081" s="3">
        <v>0</v>
      </c>
      <c r="D2081" t="s">
        <v>5312</v>
      </c>
      <c r="E2081" s="3">
        <v>1699965</v>
      </c>
      <c r="F2081">
        <v>0</v>
      </c>
      <c r="G2081" s="3">
        <v>1893200</v>
      </c>
      <c r="H2081" s="3">
        <v>0</v>
      </c>
      <c r="I2081" s="5">
        <f t="shared" si="103"/>
        <v>0</v>
      </c>
      <c r="J2081" s="2">
        <f t="shared" si="104"/>
        <v>0</v>
      </c>
      <c r="N2081" s="3"/>
      <c r="AH2081" t="s">
        <v>4012</v>
      </c>
      <c r="AI2081" s="3">
        <f t="shared" si="105"/>
        <v>12043.61891283082</v>
      </c>
      <c r="AJ2081" s="10">
        <v>2.1245446854415082E-3</v>
      </c>
      <c r="AK2081" s="10">
        <v>2.1813475323731926E-3</v>
      </c>
    </row>
    <row r="2082" spans="1:37" x14ac:dyDescent="0.25">
      <c r="A2082" s="1">
        <v>2080</v>
      </c>
      <c r="B2082" t="s">
        <v>2015</v>
      </c>
      <c r="C2082" s="3">
        <v>0</v>
      </c>
      <c r="D2082" t="s">
        <v>5312</v>
      </c>
      <c r="E2082" s="3">
        <v>1699965</v>
      </c>
      <c r="F2082">
        <v>0</v>
      </c>
      <c r="G2082" s="3">
        <v>1893200</v>
      </c>
      <c r="H2082" s="3">
        <v>0</v>
      </c>
      <c r="I2082" s="5">
        <f t="shared" si="103"/>
        <v>0</v>
      </c>
      <c r="J2082" s="2">
        <f t="shared" si="104"/>
        <v>0</v>
      </c>
      <c r="N2082" s="3"/>
      <c r="AH2082" t="s">
        <v>4013</v>
      </c>
      <c r="AI2082" s="3">
        <f t="shared" si="105"/>
        <v>4610.0467961304666</v>
      </c>
      <c r="AJ2082" s="10">
        <v>8.1323151215962231E-4</v>
      </c>
      <c r="AK2082" s="10">
        <v>8.349744603883745E-4</v>
      </c>
    </row>
    <row r="2083" spans="1:37" x14ac:dyDescent="0.25">
      <c r="A2083" s="1">
        <v>2081</v>
      </c>
      <c r="B2083" t="s">
        <v>2016</v>
      </c>
      <c r="C2083" s="3">
        <v>0</v>
      </c>
      <c r="D2083" t="s">
        <v>5312</v>
      </c>
      <c r="E2083" s="3">
        <v>1699965</v>
      </c>
      <c r="F2083">
        <v>0</v>
      </c>
      <c r="G2083" s="3">
        <v>1893200</v>
      </c>
      <c r="H2083" s="3">
        <v>0</v>
      </c>
      <c r="I2083" s="5">
        <f t="shared" si="103"/>
        <v>0</v>
      </c>
      <c r="J2083" s="2">
        <f t="shared" si="104"/>
        <v>0</v>
      </c>
      <c r="N2083" s="3"/>
      <c r="AH2083" t="s">
        <v>4015</v>
      </c>
      <c r="AI2083" s="3">
        <f t="shared" si="105"/>
        <v>4004.2722728082008</v>
      </c>
      <c r="AJ2083" s="10">
        <v>7.0637035577339133E-4</v>
      </c>
      <c r="AK2083" s="10">
        <v>7.2525621280950133E-4</v>
      </c>
    </row>
    <row r="2084" spans="1:37" x14ac:dyDescent="0.25">
      <c r="A2084" s="1">
        <v>2082</v>
      </c>
      <c r="B2084" t="s">
        <v>1000</v>
      </c>
      <c r="C2084" s="3">
        <v>0</v>
      </c>
      <c r="D2084" t="s">
        <v>5312</v>
      </c>
      <c r="E2084" s="3">
        <v>1699965</v>
      </c>
      <c r="F2084">
        <v>0</v>
      </c>
      <c r="G2084" s="3">
        <v>1893200</v>
      </c>
      <c r="H2084" s="3">
        <v>0</v>
      </c>
      <c r="I2084" s="5">
        <f t="shared" si="103"/>
        <v>0</v>
      </c>
      <c r="J2084" s="2">
        <f t="shared" si="104"/>
        <v>0</v>
      </c>
      <c r="N2084" s="3"/>
      <c r="AH2084" t="s">
        <v>4016</v>
      </c>
      <c r="AI2084" s="3">
        <f t="shared" si="105"/>
        <v>2156.146608435185</v>
      </c>
      <c r="AJ2084" s="10">
        <v>3.8035326849336458E-4</v>
      </c>
      <c r="AK2084" s="10">
        <v>3.9052257612819303E-4</v>
      </c>
    </row>
    <row r="2085" spans="1:37" x14ac:dyDescent="0.25">
      <c r="A2085" s="1">
        <v>2083</v>
      </c>
      <c r="B2085" t="s">
        <v>2017</v>
      </c>
      <c r="C2085" s="3">
        <v>0</v>
      </c>
      <c r="D2085" t="s">
        <v>5312</v>
      </c>
      <c r="E2085" s="3">
        <v>1699965</v>
      </c>
      <c r="F2085">
        <v>0</v>
      </c>
      <c r="G2085" s="3">
        <v>1893200</v>
      </c>
      <c r="H2085" s="3">
        <v>0</v>
      </c>
      <c r="I2085" s="5">
        <f t="shared" si="103"/>
        <v>0</v>
      </c>
      <c r="J2085" s="2">
        <f t="shared" si="104"/>
        <v>0</v>
      </c>
      <c r="N2085" s="3"/>
      <c r="AH2085" t="s">
        <v>1745</v>
      </c>
      <c r="AI2085" s="3">
        <f t="shared" si="105"/>
        <v>0</v>
      </c>
      <c r="AJ2085" s="10">
        <v>6.9912553161161298E-3</v>
      </c>
      <c r="AK2085" s="10">
        <v>7.1781768754991676E-3</v>
      </c>
    </row>
    <row r="2086" spans="1:37" x14ac:dyDescent="0.25">
      <c r="A2086" s="1">
        <v>2084</v>
      </c>
      <c r="B2086" t="s">
        <v>2018</v>
      </c>
      <c r="C2086" s="3">
        <v>0</v>
      </c>
      <c r="D2086" t="s">
        <v>5312</v>
      </c>
      <c r="E2086" s="3">
        <v>1699965</v>
      </c>
      <c r="F2086">
        <v>0</v>
      </c>
      <c r="G2086" s="3">
        <v>1893200</v>
      </c>
      <c r="H2086" s="3">
        <v>0</v>
      </c>
      <c r="I2086" s="5">
        <f t="shared" si="103"/>
        <v>0</v>
      </c>
      <c r="J2086" s="2">
        <f t="shared" si="104"/>
        <v>0</v>
      </c>
      <c r="N2086" s="3"/>
      <c r="AH2086" t="s">
        <v>4017</v>
      </c>
      <c r="AI2086" s="3">
        <f t="shared" si="105"/>
        <v>38297.270711729718</v>
      </c>
      <c r="AJ2086" s="10">
        <v>6.7557985308583316E-3</v>
      </c>
      <c r="AK2086" s="10">
        <v>6.9364248045626666E-3</v>
      </c>
    </row>
    <row r="2087" spans="1:37" x14ac:dyDescent="0.25">
      <c r="A2087" s="1">
        <v>2085</v>
      </c>
      <c r="B2087" t="s">
        <v>2019</v>
      </c>
      <c r="C2087" s="3">
        <v>0</v>
      </c>
      <c r="D2087" t="s">
        <v>5312</v>
      </c>
      <c r="E2087" s="3">
        <v>1699965</v>
      </c>
      <c r="F2087">
        <v>0</v>
      </c>
      <c r="G2087" s="3">
        <v>1893200</v>
      </c>
      <c r="H2087" s="3">
        <v>0</v>
      </c>
      <c r="I2087" s="5">
        <f t="shared" si="103"/>
        <v>0</v>
      </c>
      <c r="J2087" s="2">
        <f t="shared" si="104"/>
        <v>0</v>
      </c>
      <c r="N2087" s="3"/>
      <c r="AH2087" t="s">
        <v>4018</v>
      </c>
      <c r="AI2087" s="3">
        <f t="shared" si="105"/>
        <v>195.07993123937391</v>
      </c>
      <c r="AJ2087" s="10">
        <v>3.4412914768447272E-5</v>
      </c>
      <c r="AK2087" s="10">
        <v>3.5332994983026993E-5</v>
      </c>
    </row>
    <row r="2088" spans="1:37" x14ac:dyDescent="0.25">
      <c r="A2088" s="1">
        <v>2086</v>
      </c>
      <c r="B2088" t="s">
        <v>2020</v>
      </c>
      <c r="C2088" s="3">
        <v>0</v>
      </c>
      <c r="D2088" t="s">
        <v>5312</v>
      </c>
      <c r="E2088" s="3">
        <v>1699965</v>
      </c>
      <c r="F2088">
        <v>0</v>
      </c>
      <c r="G2088" s="3">
        <v>1893200</v>
      </c>
      <c r="H2088" s="3">
        <v>0</v>
      </c>
      <c r="I2088" s="5">
        <f t="shared" si="103"/>
        <v>0</v>
      </c>
      <c r="J2088" s="2">
        <f t="shared" si="104"/>
        <v>0</v>
      </c>
      <c r="N2088" s="3"/>
      <c r="AH2088" t="s">
        <v>4019</v>
      </c>
      <c r="AI2088" s="3">
        <f t="shared" si="105"/>
        <v>50310.08753015432</v>
      </c>
      <c r="AJ2088" s="10">
        <v>8.874909598178507E-3</v>
      </c>
      <c r="AK2088" s="10">
        <v>9.1121934429911709E-3</v>
      </c>
    </row>
    <row r="2089" spans="1:37" x14ac:dyDescent="0.25">
      <c r="A2089" s="1">
        <v>2087</v>
      </c>
      <c r="B2089" t="s">
        <v>2021</v>
      </c>
      <c r="C2089" s="3">
        <v>0</v>
      </c>
      <c r="D2089" t="s">
        <v>5312</v>
      </c>
      <c r="E2089" s="3">
        <v>1699965</v>
      </c>
      <c r="F2089">
        <v>0</v>
      </c>
      <c r="G2089" s="3">
        <v>1893200</v>
      </c>
      <c r="H2089" s="3">
        <v>0</v>
      </c>
      <c r="I2089" s="5">
        <f t="shared" si="103"/>
        <v>0</v>
      </c>
      <c r="J2089" s="2">
        <f t="shared" si="104"/>
        <v>0</v>
      </c>
      <c r="N2089" s="3"/>
      <c r="AH2089" t="s">
        <v>3584</v>
      </c>
      <c r="AI2089" s="3">
        <f t="shared" si="105"/>
        <v>608.07886932182487</v>
      </c>
      <c r="AJ2089" s="10">
        <v>1.448964832355674E-3</v>
      </c>
      <c r="AK2089" s="10">
        <v>1.4877050519169256E-3</v>
      </c>
    </row>
    <row r="2090" spans="1:37" x14ac:dyDescent="0.25">
      <c r="A2090" s="1">
        <v>2088</v>
      </c>
      <c r="B2090" t="s">
        <v>2022</v>
      </c>
      <c r="C2090" s="3">
        <v>0</v>
      </c>
      <c r="D2090" t="s">
        <v>5312</v>
      </c>
      <c r="E2090" s="3">
        <v>1699965</v>
      </c>
      <c r="F2090">
        <v>0</v>
      </c>
      <c r="G2090" s="3">
        <v>1893200</v>
      </c>
      <c r="H2090" s="3">
        <v>0</v>
      </c>
      <c r="I2090" s="5">
        <f t="shared" si="103"/>
        <v>0</v>
      </c>
      <c r="J2090" s="2">
        <f t="shared" si="104"/>
        <v>0</v>
      </c>
      <c r="N2090" s="3"/>
      <c r="AH2090" t="s">
        <v>4020</v>
      </c>
      <c r="AI2090" s="3">
        <f t="shared" si="105"/>
        <v>513.36824010361545</v>
      </c>
      <c r="AJ2090" s="10">
        <v>9.0560302022229654E-5</v>
      </c>
      <c r="AK2090" s="10">
        <v>9.298156574480785E-5</v>
      </c>
    </row>
    <row r="2091" spans="1:37" x14ac:dyDescent="0.25">
      <c r="A2091" s="1">
        <v>2089</v>
      </c>
      <c r="B2091" t="s">
        <v>2023</v>
      </c>
      <c r="C2091" s="3">
        <v>840</v>
      </c>
      <c r="D2091" t="s">
        <v>5312</v>
      </c>
      <c r="E2091" s="3">
        <v>1699965</v>
      </c>
      <c r="F2091">
        <v>4.9412782027865275E-4</v>
      </c>
      <c r="G2091" s="3">
        <v>1893200</v>
      </c>
      <c r="H2091" s="3">
        <v>935.48278935154542</v>
      </c>
      <c r="I2091" s="5">
        <f t="shared" si="103"/>
        <v>95.482789351545421</v>
      </c>
      <c r="J2091" s="2">
        <f t="shared" si="104"/>
        <v>5.5029532334580154E-4</v>
      </c>
      <c r="N2091" s="3"/>
      <c r="AH2091" t="s">
        <v>2065</v>
      </c>
      <c r="AI2091" s="3">
        <f t="shared" si="105"/>
        <v>0</v>
      </c>
      <c r="AJ2091" s="10">
        <v>2.5538005170268759E-3</v>
      </c>
      <c r="AK2091" s="10">
        <v>2.6220801540035822E-3</v>
      </c>
    </row>
    <row r="2092" spans="1:37" x14ac:dyDescent="0.25">
      <c r="A2092" s="1">
        <v>2090</v>
      </c>
      <c r="B2092" t="s">
        <v>2024</v>
      </c>
      <c r="C2092" s="3">
        <v>0</v>
      </c>
      <c r="D2092" t="s">
        <v>5312</v>
      </c>
      <c r="E2092" s="3">
        <v>1699965</v>
      </c>
      <c r="F2092">
        <v>0</v>
      </c>
      <c r="G2092" s="3">
        <v>1893200</v>
      </c>
      <c r="H2092" s="3">
        <v>0</v>
      </c>
      <c r="I2092" s="5">
        <f t="shared" si="103"/>
        <v>0</v>
      </c>
      <c r="J2092" s="2">
        <f t="shared" si="104"/>
        <v>0</v>
      </c>
      <c r="N2092" s="3"/>
      <c r="AH2092" t="s">
        <v>4021</v>
      </c>
      <c r="AI2092" s="3">
        <f t="shared" si="105"/>
        <v>71607.682339092906</v>
      </c>
      <c r="AJ2092" s="10">
        <v>1.263189428787273E-2</v>
      </c>
      <c r="AK2092" s="10">
        <v>1.2969626679480269E-2</v>
      </c>
    </row>
    <row r="2093" spans="1:37" x14ac:dyDescent="0.25">
      <c r="A2093" s="1">
        <v>2091</v>
      </c>
      <c r="B2093" t="s">
        <v>2025</v>
      </c>
      <c r="C2093" s="3">
        <v>0</v>
      </c>
      <c r="D2093" t="s">
        <v>5312</v>
      </c>
      <c r="E2093" s="3">
        <v>1699965</v>
      </c>
      <c r="F2093">
        <v>0</v>
      </c>
      <c r="G2093" s="3">
        <v>1893200</v>
      </c>
      <c r="H2093" s="3">
        <v>0</v>
      </c>
      <c r="I2093" s="5">
        <f t="shared" si="103"/>
        <v>0</v>
      </c>
      <c r="J2093" s="2">
        <f t="shared" si="104"/>
        <v>0</v>
      </c>
      <c r="N2093" s="3"/>
      <c r="AH2093" t="s">
        <v>4023</v>
      </c>
      <c r="AI2093" s="3">
        <f t="shared" si="105"/>
        <v>3593.5776807253078</v>
      </c>
      <c r="AJ2093" s="10">
        <v>6.3392211415560758E-4</v>
      </c>
      <c r="AK2093" s="10">
        <v>6.5087096021365491E-4</v>
      </c>
    </row>
    <row r="2094" spans="1:37" x14ac:dyDescent="0.25">
      <c r="A2094" s="1">
        <v>2092</v>
      </c>
      <c r="B2094" t="s">
        <v>2026</v>
      </c>
      <c r="C2094" s="3">
        <v>0</v>
      </c>
      <c r="D2094" t="s">
        <v>5312</v>
      </c>
      <c r="E2094" s="3">
        <v>1699965</v>
      </c>
      <c r="F2094">
        <v>0</v>
      </c>
      <c r="G2094" s="3">
        <v>1893200</v>
      </c>
      <c r="H2094" s="3">
        <v>0</v>
      </c>
      <c r="I2094" s="5">
        <f t="shared" si="103"/>
        <v>0</v>
      </c>
      <c r="J2094" s="2">
        <f t="shared" si="104"/>
        <v>0</v>
      </c>
      <c r="N2094" s="3"/>
      <c r="AH2094" t="s">
        <v>4024</v>
      </c>
      <c r="AI2094" s="3">
        <f t="shared" si="105"/>
        <v>7071.1341391871993</v>
      </c>
      <c r="AJ2094" s="10">
        <v>1.247377600054191E-3</v>
      </c>
      <c r="AK2094" s="10">
        <v>1.2807280865689834E-3</v>
      </c>
    </row>
    <row r="2095" spans="1:37" x14ac:dyDescent="0.25">
      <c r="A2095" s="1">
        <v>2093</v>
      </c>
      <c r="B2095" t="s">
        <v>2027</v>
      </c>
      <c r="C2095" s="3">
        <v>0</v>
      </c>
      <c r="D2095" t="s">
        <v>5312</v>
      </c>
      <c r="E2095" s="3">
        <v>1699965</v>
      </c>
      <c r="F2095">
        <v>0</v>
      </c>
      <c r="G2095" s="3">
        <v>1893200</v>
      </c>
      <c r="H2095" s="3">
        <v>0</v>
      </c>
      <c r="I2095" s="5">
        <f t="shared" si="103"/>
        <v>0</v>
      </c>
      <c r="J2095" s="2">
        <f t="shared" si="104"/>
        <v>0</v>
      </c>
      <c r="N2095" s="3"/>
      <c r="AH2095" t="s">
        <v>4025</v>
      </c>
      <c r="AI2095" s="3">
        <f t="shared" si="105"/>
        <v>9651.3229139479718</v>
      </c>
      <c r="AJ2095" s="10">
        <v>1.7025336780179181E-3</v>
      </c>
      <c r="AK2095" s="10">
        <v>1.7480534360023879E-3</v>
      </c>
    </row>
    <row r="2096" spans="1:37" x14ac:dyDescent="0.25">
      <c r="A2096" s="1">
        <v>2094</v>
      </c>
      <c r="B2096" t="s">
        <v>2028</v>
      </c>
      <c r="C2096" s="3">
        <v>200</v>
      </c>
      <c r="D2096" t="s">
        <v>5312</v>
      </c>
      <c r="E2096" s="3">
        <v>1699965</v>
      </c>
      <c r="F2096">
        <v>1.176494810187268E-4</v>
      </c>
      <c r="G2096" s="3">
        <v>1893200</v>
      </c>
      <c r="H2096" s="3">
        <v>222.7339974646537</v>
      </c>
      <c r="I2096" s="5">
        <f t="shared" si="103"/>
        <v>22.733997464653697</v>
      </c>
      <c r="J2096" s="2">
        <f t="shared" si="104"/>
        <v>1.3102269603471465E-4</v>
      </c>
      <c r="N2096" s="3"/>
      <c r="AH2096" t="s">
        <v>4026</v>
      </c>
      <c r="AI2096" s="3">
        <f t="shared" si="105"/>
        <v>154.01047203108459</v>
      </c>
      <c r="AJ2096" s="10">
        <v>2.7168090606668901E-5</v>
      </c>
      <c r="AK2096" s="10">
        <v>2.7894469723442347E-5</v>
      </c>
    </row>
    <row r="2097" spans="1:37" x14ac:dyDescent="0.25">
      <c r="A2097" s="1">
        <v>2095</v>
      </c>
      <c r="B2097" t="s">
        <v>2029</v>
      </c>
      <c r="C2097" s="3">
        <v>0</v>
      </c>
      <c r="D2097" t="s">
        <v>5312</v>
      </c>
      <c r="E2097" s="3">
        <v>1699965</v>
      </c>
      <c r="F2097">
        <v>0</v>
      </c>
      <c r="G2097" s="3">
        <v>1893200</v>
      </c>
      <c r="H2097" s="3">
        <v>0</v>
      </c>
      <c r="I2097" s="5">
        <f t="shared" si="103"/>
        <v>0</v>
      </c>
      <c r="J2097" s="2">
        <f t="shared" si="104"/>
        <v>0</v>
      </c>
      <c r="N2097" s="3"/>
      <c r="AH2097" t="s">
        <v>4027</v>
      </c>
      <c r="AI2097" s="3">
        <f t="shared" si="105"/>
        <v>410.69459208289243</v>
      </c>
      <c r="AJ2097" s="10">
        <v>7.2448241617783732E-5</v>
      </c>
      <c r="AK2097" s="10">
        <v>7.4385252595846299E-5</v>
      </c>
    </row>
    <row r="2098" spans="1:37" x14ac:dyDescent="0.25">
      <c r="A2098" s="1">
        <v>2096</v>
      </c>
      <c r="B2098" t="s">
        <v>2030</v>
      </c>
      <c r="C2098" s="3">
        <v>0</v>
      </c>
      <c r="D2098" t="s">
        <v>5312</v>
      </c>
      <c r="E2098" s="3">
        <v>1699965</v>
      </c>
      <c r="F2098">
        <v>0</v>
      </c>
      <c r="G2098" s="3">
        <v>1893200</v>
      </c>
      <c r="H2098" s="3">
        <v>0</v>
      </c>
      <c r="I2098" s="5">
        <f t="shared" si="103"/>
        <v>0</v>
      </c>
      <c r="J2098" s="2">
        <f t="shared" si="104"/>
        <v>0</v>
      </c>
      <c r="N2098" s="3"/>
      <c r="AH2098" t="s">
        <v>4028</v>
      </c>
      <c r="AI2098" s="3">
        <f t="shared" si="105"/>
        <v>8670.7895753500652</v>
      </c>
      <c r="AJ2098" s="10">
        <v>1.529563501155459E-3</v>
      </c>
      <c r="AK2098" s="10">
        <v>1.5704586454298047E-3</v>
      </c>
    </row>
    <row r="2099" spans="1:37" x14ac:dyDescent="0.25">
      <c r="A2099" s="1">
        <v>2097</v>
      </c>
      <c r="B2099" t="s">
        <v>397</v>
      </c>
      <c r="C2099" s="3">
        <v>0</v>
      </c>
      <c r="D2099" t="s">
        <v>5312</v>
      </c>
      <c r="E2099" s="3">
        <v>1699965</v>
      </c>
      <c r="F2099">
        <v>0</v>
      </c>
      <c r="G2099" s="3">
        <v>1893200</v>
      </c>
      <c r="H2099" s="3">
        <v>0</v>
      </c>
      <c r="I2099" s="5">
        <f t="shared" si="103"/>
        <v>0</v>
      </c>
      <c r="J2099" s="2">
        <f t="shared" si="104"/>
        <v>0</v>
      </c>
      <c r="N2099" s="3"/>
      <c r="AH2099" t="s">
        <v>4029</v>
      </c>
      <c r="AI2099" s="3">
        <f t="shared" si="105"/>
        <v>13706.93201076653</v>
      </c>
      <c r="AJ2099" s="10">
        <v>2.4179600639935321E-3</v>
      </c>
      <c r="AK2099" s="10">
        <v>2.4826078053863691E-3</v>
      </c>
    </row>
    <row r="2100" spans="1:37" x14ac:dyDescent="0.25">
      <c r="A2100" s="1">
        <v>2098</v>
      </c>
      <c r="B2100" t="s">
        <v>2031</v>
      </c>
      <c r="C2100" s="3">
        <v>0</v>
      </c>
      <c r="D2100" t="s">
        <v>5312</v>
      </c>
      <c r="E2100" s="3">
        <v>1699965</v>
      </c>
      <c r="F2100">
        <v>0</v>
      </c>
      <c r="G2100" s="3">
        <v>1893200</v>
      </c>
      <c r="H2100" s="3">
        <v>0</v>
      </c>
      <c r="I2100" s="5">
        <f t="shared" si="103"/>
        <v>0</v>
      </c>
      <c r="J2100" s="2">
        <f t="shared" si="104"/>
        <v>0</v>
      </c>
      <c r="N2100" s="3"/>
      <c r="AH2100" t="s">
        <v>4030</v>
      </c>
      <c r="AI2100" s="3">
        <f t="shared" si="105"/>
        <v>2027.8045484092811</v>
      </c>
      <c r="AJ2100" s="10">
        <v>3.5771319298780722E-4</v>
      </c>
      <c r="AK2100" s="10">
        <v>3.6727718469199103E-4</v>
      </c>
    </row>
    <row r="2101" spans="1:37" x14ac:dyDescent="0.25">
      <c r="A2101" s="1">
        <v>2099</v>
      </c>
      <c r="B2101" t="s">
        <v>2032</v>
      </c>
      <c r="C2101" s="3">
        <v>0</v>
      </c>
      <c r="D2101" t="s">
        <v>5312</v>
      </c>
      <c r="E2101" s="3">
        <v>1699965</v>
      </c>
      <c r="F2101">
        <v>0</v>
      </c>
      <c r="G2101" s="3">
        <v>1893200</v>
      </c>
      <c r="H2101" s="3">
        <v>0</v>
      </c>
      <c r="I2101" s="5">
        <f t="shared" si="103"/>
        <v>0</v>
      </c>
      <c r="J2101" s="2">
        <f t="shared" si="104"/>
        <v>0</v>
      </c>
      <c r="N2101" s="3"/>
      <c r="AH2101" t="s">
        <v>4031</v>
      </c>
      <c r="AI2101" s="3">
        <f t="shared" si="105"/>
        <v>24025.633636849201</v>
      </c>
      <c r="AJ2101" s="10">
        <v>4.2382221346403482E-3</v>
      </c>
      <c r="AK2101" s="10">
        <v>4.3515372768570069E-3</v>
      </c>
    </row>
    <row r="2102" spans="1:37" x14ac:dyDescent="0.25">
      <c r="A2102" s="1">
        <v>2100</v>
      </c>
      <c r="B2102" t="s">
        <v>2033</v>
      </c>
      <c r="C2102" s="3">
        <v>0</v>
      </c>
      <c r="D2102" t="s">
        <v>5312</v>
      </c>
      <c r="E2102" s="3">
        <v>1699965</v>
      </c>
      <c r="F2102">
        <v>0</v>
      </c>
      <c r="G2102" s="3">
        <v>1893200</v>
      </c>
      <c r="H2102" s="3">
        <v>0</v>
      </c>
      <c r="I2102" s="5">
        <f t="shared" si="103"/>
        <v>0</v>
      </c>
      <c r="J2102" s="2">
        <f t="shared" si="104"/>
        <v>0</v>
      </c>
      <c r="N2102" s="3"/>
      <c r="AH2102" t="s">
        <v>4032</v>
      </c>
      <c r="AI2102" s="3">
        <f t="shared" si="105"/>
        <v>38605.291655791887</v>
      </c>
      <c r="AJ2102" s="10">
        <v>6.8101347120716714E-3</v>
      </c>
      <c r="AK2102" s="10">
        <v>6.9922137440095516E-3</v>
      </c>
    </row>
    <row r="2103" spans="1:37" x14ac:dyDescent="0.25">
      <c r="A2103" s="1">
        <v>2101</v>
      </c>
      <c r="B2103" t="s">
        <v>2034</v>
      </c>
      <c r="C2103" s="3">
        <v>0</v>
      </c>
      <c r="D2103" t="s">
        <v>5312</v>
      </c>
      <c r="E2103" s="3">
        <v>1699965</v>
      </c>
      <c r="F2103">
        <v>0</v>
      </c>
      <c r="G2103" s="3">
        <v>1893200</v>
      </c>
      <c r="H2103" s="3">
        <v>0</v>
      </c>
      <c r="I2103" s="5">
        <f t="shared" si="103"/>
        <v>0</v>
      </c>
      <c r="J2103" s="2">
        <f t="shared" si="104"/>
        <v>0</v>
      </c>
      <c r="N2103" s="3"/>
      <c r="AH2103" t="s">
        <v>4033</v>
      </c>
      <c r="AI2103" s="3">
        <f t="shared" si="105"/>
        <v>27927.23226163668</v>
      </c>
      <c r="AJ2103" s="10">
        <v>4.9264804300092934E-3</v>
      </c>
      <c r="AK2103" s="10">
        <v>5.0581971765175475E-3</v>
      </c>
    </row>
    <row r="2104" spans="1:37" x14ac:dyDescent="0.25">
      <c r="A2104" s="1">
        <v>2102</v>
      </c>
      <c r="B2104" t="s">
        <v>2035</v>
      </c>
      <c r="C2104" s="3">
        <v>0</v>
      </c>
      <c r="D2104" t="s">
        <v>5312</v>
      </c>
      <c r="E2104" s="3">
        <v>1699965</v>
      </c>
      <c r="F2104">
        <v>0</v>
      </c>
      <c r="G2104" s="3">
        <v>1893200</v>
      </c>
      <c r="H2104" s="3">
        <v>0</v>
      </c>
      <c r="I2104" s="5">
        <f t="shared" si="103"/>
        <v>0</v>
      </c>
      <c r="J2104" s="2">
        <f t="shared" si="104"/>
        <v>0</v>
      </c>
      <c r="N2104" s="3"/>
      <c r="AH2104" t="s">
        <v>4034</v>
      </c>
      <c r="AI2104" s="3">
        <f t="shared" si="105"/>
        <v>400.42722728082009</v>
      </c>
      <c r="AJ2104" s="10">
        <v>7.0637035577339138E-5</v>
      </c>
      <c r="AK2104" s="10">
        <v>7.2525621280950135E-5</v>
      </c>
    </row>
    <row r="2105" spans="1:37" x14ac:dyDescent="0.25">
      <c r="A2105" s="1">
        <v>2103</v>
      </c>
      <c r="B2105" t="s">
        <v>2036</v>
      </c>
      <c r="C2105" s="3">
        <v>0</v>
      </c>
      <c r="D2105" t="s">
        <v>5312</v>
      </c>
      <c r="E2105" s="3">
        <v>1699965</v>
      </c>
      <c r="F2105">
        <v>0</v>
      </c>
      <c r="G2105" s="3">
        <v>1893200</v>
      </c>
      <c r="H2105" s="3">
        <v>0</v>
      </c>
      <c r="I2105" s="5">
        <f t="shared" si="103"/>
        <v>0</v>
      </c>
      <c r="J2105" s="2">
        <f t="shared" si="104"/>
        <v>0</v>
      </c>
      <c r="N2105" s="3"/>
      <c r="AH2105" t="s">
        <v>4036</v>
      </c>
      <c r="AI2105" s="3">
        <f t="shared" si="105"/>
        <v>8213.8918416578472</v>
      </c>
      <c r="AJ2105" s="10">
        <v>1.448964832355674E-3</v>
      </c>
      <c r="AK2105" s="10">
        <v>1.4877050519169256E-3</v>
      </c>
    </row>
    <row r="2106" spans="1:37" x14ac:dyDescent="0.25">
      <c r="A2106" s="1">
        <v>2104</v>
      </c>
      <c r="B2106" t="s">
        <v>2037</v>
      </c>
      <c r="C2106" s="3">
        <v>0</v>
      </c>
      <c r="D2106" t="s">
        <v>5312</v>
      </c>
      <c r="E2106" s="3">
        <v>1699965</v>
      </c>
      <c r="F2106">
        <v>0</v>
      </c>
      <c r="G2106" s="3">
        <v>1893200</v>
      </c>
      <c r="H2106" s="3">
        <v>0</v>
      </c>
      <c r="I2106" s="5">
        <f t="shared" si="103"/>
        <v>0</v>
      </c>
      <c r="J2106" s="2">
        <f t="shared" si="104"/>
        <v>0</v>
      </c>
      <c r="N2106" s="3"/>
      <c r="AH2106" t="s">
        <v>4037</v>
      </c>
      <c r="AI2106" s="3">
        <f t="shared" si="105"/>
        <v>24025.633636849201</v>
      </c>
      <c r="AJ2106" s="10">
        <v>4.2382221346403482E-3</v>
      </c>
      <c r="AK2106" s="10">
        <v>4.3515372768570069E-3</v>
      </c>
    </row>
    <row r="2107" spans="1:37" x14ac:dyDescent="0.25">
      <c r="A2107" s="1">
        <v>2105</v>
      </c>
      <c r="B2107" t="s">
        <v>2038</v>
      </c>
      <c r="C2107" s="3">
        <v>0</v>
      </c>
      <c r="D2107" t="s">
        <v>5312</v>
      </c>
      <c r="E2107" s="3">
        <v>1699965</v>
      </c>
      <c r="F2107">
        <v>0</v>
      </c>
      <c r="G2107" s="3">
        <v>1893200</v>
      </c>
      <c r="H2107" s="3">
        <v>0</v>
      </c>
      <c r="I2107" s="5">
        <f t="shared" si="103"/>
        <v>0</v>
      </c>
      <c r="J2107" s="2">
        <f t="shared" si="104"/>
        <v>0</v>
      </c>
      <c r="N2107" s="3"/>
      <c r="AH2107" t="s">
        <v>4038</v>
      </c>
      <c r="AI2107" s="3">
        <f t="shared" si="105"/>
        <v>13347.574242694</v>
      </c>
      <c r="AJ2107" s="10">
        <v>2.354567852577971E-3</v>
      </c>
      <c r="AK2107" s="10">
        <v>2.4175207093650036E-3</v>
      </c>
    </row>
    <row r="2108" spans="1:37" x14ac:dyDescent="0.25">
      <c r="A2108" s="1">
        <v>2106</v>
      </c>
      <c r="B2108" t="s">
        <v>2039</v>
      </c>
      <c r="C2108" s="3">
        <v>0</v>
      </c>
      <c r="D2108" t="s">
        <v>5312</v>
      </c>
      <c r="E2108" s="3">
        <v>1699965</v>
      </c>
      <c r="F2108">
        <v>0</v>
      </c>
      <c r="G2108" s="3">
        <v>1893200</v>
      </c>
      <c r="H2108" s="3">
        <v>0</v>
      </c>
      <c r="I2108" s="5">
        <f t="shared" si="103"/>
        <v>0</v>
      </c>
      <c r="J2108" s="2">
        <f t="shared" si="104"/>
        <v>0</v>
      </c>
      <c r="N2108" s="3"/>
      <c r="AH2108" t="s">
        <v>4039</v>
      </c>
      <c r="AI2108" s="3">
        <f t="shared" si="105"/>
        <v>22998.897156641979</v>
      </c>
      <c r="AJ2108" s="10">
        <v>4.0571015305958889E-3</v>
      </c>
      <c r="AK2108" s="10">
        <v>4.1655741453673926E-3</v>
      </c>
    </row>
    <row r="2109" spans="1:37" x14ac:dyDescent="0.25">
      <c r="A2109" s="1">
        <v>2107</v>
      </c>
      <c r="B2109" t="s">
        <v>2040</v>
      </c>
      <c r="C2109" s="3">
        <v>0</v>
      </c>
      <c r="D2109" t="s">
        <v>5312</v>
      </c>
      <c r="E2109" s="3">
        <v>1699965</v>
      </c>
      <c r="F2109">
        <v>0</v>
      </c>
      <c r="G2109" s="3">
        <v>1893200</v>
      </c>
      <c r="H2109" s="3">
        <v>0</v>
      </c>
      <c r="I2109" s="5">
        <f t="shared" si="103"/>
        <v>0</v>
      </c>
      <c r="J2109" s="2">
        <f t="shared" si="104"/>
        <v>0</v>
      </c>
      <c r="N2109" s="3"/>
      <c r="AH2109" t="s">
        <v>4040</v>
      </c>
      <c r="AI2109" s="3">
        <f t="shared" si="105"/>
        <v>11478.91384871684</v>
      </c>
      <c r="AJ2109" s="10">
        <v>2.0249283532170551E-3</v>
      </c>
      <c r="AK2109" s="10">
        <v>2.0790678100539033E-3</v>
      </c>
    </row>
    <row r="2110" spans="1:37" x14ac:dyDescent="0.25">
      <c r="A2110" s="1">
        <v>2108</v>
      </c>
      <c r="B2110" t="s">
        <v>2041</v>
      </c>
      <c r="C2110" s="3">
        <v>0</v>
      </c>
      <c r="D2110" t="s">
        <v>5312</v>
      </c>
      <c r="E2110" s="3">
        <v>1699965</v>
      </c>
      <c r="F2110">
        <v>0</v>
      </c>
      <c r="G2110" s="3">
        <v>1893200</v>
      </c>
      <c r="H2110" s="3">
        <v>0</v>
      </c>
      <c r="I2110" s="5">
        <f t="shared" si="103"/>
        <v>0</v>
      </c>
      <c r="J2110" s="2">
        <f t="shared" si="104"/>
        <v>0</v>
      </c>
      <c r="N2110" s="3"/>
      <c r="AH2110" t="s">
        <v>4041</v>
      </c>
      <c r="AI2110" s="3">
        <f t="shared" si="105"/>
        <v>3629.513457532561</v>
      </c>
      <c r="AJ2110" s="10">
        <v>6.4026133529716367E-4</v>
      </c>
      <c r="AK2110" s="10">
        <v>6.5737966981579152E-4</v>
      </c>
    </row>
    <row r="2111" spans="1:37" x14ac:dyDescent="0.25">
      <c r="A2111" s="1">
        <v>2109</v>
      </c>
      <c r="B2111" t="s">
        <v>2042</v>
      </c>
      <c r="C2111" s="3">
        <v>0</v>
      </c>
      <c r="D2111" t="s">
        <v>5312</v>
      </c>
      <c r="E2111" s="3">
        <v>1699965</v>
      </c>
      <c r="F2111">
        <v>0</v>
      </c>
      <c r="G2111" s="3">
        <v>1893200</v>
      </c>
      <c r="H2111" s="3">
        <v>0</v>
      </c>
      <c r="I2111" s="5">
        <f t="shared" si="103"/>
        <v>0</v>
      </c>
      <c r="J2111" s="2">
        <f t="shared" si="104"/>
        <v>0</v>
      </c>
      <c r="N2111" s="3"/>
      <c r="AH2111" t="s">
        <v>4042</v>
      </c>
      <c r="AI2111" s="3">
        <f t="shared" si="105"/>
        <v>13275.7026890795</v>
      </c>
      <c r="AJ2111" s="10">
        <v>2.3418894102948591E-3</v>
      </c>
      <c r="AK2111" s="10">
        <v>2.4045032901607319E-3</v>
      </c>
    </row>
    <row r="2112" spans="1:37" x14ac:dyDescent="0.25">
      <c r="A2112" s="1">
        <v>2110</v>
      </c>
      <c r="B2112" t="s">
        <v>2043</v>
      </c>
      <c r="C2112" s="3">
        <v>0</v>
      </c>
      <c r="D2112" t="s">
        <v>5312</v>
      </c>
      <c r="E2112" s="3">
        <v>1699965</v>
      </c>
      <c r="F2112">
        <v>0</v>
      </c>
      <c r="G2112" s="3">
        <v>1893200</v>
      </c>
      <c r="H2112" s="3">
        <v>0</v>
      </c>
      <c r="I2112" s="5">
        <f t="shared" si="103"/>
        <v>0</v>
      </c>
      <c r="J2112" s="2">
        <f t="shared" si="104"/>
        <v>0</v>
      </c>
      <c r="N2112" s="3"/>
      <c r="AH2112" t="s">
        <v>4043</v>
      </c>
      <c r="AI2112" s="3">
        <f t="shared" si="105"/>
        <v>19507.993123937391</v>
      </c>
      <c r="AJ2112" s="10">
        <v>3.4412914768447269E-3</v>
      </c>
      <c r="AK2112" s="10">
        <v>3.5332994983026992E-3</v>
      </c>
    </row>
    <row r="2113" spans="1:37" x14ac:dyDescent="0.25">
      <c r="A2113" s="1">
        <v>2111</v>
      </c>
      <c r="B2113" t="s">
        <v>2044</v>
      </c>
      <c r="C2113" s="3">
        <v>0</v>
      </c>
      <c r="D2113" t="s">
        <v>5312</v>
      </c>
      <c r="E2113" s="3">
        <v>1699965</v>
      </c>
      <c r="F2113">
        <v>0</v>
      </c>
      <c r="G2113" s="3">
        <v>1893200</v>
      </c>
      <c r="H2113" s="3">
        <v>0</v>
      </c>
      <c r="I2113" s="5">
        <f t="shared" si="103"/>
        <v>0</v>
      </c>
      <c r="J2113" s="2">
        <f t="shared" si="104"/>
        <v>0</v>
      </c>
      <c r="N2113" s="3"/>
      <c r="AH2113" t="s">
        <v>4044</v>
      </c>
      <c r="AI2113" s="3">
        <f t="shared" si="105"/>
        <v>16838.478275398589</v>
      </c>
      <c r="AJ2113" s="10">
        <v>2.970377906329133E-3</v>
      </c>
      <c r="AK2113" s="10">
        <v>3.0497953564296979E-3</v>
      </c>
    </row>
    <row r="2114" spans="1:37" x14ac:dyDescent="0.25">
      <c r="A2114" s="1">
        <v>2112</v>
      </c>
      <c r="B2114" t="s">
        <v>2045</v>
      </c>
      <c r="C2114" s="3">
        <v>0</v>
      </c>
      <c r="D2114" t="s">
        <v>5312</v>
      </c>
      <c r="E2114" s="3">
        <v>1699965</v>
      </c>
      <c r="F2114">
        <v>0</v>
      </c>
      <c r="G2114" s="3">
        <v>1893200</v>
      </c>
      <c r="H2114" s="3">
        <v>0</v>
      </c>
      <c r="I2114" s="5">
        <f t="shared" ref="I2114:I2177" si="106">H2114-C2114</f>
        <v>0</v>
      </c>
      <c r="J2114" s="2">
        <f t="shared" si="104"/>
        <v>0</v>
      </c>
      <c r="N2114" s="3"/>
      <c r="AH2114" t="s">
        <v>4045</v>
      </c>
      <c r="AI2114" s="3">
        <f t="shared" si="105"/>
        <v>25668.412005180769</v>
      </c>
      <c r="AJ2114" s="10">
        <v>4.5280151011114827E-3</v>
      </c>
      <c r="AK2114" s="10">
        <v>4.6490782872403921E-3</v>
      </c>
    </row>
    <row r="2115" spans="1:37" x14ac:dyDescent="0.25">
      <c r="A2115" s="1">
        <v>2113</v>
      </c>
      <c r="B2115" t="s">
        <v>2046</v>
      </c>
      <c r="C2115" s="3">
        <v>0</v>
      </c>
      <c r="D2115" t="s">
        <v>5312</v>
      </c>
      <c r="E2115" s="3">
        <v>1699965</v>
      </c>
      <c r="F2115">
        <v>0</v>
      </c>
      <c r="G2115" s="3">
        <v>1893200</v>
      </c>
      <c r="H2115" s="3">
        <v>0</v>
      </c>
      <c r="I2115" s="5">
        <f t="shared" si="106"/>
        <v>0</v>
      </c>
      <c r="J2115" s="2">
        <f t="shared" ref="J2115:J2178" si="107">H2115/E2115</f>
        <v>0</v>
      </c>
      <c r="N2115" s="3"/>
      <c r="AH2115" t="s">
        <v>4046</v>
      </c>
      <c r="AI2115" s="3">
        <f t="shared" ref="AI2115:AI2178" si="108">VLOOKUP(AH2115,$B:$H,7,FALSE)</f>
        <v>24949.696469035709</v>
      </c>
      <c r="AJ2115" s="10">
        <v>4.4012306782803606E-3</v>
      </c>
      <c r="AK2115" s="10">
        <v>4.5189040951976612E-3</v>
      </c>
    </row>
    <row r="2116" spans="1:37" x14ac:dyDescent="0.25">
      <c r="A2116" s="1">
        <v>2114</v>
      </c>
      <c r="B2116" t="s">
        <v>2047</v>
      </c>
      <c r="C2116" s="3">
        <v>0</v>
      </c>
      <c r="D2116" t="s">
        <v>5312</v>
      </c>
      <c r="E2116" s="3">
        <v>1699965</v>
      </c>
      <c r="F2116">
        <v>0</v>
      </c>
      <c r="G2116" s="3">
        <v>1893200</v>
      </c>
      <c r="H2116" s="3">
        <v>0</v>
      </c>
      <c r="I2116" s="5">
        <f t="shared" si="106"/>
        <v>0</v>
      </c>
      <c r="J2116" s="2">
        <f t="shared" si="107"/>
        <v>0</v>
      </c>
      <c r="N2116" s="3"/>
      <c r="AH2116" t="s">
        <v>4047</v>
      </c>
      <c r="AI2116" s="3">
        <f t="shared" si="108"/>
        <v>26027.769773253309</v>
      </c>
      <c r="AJ2116" s="10">
        <v>4.5914073125270438E-3</v>
      </c>
      <c r="AK2116" s="10">
        <v>4.7141653832617593E-3</v>
      </c>
    </row>
    <row r="2117" spans="1:37" x14ac:dyDescent="0.25">
      <c r="A2117" s="1">
        <v>2115</v>
      </c>
      <c r="B2117" t="s">
        <v>2048</v>
      </c>
      <c r="C2117" s="3">
        <v>0</v>
      </c>
      <c r="D2117" t="s">
        <v>5312</v>
      </c>
      <c r="E2117" s="3">
        <v>1699965</v>
      </c>
      <c r="F2117">
        <v>0</v>
      </c>
      <c r="G2117" s="3">
        <v>1893200</v>
      </c>
      <c r="H2117" s="3">
        <v>0</v>
      </c>
      <c r="I2117" s="5">
        <f t="shared" si="106"/>
        <v>0</v>
      </c>
      <c r="J2117" s="2">
        <f t="shared" si="107"/>
        <v>0</v>
      </c>
      <c r="N2117" s="3"/>
      <c r="AH2117" t="s">
        <v>4048</v>
      </c>
      <c r="AI2117" s="3">
        <f t="shared" si="108"/>
        <v>16633.130979357142</v>
      </c>
      <c r="AJ2117" s="10">
        <v>2.934153785520241E-3</v>
      </c>
      <c r="AK2117" s="10">
        <v>3.0126027301317746E-3</v>
      </c>
    </row>
    <row r="2118" spans="1:37" x14ac:dyDescent="0.25">
      <c r="A2118" s="1">
        <v>2116</v>
      </c>
      <c r="B2118" t="s">
        <v>2049</v>
      </c>
      <c r="C2118" s="3">
        <v>0</v>
      </c>
      <c r="D2118" t="s">
        <v>5312</v>
      </c>
      <c r="E2118" s="3">
        <v>1699965</v>
      </c>
      <c r="F2118">
        <v>0</v>
      </c>
      <c r="G2118" s="3">
        <v>1893200</v>
      </c>
      <c r="H2118" s="3">
        <v>0</v>
      </c>
      <c r="I2118" s="5">
        <f t="shared" si="106"/>
        <v>0</v>
      </c>
      <c r="J2118" s="2">
        <f t="shared" si="107"/>
        <v>0</v>
      </c>
      <c r="N2118" s="3"/>
      <c r="AH2118" t="s">
        <v>4049</v>
      </c>
      <c r="AI2118" s="3">
        <f t="shared" si="108"/>
        <v>1848.125664373016</v>
      </c>
      <c r="AJ2118" s="10">
        <v>3.2601708728002669E-4</v>
      </c>
      <c r="AK2118" s="10">
        <v>3.3473363668130835E-4</v>
      </c>
    </row>
    <row r="2119" spans="1:37" x14ac:dyDescent="0.25">
      <c r="A2119" s="1">
        <v>2117</v>
      </c>
      <c r="B2119" t="s">
        <v>2050</v>
      </c>
      <c r="C2119" s="3">
        <v>0</v>
      </c>
      <c r="D2119" t="s">
        <v>5312</v>
      </c>
      <c r="E2119" s="3">
        <v>1699965</v>
      </c>
      <c r="F2119">
        <v>0</v>
      </c>
      <c r="G2119" s="3">
        <v>1893200</v>
      </c>
      <c r="H2119" s="3">
        <v>0</v>
      </c>
      <c r="I2119" s="5">
        <f t="shared" si="106"/>
        <v>0</v>
      </c>
      <c r="J2119" s="2">
        <f t="shared" si="107"/>
        <v>0</v>
      </c>
      <c r="N2119" s="3"/>
      <c r="AH2119" t="s">
        <v>4050</v>
      </c>
      <c r="AI2119" s="3">
        <f t="shared" si="108"/>
        <v>13121.69221704841</v>
      </c>
      <c r="AJ2119" s="10">
        <v>2.31472131968819E-3</v>
      </c>
      <c r="AK2119" s="10">
        <v>2.3766088204372885E-3</v>
      </c>
    </row>
    <row r="2120" spans="1:37" x14ac:dyDescent="0.25">
      <c r="A2120" s="1">
        <v>2118</v>
      </c>
      <c r="B2120" t="s">
        <v>2051</v>
      </c>
      <c r="C2120" s="3">
        <v>0</v>
      </c>
      <c r="D2120" t="s">
        <v>5312</v>
      </c>
      <c r="E2120" s="3">
        <v>1699965</v>
      </c>
      <c r="F2120">
        <v>0</v>
      </c>
      <c r="G2120" s="3">
        <v>1893200</v>
      </c>
      <c r="H2120" s="3">
        <v>0</v>
      </c>
      <c r="I2120" s="5">
        <f t="shared" si="106"/>
        <v>0</v>
      </c>
      <c r="J2120" s="2">
        <f t="shared" si="107"/>
        <v>0</v>
      </c>
      <c r="N2120" s="3"/>
      <c r="AH2120" t="s">
        <v>4051</v>
      </c>
      <c r="AI2120" s="3">
        <f t="shared" si="108"/>
        <v>17454.52016352292</v>
      </c>
      <c r="AJ2120" s="10">
        <v>3.0790502687558078E-3</v>
      </c>
      <c r="AK2120" s="10">
        <v>3.1613732353234659E-3</v>
      </c>
    </row>
    <row r="2121" spans="1:37" x14ac:dyDescent="0.25">
      <c r="A2121" s="1">
        <v>2119</v>
      </c>
      <c r="B2121" t="s">
        <v>2052</v>
      </c>
      <c r="C2121" s="3">
        <v>0</v>
      </c>
      <c r="D2121" t="s">
        <v>5312</v>
      </c>
      <c r="E2121" s="3">
        <v>1699965</v>
      </c>
      <c r="F2121">
        <v>0</v>
      </c>
      <c r="G2121" s="3">
        <v>1893200</v>
      </c>
      <c r="H2121" s="3">
        <v>0</v>
      </c>
      <c r="I2121" s="5">
        <f t="shared" si="106"/>
        <v>0</v>
      </c>
      <c r="J2121" s="2">
        <f t="shared" si="107"/>
        <v>0</v>
      </c>
      <c r="N2121" s="3"/>
      <c r="AH2121" t="s">
        <v>4052</v>
      </c>
      <c r="AI2121" s="3">
        <f t="shared" si="108"/>
        <v>6571.1134733262788</v>
      </c>
      <c r="AJ2121" s="10">
        <v>1.1591718658845399E-3</v>
      </c>
      <c r="AK2121" s="10">
        <v>1.1901640415335408E-3</v>
      </c>
    </row>
    <row r="2122" spans="1:37" x14ac:dyDescent="0.25">
      <c r="A2122" s="1">
        <v>2120</v>
      </c>
      <c r="B2122" t="s">
        <v>2053</v>
      </c>
      <c r="C2122" s="3">
        <v>0</v>
      </c>
      <c r="D2122" t="s">
        <v>5312</v>
      </c>
      <c r="E2122" s="3">
        <v>1699965</v>
      </c>
      <c r="F2122">
        <v>0</v>
      </c>
      <c r="G2122" s="3">
        <v>1893200</v>
      </c>
      <c r="H2122" s="3">
        <v>0</v>
      </c>
      <c r="I2122" s="5">
        <f t="shared" si="106"/>
        <v>0</v>
      </c>
      <c r="J2122" s="2">
        <f t="shared" si="107"/>
        <v>0</v>
      </c>
      <c r="N2122" s="3"/>
      <c r="AH2122" t="s">
        <v>4053</v>
      </c>
      <c r="AI2122" s="3">
        <f t="shared" si="108"/>
        <v>26489.801189346559</v>
      </c>
      <c r="AJ2122" s="10">
        <v>4.67291158434705E-3</v>
      </c>
      <c r="AK2122" s="10">
        <v>4.7978487924320856E-3</v>
      </c>
    </row>
    <row r="2123" spans="1:37" x14ac:dyDescent="0.25">
      <c r="A2123" s="1">
        <v>2121</v>
      </c>
      <c r="B2123" t="s">
        <v>2054</v>
      </c>
      <c r="C2123" s="3">
        <v>0</v>
      </c>
      <c r="D2123" t="s">
        <v>5312</v>
      </c>
      <c r="E2123" s="3">
        <v>1699965</v>
      </c>
      <c r="F2123">
        <v>0</v>
      </c>
      <c r="G2123" s="3">
        <v>1893200</v>
      </c>
      <c r="H2123" s="3">
        <v>0</v>
      </c>
      <c r="I2123" s="5">
        <f t="shared" si="106"/>
        <v>0</v>
      </c>
      <c r="J2123" s="2">
        <f t="shared" si="107"/>
        <v>0</v>
      </c>
      <c r="N2123" s="3"/>
      <c r="AH2123" t="s">
        <v>4054</v>
      </c>
      <c r="AI2123" s="3">
        <f t="shared" si="108"/>
        <v>7700.5236015542332</v>
      </c>
      <c r="AJ2123" s="10">
        <v>1.358404530333445E-3</v>
      </c>
      <c r="AK2123" s="10">
        <v>1.394723486172118E-3</v>
      </c>
    </row>
    <row r="2124" spans="1:37" x14ac:dyDescent="0.25">
      <c r="A2124" s="1">
        <v>2122</v>
      </c>
      <c r="B2124" t="s">
        <v>2055</v>
      </c>
      <c r="C2124" s="3">
        <v>0</v>
      </c>
      <c r="D2124" t="s">
        <v>5312</v>
      </c>
      <c r="E2124" s="3">
        <v>1699965</v>
      </c>
      <c r="F2124">
        <v>0</v>
      </c>
      <c r="G2124" s="3">
        <v>1893200</v>
      </c>
      <c r="H2124" s="3">
        <v>0</v>
      </c>
      <c r="I2124" s="5">
        <f t="shared" si="106"/>
        <v>0</v>
      </c>
      <c r="J2124" s="2">
        <f t="shared" si="107"/>
        <v>0</v>
      </c>
      <c r="N2124" s="3"/>
      <c r="AH2124" t="s">
        <v>4055</v>
      </c>
      <c r="AI2124" s="3">
        <f t="shared" si="108"/>
        <v>205.34729604144621</v>
      </c>
      <c r="AJ2124" s="10">
        <v>3.6224120808891873E-5</v>
      </c>
      <c r="AK2124" s="10">
        <v>3.7192626297923149E-5</v>
      </c>
    </row>
    <row r="2125" spans="1:37" x14ac:dyDescent="0.25">
      <c r="A2125" s="1">
        <v>2123</v>
      </c>
      <c r="B2125" t="s">
        <v>2056</v>
      </c>
      <c r="C2125" s="3">
        <v>0</v>
      </c>
      <c r="D2125" t="s">
        <v>5312</v>
      </c>
      <c r="E2125" s="3">
        <v>1699965</v>
      </c>
      <c r="F2125">
        <v>0</v>
      </c>
      <c r="G2125" s="3">
        <v>1893200</v>
      </c>
      <c r="H2125" s="3">
        <v>0</v>
      </c>
      <c r="I2125" s="5">
        <f t="shared" si="106"/>
        <v>0</v>
      </c>
      <c r="J2125" s="2">
        <f t="shared" si="107"/>
        <v>0</v>
      </c>
      <c r="N2125" s="3"/>
      <c r="AH2125" t="s">
        <v>4056</v>
      </c>
      <c r="AI2125" s="3">
        <f t="shared" si="108"/>
        <v>10370.03845009303</v>
      </c>
      <c r="AJ2125" s="10">
        <v>1.8293181008490391E-3</v>
      </c>
      <c r="AK2125" s="10">
        <v>1.8782276280451184E-3</v>
      </c>
    </row>
    <row r="2126" spans="1:37" x14ac:dyDescent="0.25">
      <c r="A2126" s="1">
        <v>2124</v>
      </c>
      <c r="B2126" t="s">
        <v>2057</v>
      </c>
      <c r="C2126" s="3">
        <v>0</v>
      </c>
      <c r="D2126" t="s">
        <v>5312</v>
      </c>
      <c r="E2126" s="3">
        <v>1699965</v>
      </c>
      <c r="F2126">
        <v>0</v>
      </c>
      <c r="G2126" s="3">
        <v>1893200</v>
      </c>
      <c r="H2126" s="3">
        <v>0</v>
      </c>
      <c r="I2126" s="5">
        <f t="shared" si="106"/>
        <v>0</v>
      </c>
      <c r="J2126" s="2">
        <f t="shared" si="107"/>
        <v>0</v>
      </c>
      <c r="N2126" s="3"/>
      <c r="AH2126" t="s">
        <v>4057</v>
      </c>
      <c r="AI2126" s="3">
        <f t="shared" si="108"/>
        <v>27988.836450449111</v>
      </c>
      <c r="AJ2126" s="10">
        <v>4.9373476662519606E-3</v>
      </c>
      <c r="AK2126" s="10">
        <v>5.0693549644069231E-3</v>
      </c>
    </row>
    <row r="2127" spans="1:37" x14ac:dyDescent="0.25">
      <c r="A2127" s="1">
        <v>2125</v>
      </c>
      <c r="B2127" t="s">
        <v>2058</v>
      </c>
      <c r="C2127" s="3">
        <v>0</v>
      </c>
      <c r="D2127" t="s">
        <v>5312</v>
      </c>
      <c r="E2127" s="3">
        <v>1699965</v>
      </c>
      <c r="F2127">
        <v>0</v>
      </c>
      <c r="G2127" s="3">
        <v>1893200</v>
      </c>
      <c r="H2127" s="3">
        <v>0</v>
      </c>
      <c r="I2127" s="5">
        <f t="shared" si="106"/>
        <v>0</v>
      </c>
      <c r="J2127" s="2">
        <f t="shared" si="107"/>
        <v>0</v>
      </c>
      <c r="N2127" s="3"/>
      <c r="AH2127" t="s">
        <v>4058</v>
      </c>
      <c r="AI2127" s="3">
        <f t="shared" si="108"/>
        <v>36962.513287460322</v>
      </c>
      <c r="AJ2127" s="10">
        <v>6.5203417456005351E-3</v>
      </c>
      <c r="AK2127" s="10">
        <v>6.6946727336261672E-3</v>
      </c>
    </row>
    <row r="2128" spans="1:37" x14ac:dyDescent="0.25">
      <c r="A2128" s="1">
        <v>2126</v>
      </c>
      <c r="B2128" t="s">
        <v>2059</v>
      </c>
      <c r="C2128" s="3">
        <v>0</v>
      </c>
      <c r="D2128" t="s">
        <v>5312</v>
      </c>
      <c r="E2128" s="3">
        <v>1699965</v>
      </c>
      <c r="F2128">
        <v>0</v>
      </c>
      <c r="G2128" s="3">
        <v>1893200</v>
      </c>
      <c r="H2128" s="3">
        <v>0</v>
      </c>
      <c r="I2128" s="5">
        <f t="shared" si="106"/>
        <v>0</v>
      </c>
      <c r="J2128" s="2">
        <f t="shared" si="107"/>
        <v>0</v>
      </c>
      <c r="N2128" s="3"/>
      <c r="AH2128" t="s">
        <v>4059</v>
      </c>
      <c r="AI2128" s="3">
        <f t="shared" si="108"/>
        <v>616.04188812433858</v>
      </c>
      <c r="AJ2128" s="10">
        <v>1.086723624266756E-4</v>
      </c>
      <c r="AK2128" s="10">
        <v>1.1157787889376943E-4</v>
      </c>
    </row>
    <row r="2129" spans="1:37" x14ac:dyDescent="0.25">
      <c r="A2129" s="1">
        <v>2127</v>
      </c>
      <c r="B2129" t="s">
        <v>2060</v>
      </c>
      <c r="C2129" s="3">
        <v>0</v>
      </c>
      <c r="D2129" t="s">
        <v>5312</v>
      </c>
      <c r="E2129" s="3">
        <v>1699965</v>
      </c>
      <c r="F2129">
        <v>0</v>
      </c>
      <c r="G2129" s="3">
        <v>1893200</v>
      </c>
      <c r="H2129" s="3">
        <v>0</v>
      </c>
      <c r="I2129" s="5">
        <f t="shared" si="106"/>
        <v>0</v>
      </c>
      <c r="J2129" s="2">
        <f t="shared" si="107"/>
        <v>0</v>
      </c>
      <c r="N2129" s="3"/>
      <c r="AH2129" t="s">
        <v>4060</v>
      </c>
      <c r="AI2129" s="3">
        <f t="shared" si="108"/>
        <v>4414.9668648910929</v>
      </c>
      <c r="AJ2129" s="10">
        <v>7.7881859739117496E-4</v>
      </c>
      <c r="AK2129" s="10">
        <v>7.9964146540534753E-4</v>
      </c>
    </row>
    <row r="2130" spans="1:37" x14ac:dyDescent="0.25">
      <c r="A2130" s="1">
        <v>2128</v>
      </c>
      <c r="B2130" t="s">
        <v>2061</v>
      </c>
      <c r="C2130" s="3">
        <v>0</v>
      </c>
      <c r="D2130" t="s">
        <v>5312</v>
      </c>
      <c r="E2130" s="3">
        <v>1699965</v>
      </c>
      <c r="F2130">
        <v>0</v>
      </c>
      <c r="G2130" s="3">
        <v>1893200</v>
      </c>
      <c r="H2130" s="3">
        <v>0</v>
      </c>
      <c r="I2130" s="5">
        <f t="shared" si="106"/>
        <v>0</v>
      </c>
      <c r="J2130" s="2">
        <f t="shared" si="107"/>
        <v>0</v>
      </c>
      <c r="N2130" s="3"/>
      <c r="AH2130" t="s">
        <v>4061</v>
      </c>
      <c r="AI2130" s="3">
        <f t="shared" si="108"/>
        <v>9497.3124419168853</v>
      </c>
      <c r="AJ2130" s="10">
        <v>1.675365587411249E-3</v>
      </c>
      <c r="AK2130" s="10">
        <v>1.7201589662789452E-3</v>
      </c>
    </row>
    <row r="2131" spans="1:37" x14ac:dyDescent="0.25">
      <c r="A2131" s="1">
        <v>2129</v>
      </c>
      <c r="B2131" t="s">
        <v>2062</v>
      </c>
      <c r="C2131" s="3">
        <v>0</v>
      </c>
      <c r="D2131" t="s">
        <v>5312</v>
      </c>
      <c r="E2131" s="3">
        <v>1699965</v>
      </c>
      <c r="F2131">
        <v>0</v>
      </c>
      <c r="G2131" s="3">
        <v>1893200</v>
      </c>
      <c r="H2131" s="3">
        <v>0</v>
      </c>
      <c r="I2131" s="5">
        <f t="shared" si="106"/>
        <v>0</v>
      </c>
      <c r="J2131" s="2">
        <f t="shared" si="107"/>
        <v>0</v>
      </c>
      <c r="N2131" s="3"/>
      <c r="AH2131" t="s">
        <v>4062</v>
      </c>
      <c r="AI2131" s="3">
        <f t="shared" si="108"/>
        <v>2669.5148485387999</v>
      </c>
      <c r="AJ2131" s="10">
        <v>4.7091357051559418E-4</v>
      </c>
      <c r="AK2131" s="10">
        <v>4.8350414187300076E-4</v>
      </c>
    </row>
    <row r="2132" spans="1:37" x14ac:dyDescent="0.25">
      <c r="A2132" s="1">
        <v>2130</v>
      </c>
      <c r="B2132" t="s">
        <v>2063</v>
      </c>
      <c r="C2132" s="3">
        <v>0</v>
      </c>
      <c r="D2132" t="s">
        <v>5312</v>
      </c>
      <c r="E2132" s="3">
        <v>1699965</v>
      </c>
      <c r="F2132">
        <v>0</v>
      </c>
      <c r="G2132" s="3">
        <v>1893200</v>
      </c>
      <c r="H2132" s="3">
        <v>0</v>
      </c>
      <c r="I2132" s="5">
        <f t="shared" si="106"/>
        <v>0</v>
      </c>
      <c r="J2132" s="2">
        <f t="shared" si="107"/>
        <v>0</v>
      </c>
      <c r="N2132" s="3"/>
      <c r="AH2132" t="s">
        <v>4063</v>
      </c>
      <c r="AI2132" s="3">
        <f t="shared" si="108"/>
        <v>2977.5357926009701</v>
      </c>
      <c r="AJ2132" s="10">
        <v>5.2524975172893202E-4</v>
      </c>
      <c r="AK2132" s="10">
        <v>5.3929308131988565E-4</v>
      </c>
    </row>
    <row r="2133" spans="1:37" x14ac:dyDescent="0.25">
      <c r="A2133" s="1">
        <v>2131</v>
      </c>
      <c r="B2133" t="s">
        <v>2064</v>
      </c>
      <c r="C2133" s="3">
        <v>0</v>
      </c>
      <c r="D2133" t="s">
        <v>5312</v>
      </c>
      <c r="E2133" s="3">
        <v>1699965</v>
      </c>
      <c r="F2133">
        <v>0</v>
      </c>
      <c r="G2133" s="3">
        <v>1893200</v>
      </c>
      <c r="H2133" s="3">
        <v>0</v>
      </c>
      <c r="I2133" s="5">
        <f t="shared" si="106"/>
        <v>0</v>
      </c>
      <c r="J2133" s="2">
        <f t="shared" si="107"/>
        <v>0</v>
      </c>
      <c r="N2133" s="3"/>
      <c r="AH2133" t="s">
        <v>4064</v>
      </c>
      <c r="AI2133" s="3">
        <f t="shared" si="108"/>
        <v>12936.87965061111</v>
      </c>
      <c r="AJ2133" s="10">
        <v>2.2821196109601869E-3</v>
      </c>
      <c r="AK2133" s="10">
        <v>2.3431354567691582E-3</v>
      </c>
    </row>
    <row r="2134" spans="1:37" x14ac:dyDescent="0.25">
      <c r="A2134" s="1">
        <v>2132</v>
      </c>
      <c r="B2134" t="s">
        <v>2065</v>
      </c>
      <c r="C2134" s="3">
        <v>0</v>
      </c>
      <c r="D2134" t="s">
        <v>5312</v>
      </c>
      <c r="E2134" s="3">
        <v>1699965</v>
      </c>
      <c r="F2134">
        <v>0</v>
      </c>
      <c r="G2134" s="3">
        <v>1893200</v>
      </c>
      <c r="H2134" s="3">
        <v>0</v>
      </c>
      <c r="I2134" s="5">
        <f t="shared" si="106"/>
        <v>0</v>
      </c>
      <c r="J2134" s="2">
        <f t="shared" si="107"/>
        <v>0</v>
      </c>
      <c r="N2134" s="3"/>
      <c r="AH2134" t="s">
        <v>4065</v>
      </c>
      <c r="AI2134" s="3">
        <f t="shared" si="108"/>
        <v>4014.5396376102731</v>
      </c>
      <c r="AJ2134" s="10">
        <v>7.0818156181383591E-4</v>
      </c>
      <c r="AK2134" s="10">
        <v>7.2711584412439741E-4</v>
      </c>
    </row>
    <row r="2135" spans="1:37" x14ac:dyDescent="0.25">
      <c r="A2135" s="1">
        <v>2133</v>
      </c>
      <c r="B2135" t="s">
        <v>2066</v>
      </c>
      <c r="C2135" s="3">
        <v>0</v>
      </c>
      <c r="D2135" t="s">
        <v>5312</v>
      </c>
      <c r="E2135" s="3">
        <v>1699965</v>
      </c>
      <c r="F2135">
        <v>0</v>
      </c>
      <c r="G2135" s="3">
        <v>1893200</v>
      </c>
      <c r="H2135" s="3">
        <v>0</v>
      </c>
      <c r="I2135" s="5">
        <f t="shared" si="106"/>
        <v>0</v>
      </c>
      <c r="J2135" s="2">
        <f t="shared" si="107"/>
        <v>0</v>
      </c>
      <c r="N2135" s="3"/>
      <c r="AH2135" t="s">
        <v>4066</v>
      </c>
      <c r="AI2135" s="3">
        <f t="shared" si="108"/>
        <v>6006.4084092123012</v>
      </c>
      <c r="AJ2135" s="10">
        <v>1.059555533660087E-3</v>
      </c>
      <c r="AK2135" s="10">
        <v>1.0878843192142519E-3</v>
      </c>
    </row>
    <row r="2136" spans="1:37" x14ac:dyDescent="0.25">
      <c r="A2136" s="1">
        <v>2134</v>
      </c>
      <c r="B2136" t="s">
        <v>2067</v>
      </c>
      <c r="C2136" s="3">
        <v>0</v>
      </c>
      <c r="D2136" t="s">
        <v>5312</v>
      </c>
      <c r="E2136" s="3">
        <v>1699965</v>
      </c>
      <c r="F2136">
        <v>0</v>
      </c>
      <c r="G2136" s="3">
        <v>1893200</v>
      </c>
      <c r="H2136" s="3">
        <v>0</v>
      </c>
      <c r="I2136" s="5">
        <f t="shared" si="106"/>
        <v>0</v>
      </c>
      <c r="J2136" s="2">
        <f t="shared" si="107"/>
        <v>0</v>
      </c>
      <c r="N2136" s="3"/>
      <c r="AH2136" t="s">
        <v>4067</v>
      </c>
      <c r="AI2136" s="3">
        <f t="shared" si="108"/>
        <v>6673.7871213470007</v>
      </c>
      <c r="AJ2136" s="10">
        <v>1.1772839262889859E-3</v>
      </c>
      <c r="AK2136" s="10">
        <v>1.208760354682502E-3</v>
      </c>
    </row>
    <row r="2137" spans="1:37" x14ac:dyDescent="0.25">
      <c r="A2137" s="1">
        <v>2135</v>
      </c>
      <c r="B2137" t="s">
        <v>2068</v>
      </c>
      <c r="C2137" s="3">
        <v>0</v>
      </c>
      <c r="D2137" t="s">
        <v>5312</v>
      </c>
      <c r="E2137" s="3">
        <v>1699965</v>
      </c>
      <c r="F2137">
        <v>0</v>
      </c>
      <c r="G2137" s="3">
        <v>1893200</v>
      </c>
      <c r="H2137" s="3">
        <v>0</v>
      </c>
      <c r="I2137" s="5">
        <f t="shared" si="106"/>
        <v>0</v>
      </c>
      <c r="J2137" s="2">
        <f t="shared" si="107"/>
        <v>0</v>
      </c>
      <c r="N2137" s="3"/>
      <c r="AH2137" t="s">
        <v>4068</v>
      </c>
      <c r="AI2137" s="3">
        <f t="shared" si="108"/>
        <v>8932.6073778029095</v>
      </c>
      <c r="AJ2137" s="10">
        <v>1.5757492551867959E-3</v>
      </c>
      <c r="AK2137" s="10">
        <v>1.6178792439596567E-3</v>
      </c>
    </row>
    <row r="2138" spans="1:37" x14ac:dyDescent="0.25">
      <c r="A2138" s="1">
        <v>2136</v>
      </c>
      <c r="B2138" t="s">
        <v>2069</v>
      </c>
      <c r="C2138" s="3">
        <v>0</v>
      </c>
      <c r="D2138" t="s">
        <v>5312</v>
      </c>
      <c r="E2138" s="3">
        <v>1699965</v>
      </c>
      <c r="F2138">
        <v>0</v>
      </c>
      <c r="G2138" s="3">
        <v>1893200</v>
      </c>
      <c r="H2138" s="3">
        <v>0</v>
      </c>
      <c r="I2138" s="5">
        <f t="shared" si="106"/>
        <v>0</v>
      </c>
      <c r="J2138" s="2">
        <f t="shared" si="107"/>
        <v>0</v>
      </c>
      <c r="N2138" s="3"/>
      <c r="AH2138" t="s">
        <v>613</v>
      </c>
      <c r="AI2138" s="3">
        <f t="shared" si="108"/>
        <v>0</v>
      </c>
      <c r="AJ2138" s="10">
        <v>5.0351527924359686E-3</v>
      </c>
      <c r="AK2138" s="10">
        <v>5.1697750554113167E-3</v>
      </c>
    </row>
    <row r="2139" spans="1:37" x14ac:dyDescent="0.25">
      <c r="A2139" s="1">
        <v>2137</v>
      </c>
      <c r="B2139" t="s">
        <v>2070</v>
      </c>
      <c r="C2139" s="3">
        <v>0</v>
      </c>
      <c r="D2139" t="s">
        <v>5312</v>
      </c>
      <c r="E2139" s="3">
        <v>1699965</v>
      </c>
      <c r="F2139">
        <v>0</v>
      </c>
      <c r="G2139" s="3">
        <v>1893200</v>
      </c>
      <c r="H2139" s="3">
        <v>0</v>
      </c>
      <c r="I2139" s="5">
        <f t="shared" si="106"/>
        <v>0</v>
      </c>
      <c r="J2139" s="2">
        <f t="shared" si="107"/>
        <v>0</v>
      </c>
      <c r="N2139" s="3"/>
      <c r="AH2139" t="s">
        <v>614</v>
      </c>
      <c r="AI2139" s="3">
        <f t="shared" si="108"/>
        <v>0</v>
      </c>
      <c r="AJ2139" s="10">
        <v>1.8112060404445931E-4</v>
      </c>
      <c r="AK2139" s="10">
        <v>1.859631314896157E-4</v>
      </c>
    </row>
    <row r="2140" spans="1:37" x14ac:dyDescent="0.25">
      <c r="A2140" s="1">
        <v>2138</v>
      </c>
      <c r="B2140" t="s">
        <v>2071</v>
      </c>
      <c r="C2140" s="3">
        <v>0</v>
      </c>
      <c r="D2140" t="s">
        <v>5312</v>
      </c>
      <c r="E2140" s="3">
        <v>1699965</v>
      </c>
      <c r="F2140">
        <v>0</v>
      </c>
      <c r="G2140" s="3">
        <v>1893200</v>
      </c>
      <c r="H2140" s="3">
        <v>0</v>
      </c>
      <c r="I2140" s="5">
        <f t="shared" si="106"/>
        <v>0</v>
      </c>
      <c r="J2140" s="2">
        <f t="shared" si="107"/>
        <v>0</v>
      </c>
      <c r="N2140" s="3"/>
      <c r="AH2140" t="s">
        <v>4069</v>
      </c>
      <c r="AI2140" s="3">
        <f t="shared" si="108"/>
        <v>4106.9459208289236</v>
      </c>
      <c r="AJ2140" s="10">
        <v>7.2448241617783724E-4</v>
      </c>
      <c r="AK2140" s="10">
        <v>7.438525259584628E-4</v>
      </c>
    </row>
    <row r="2141" spans="1:37" x14ac:dyDescent="0.25">
      <c r="A2141" s="1">
        <v>2139</v>
      </c>
      <c r="B2141" t="s">
        <v>602</v>
      </c>
      <c r="C2141" s="3">
        <v>0</v>
      </c>
      <c r="D2141" t="s">
        <v>5312</v>
      </c>
      <c r="E2141" s="3">
        <v>1699965</v>
      </c>
      <c r="F2141">
        <v>0</v>
      </c>
      <c r="G2141" s="3">
        <v>1893200</v>
      </c>
      <c r="H2141" s="3">
        <v>0</v>
      </c>
      <c r="I2141" s="5">
        <f t="shared" si="106"/>
        <v>0</v>
      </c>
      <c r="J2141" s="2">
        <f t="shared" si="107"/>
        <v>0</v>
      </c>
      <c r="N2141" s="3"/>
      <c r="AH2141" t="s">
        <v>4070</v>
      </c>
      <c r="AI2141" s="3">
        <f t="shared" si="108"/>
        <v>16017.0890912328</v>
      </c>
      <c r="AJ2141" s="10">
        <v>2.8254814230935649E-3</v>
      </c>
      <c r="AK2141" s="10">
        <v>2.9010248512380044E-3</v>
      </c>
    </row>
    <row r="2142" spans="1:37" x14ac:dyDescent="0.25">
      <c r="A2142" s="1">
        <v>2140</v>
      </c>
      <c r="B2142" t="s">
        <v>2072</v>
      </c>
      <c r="C2142" s="3">
        <v>0</v>
      </c>
      <c r="D2142" t="s">
        <v>5312</v>
      </c>
      <c r="E2142" s="3">
        <v>1699965</v>
      </c>
      <c r="F2142">
        <v>0</v>
      </c>
      <c r="G2142" s="3">
        <v>1893200</v>
      </c>
      <c r="H2142" s="3">
        <v>0</v>
      </c>
      <c r="I2142" s="5">
        <f t="shared" si="106"/>
        <v>0</v>
      </c>
      <c r="J2142" s="2">
        <f t="shared" si="107"/>
        <v>0</v>
      </c>
      <c r="N2142" s="3"/>
      <c r="AH2142" t="s">
        <v>3664</v>
      </c>
      <c r="AI2142" s="3">
        <f t="shared" si="108"/>
        <v>405.38591288121671</v>
      </c>
      <c r="AJ2142" s="10">
        <v>7.6124989879886246E-4</v>
      </c>
      <c r="AK2142" s="10">
        <v>7.8160304165085482E-4</v>
      </c>
    </row>
    <row r="2143" spans="1:37" x14ac:dyDescent="0.25">
      <c r="A2143" s="1">
        <v>2141</v>
      </c>
      <c r="B2143" t="s">
        <v>2073</v>
      </c>
      <c r="C2143" s="3">
        <v>0</v>
      </c>
      <c r="D2143" t="s">
        <v>5312</v>
      </c>
      <c r="E2143" s="3">
        <v>1699965</v>
      </c>
      <c r="F2143">
        <v>0</v>
      </c>
      <c r="G2143" s="3">
        <v>1893200</v>
      </c>
      <c r="H2143" s="3">
        <v>0</v>
      </c>
      <c r="I2143" s="5">
        <f t="shared" si="106"/>
        <v>0</v>
      </c>
      <c r="J2143" s="2">
        <f t="shared" si="107"/>
        <v>0</v>
      </c>
      <c r="N2143" s="3"/>
      <c r="AH2143" t="s">
        <v>4071</v>
      </c>
      <c r="AI2143" s="3">
        <f t="shared" si="108"/>
        <v>16427.783683315691</v>
      </c>
      <c r="AJ2143" s="10">
        <v>2.8979296647113489E-3</v>
      </c>
      <c r="AK2143" s="10">
        <v>2.9754101038338508E-3</v>
      </c>
    </row>
    <row r="2144" spans="1:37" x14ac:dyDescent="0.25">
      <c r="A2144" s="1">
        <v>2142</v>
      </c>
      <c r="B2144" t="s">
        <v>1378</v>
      </c>
      <c r="C2144" s="3">
        <v>0</v>
      </c>
      <c r="D2144" t="s">
        <v>5312</v>
      </c>
      <c r="E2144" s="3">
        <v>1699965</v>
      </c>
      <c r="F2144">
        <v>0</v>
      </c>
      <c r="G2144" s="3">
        <v>1893200</v>
      </c>
      <c r="H2144" s="3">
        <v>0</v>
      </c>
      <c r="I2144" s="5">
        <f t="shared" si="106"/>
        <v>0</v>
      </c>
      <c r="J2144" s="2">
        <f t="shared" si="107"/>
        <v>0</v>
      </c>
      <c r="N2144" s="3"/>
      <c r="AH2144" t="s">
        <v>4072</v>
      </c>
      <c r="AI2144" s="3">
        <f t="shared" si="108"/>
        <v>30945.837513445938</v>
      </c>
      <c r="AJ2144" s="10">
        <v>5.458975005900004E-3</v>
      </c>
      <c r="AK2144" s="10">
        <v>5.6049287830970173E-3</v>
      </c>
    </row>
    <row r="2145" spans="1:37" x14ac:dyDescent="0.25">
      <c r="A2145" s="1">
        <v>2143</v>
      </c>
      <c r="B2145" t="s">
        <v>2074</v>
      </c>
      <c r="C2145" s="3">
        <v>0</v>
      </c>
      <c r="D2145" t="s">
        <v>5312</v>
      </c>
      <c r="E2145" s="3">
        <v>1699965</v>
      </c>
      <c r="F2145">
        <v>0</v>
      </c>
      <c r="G2145" s="3">
        <v>1893200</v>
      </c>
      <c r="H2145" s="3">
        <v>0</v>
      </c>
      <c r="I2145" s="5">
        <f t="shared" si="106"/>
        <v>0</v>
      </c>
      <c r="J2145" s="2">
        <f t="shared" si="107"/>
        <v>0</v>
      </c>
      <c r="N2145" s="3"/>
      <c r="AH2145" t="s">
        <v>4073</v>
      </c>
      <c r="AI2145" s="3">
        <f t="shared" si="108"/>
        <v>3327.6529323516361</v>
      </c>
      <c r="AJ2145" s="10">
        <v>5.8701187770809264E-4</v>
      </c>
      <c r="AK2145" s="10">
        <v>6.0270650915784463E-4</v>
      </c>
    </row>
    <row r="2146" spans="1:37" x14ac:dyDescent="0.25">
      <c r="A2146" s="1">
        <v>2144</v>
      </c>
      <c r="B2146" t="s">
        <v>2075</v>
      </c>
      <c r="C2146" s="3">
        <v>0</v>
      </c>
      <c r="D2146" t="s">
        <v>5312</v>
      </c>
      <c r="E2146" s="3">
        <v>1699965</v>
      </c>
      <c r="F2146">
        <v>0</v>
      </c>
      <c r="G2146" s="3">
        <v>1893200</v>
      </c>
      <c r="H2146" s="3">
        <v>0</v>
      </c>
      <c r="I2146" s="5">
        <f t="shared" si="106"/>
        <v>0</v>
      </c>
      <c r="J2146" s="2">
        <f t="shared" si="107"/>
        <v>0</v>
      </c>
      <c r="N2146" s="3"/>
      <c r="AH2146" t="s">
        <v>4074</v>
      </c>
      <c r="AI2146" s="3">
        <f t="shared" si="108"/>
        <v>10062.017506030859</v>
      </c>
      <c r="AJ2146" s="10">
        <v>1.7749819196357011E-3</v>
      </c>
      <c r="AK2146" s="10">
        <v>1.8224386885982333E-3</v>
      </c>
    </row>
    <row r="2147" spans="1:37" x14ac:dyDescent="0.25">
      <c r="A2147" s="1">
        <v>2145</v>
      </c>
      <c r="B2147" t="s">
        <v>2076</v>
      </c>
      <c r="C2147" s="3">
        <v>0</v>
      </c>
      <c r="D2147" t="s">
        <v>5312</v>
      </c>
      <c r="E2147" s="3">
        <v>1699965</v>
      </c>
      <c r="F2147">
        <v>0</v>
      </c>
      <c r="G2147" s="3">
        <v>1893200</v>
      </c>
      <c r="H2147" s="3">
        <v>0</v>
      </c>
      <c r="I2147" s="5">
        <f t="shared" si="106"/>
        <v>0</v>
      </c>
      <c r="J2147" s="2">
        <f t="shared" si="107"/>
        <v>0</v>
      </c>
      <c r="N2147" s="3"/>
      <c r="AH2147" t="s">
        <v>4075</v>
      </c>
      <c r="AI2147" s="3">
        <f t="shared" si="108"/>
        <v>19353.982651906299</v>
      </c>
      <c r="AJ2147" s="10">
        <v>3.4141233862380578E-3</v>
      </c>
      <c r="AK2147" s="10">
        <v>3.5054050285792553E-3</v>
      </c>
    </row>
    <row r="2148" spans="1:37" x14ac:dyDescent="0.25">
      <c r="A2148" s="1">
        <v>2146</v>
      </c>
      <c r="B2148" t="s">
        <v>2077</v>
      </c>
      <c r="C2148" s="3">
        <v>0</v>
      </c>
      <c r="D2148" t="s">
        <v>5312</v>
      </c>
      <c r="E2148" s="3">
        <v>1699965</v>
      </c>
      <c r="F2148">
        <v>0</v>
      </c>
      <c r="G2148" s="3">
        <v>1893200</v>
      </c>
      <c r="H2148" s="3">
        <v>0</v>
      </c>
      <c r="I2148" s="5">
        <f t="shared" si="106"/>
        <v>0</v>
      </c>
      <c r="J2148" s="2">
        <f t="shared" si="107"/>
        <v>0</v>
      </c>
      <c r="N2148" s="3"/>
      <c r="AH2148" t="s">
        <v>4076</v>
      </c>
      <c r="AI2148" s="3">
        <f t="shared" si="108"/>
        <v>16971.95401782553</v>
      </c>
      <c r="AJ2148" s="10">
        <v>2.9939235848549118E-3</v>
      </c>
      <c r="AK2148" s="10">
        <v>3.0739705635233483E-3</v>
      </c>
    </row>
    <row r="2149" spans="1:37" x14ac:dyDescent="0.25">
      <c r="A2149" s="1">
        <v>2147</v>
      </c>
      <c r="B2149" t="s">
        <v>2078</v>
      </c>
      <c r="C2149" s="3">
        <v>0</v>
      </c>
      <c r="D2149" t="s">
        <v>5312</v>
      </c>
      <c r="E2149" s="3">
        <v>1699965</v>
      </c>
      <c r="F2149">
        <v>0</v>
      </c>
      <c r="G2149" s="3">
        <v>1893200</v>
      </c>
      <c r="H2149" s="3">
        <v>0</v>
      </c>
      <c r="I2149" s="5">
        <f t="shared" si="106"/>
        <v>0</v>
      </c>
      <c r="J2149" s="2">
        <f t="shared" si="107"/>
        <v>0</v>
      </c>
      <c r="N2149" s="3"/>
      <c r="AH2149" t="s">
        <v>4077</v>
      </c>
      <c r="AI2149" s="3">
        <f t="shared" si="108"/>
        <v>17043.825571440029</v>
      </c>
      <c r="AJ2149" s="10">
        <v>3.006602027138025E-3</v>
      </c>
      <c r="AK2149" s="10">
        <v>3.08698798272762E-3</v>
      </c>
    </row>
    <row r="2150" spans="1:37" x14ac:dyDescent="0.25">
      <c r="A2150" s="1">
        <v>2148</v>
      </c>
      <c r="B2150" t="s">
        <v>2079</v>
      </c>
      <c r="C2150" s="3">
        <v>125000</v>
      </c>
      <c r="D2150" t="s">
        <v>5312</v>
      </c>
      <c r="E2150" s="3">
        <v>1699965</v>
      </c>
      <c r="F2150">
        <v>7.3530925636704283E-2</v>
      </c>
      <c r="G2150" s="3">
        <v>1893200</v>
      </c>
      <c r="H2150" s="3">
        <v>139208.74841540851</v>
      </c>
      <c r="I2150" s="5">
        <f t="shared" si="106"/>
        <v>14208.74841540851</v>
      </c>
      <c r="J2150" s="2">
        <f t="shared" si="107"/>
        <v>8.1889185021696634E-2</v>
      </c>
      <c r="N2150" s="3"/>
      <c r="AH2150" t="s">
        <v>4078</v>
      </c>
      <c r="AI2150" s="3">
        <f t="shared" si="108"/>
        <v>155.03720851129191</v>
      </c>
      <c r="AJ2150" s="10">
        <v>2.734921121071336E-5</v>
      </c>
      <c r="AK2150" s="10">
        <v>2.8080432854931977E-5</v>
      </c>
    </row>
    <row r="2151" spans="1:37" x14ac:dyDescent="0.25">
      <c r="A2151" s="1">
        <v>2149</v>
      </c>
      <c r="B2151" t="s">
        <v>2080</v>
      </c>
      <c r="C2151" s="3">
        <v>0</v>
      </c>
      <c r="D2151" t="s">
        <v>5312</v>
      </c>
      <c r="E2151" s="3">
        <v>1699965</v>
      </c>
      <c r="F2151">
        <v>0</v>
      </c>
      <c r="G2151" s="3">
        <v>1893200</v>
      </c>
      <c r="H2151" s="3">
        <v>0</v>
      </c>
      <c r="I2151" s="5">
        <f t="shared" si="106"/>
        <v>0</v>
      </c>
      <c r="J2151" s="2">
        <f t="shared" si="107"/>
        <v>0</v>
      </c>
      <c r="N2151" s="3"/>
      <c r="AH2151" t="s">
        <v>4079</v>
      </c>
      <c r="AI2151" s="3">
        <f t="shared" si="108"/>
        <v>7351.4331982837739</v>
      </c>
      <c r="AJ2151" s="10">
        <v>1.2968235249583291E-3</v>
      </c>
      <c r="AK2151" s="10">
        <v>1.3314960214656486E-3</v>
      </c>
    </row>
    <row r="2152" spans="1:37" x14ac:dyDescent="0.25">
      <c r="A2152" s="1">
        <v>2150</v>
      </c>
      <c r="B2152" t="s">
        <v>1187</v>
      </c>
      <c r="C2152" s="3">
        <v>0</v>
      </c>
      <c r="D2152" t="s">
        <v>5312</v>
      </c>
      <c r="E2152" s="3">
        <v>1699965</v>
      </c>
      <c r="F2152">
        <v>0</v>
      </c>
      <c r="G2152" s="3">
        <v>1893200</v>
      </c>
      <c r="H2152" s="3">
        <v>0</v>
      </c>
      <c r="I2152" s="5">
        <f t="shared" si="106"/>
        <v>0</v>
      </c>
      <c r="J2152" s="2">
        <f t="shared" si="107"/>
        <v>0</v>
      </c>
      <c r="N2152" s="3"/>
      <c r="AH2152" t="s">
        <v>4080</v>
      </c>
      <c r="AI2152" s="3">
        <f t="shared" si="108"/>
        <v>13142.226946652559</v>
      </c>
      <c r="AJ2152" s="10">
        <v>2.318343731769079E-3</v>
      </c>
      <c r="AK2152" s="10">
        <v>2.3803280830670816E-3</v>
      </c>
    </row>
    <row r="2153" spans="1:37" x14ac:dyDescent="0.25">
      <c r="A2153" s="1">
        <v>2151</v>
      </c>
      <c r="B2153" t="s">
        <v>2081</v>
      </c>
      <c r="C2153" s="3">
        <v>0</v>
      </c>
      <c r="D2153" t="s">
        <v>5312</v>
      </c>
      <c r="E2153" s="3">
        <v>1699965</v>
      </c>
      <c r="F2153">
        <v>0</v>
      </c>
      <c r="G2153" s="3">
        <v>1893200</v>
      </c>
      <c r="H2153" s="3">
        <v>0</v>
      </c>
      <c r="I2153" s="5">
        <f t="shared" si="106"/>
        <v>0</v>
      </c>
      <c r="J2153" s="2">
        <f t="shared" si="107"/>
        <v>0</v>
      </c>
      <c r="N2153" s="3"/>
      <c r="AH2153" t="s">
        <v>4081</v>
      </c>
      <c r="AI2153" s="3">
        <f t="shared" si="108"/>
        <v>3990.9246985655068</v>
      </c>
      <c r="AJ2153" s="10">
        <v>7.0401578792081334E-4</v>
      </c>
      <c r="AK2153" s="10">
        <v>7.2283869210013627E-4</v>
      </c>
    </row>
    <row r="2154" spans="1:37" x14ac:dyDescent="0.25">
      <c r="A2154" s="1">
        <v>2152</v>
      </c>
      <c r="B2154" t="s">
        <v>2082</v>
      </c>
      <c r="C2154" s="3">
        <v>0</v>
      </c>
      <c r="D2154" t="s">
        <v>5312</v>
      </c>
      <c r="E2154" s="3">
        <v>1699965</v>
      </c>
      <c r="F2154">
        <v>0</v>
      </c>
      <c r="G2154" s="3">
        <v>1893200</v>
      </c>
      <c r="H2154" s="3">
        <v>0</v>
      </c>
      <c r="I2154" s="5">
        <f t="shared" si="106"/>
        <v>0</v>
      </c>
      <c r="J2154" s="2">
        <f t="shared" si="107"/>
        <v>0</v>
      </c>
      <c r="N2154" s="3"/>
      <c r="AH2154" t="s">
        <v>4082</v>
      </c>
      <c r="AI2154" s="3">
        <f t="shared" si="108"/>
        <v>5647.0506411397701</v>
      </c>
      <c r="AJ2154" s="10">
        <v>9.961633222445262E-4</v>
      </c>
      <c r="AK2154" s="10">
        <v>1.0227972231928865E-3</v>
      </c>
    </row>
    <row r="2155" spans="1:37" x14ac:dyDescent="0.25">
      <c r="A2155" s="1">
        <v>2153</v>
      </c>
      <c r="B2155" t="s">
        <v>2083</v>
      </c>
      <c r="C2155" s="3">
        <v>0</v>
      </c>
      <c r="D2155" t="s">
        <v>5312</v>
      </c>
      <c r="E2155" s="3">
        <v>1699965</v>
      </c>
      <c r="F2155">
        <v>0</v>
      </c>
      <c r="G2155" s="3">
        <v>1893200</v>
      </c>
      <c r="H2155" s="3">
        <v>0</v>
      </c>
      <c r="I2155" s="5">
        <f t="shared" si="106"/>
        <v>0</v>
      </c>
      <c r="J2155" s="2">
        <f t="shared" si="107"/>
        <v>0</v>
      </c>
      <c r="N2155" s="3"/>
      <c r="AH2155" t="s">
        <v>4083</v>
      </c>
      <c r="AI2155" s="3">
        <f t="shared" si="108"/>
        <v>25001.033293046079</v>
      </c>
      <c r="AJ2155" s="10">
        <v>4.4102867084825836E-3</v>
      </c>
      <c r="AK2155" s="10">
        <v>4.5282022517721433E-3</v>
      </c>
    </row>
    <row r="2156" spans="1:37" x14ac:dyDescent="0.25">
      <c r="A2156" s="1">
        <v>2154</v>
      </c>
      <c r="B2156" t="s">
        <v>2084</v>
      </c>
      <c r="C2156" s="3">
        <v>0</v>
      </c>
      <c r="D2156" t="s">
        <v>5312</v>
      </c>
      <c r="E2156" s="3">
        <v>1699965</v>
      </c>
      <c r="F2156">
        <v>0</v>
      </c>
      <c r="G2156" s="3">
        <v>1893200</v>
      </c>
      <c r="H2156" s="3">
        <v>0</v>
      </c>
      <c r="I2156" s="5">
        <f t="shared" si="106"/>
        <v>0</v>
      </c>
      <c r="J2156" s="2">
        <f t="shared" si="107"/>
        <v>0</v>
      </c>
      <c r="N2156" s="3"/>
      <c r="AH2156" t="s">
        <v>1573</v>
      </c>
      <c r="AI2156" s="3">
        <f t="shared" si="108"/>
        <v>0</v>
      </c>
      <c r="AJ2156" s="10">
        <v>4.0752135910003349E-3</v>
      </c>
      <c r="AK2156" s="10">
        <v>4.1841704585163543E-3</v>
      </c>
    </row>
    <row r="2157" spans="1:37" x14ac:dyDescent="0.25">
      <c r="A2157" s="1">
        <v>2155</v>
      </c>
      <c r="B2157" t="s">
        <v>2085</v>
      </c>
      <c r="C2157" s="3">
        <v>0</v>
      </c>
      <c r="D2157" t="s">
        <v>5312</v>
      </c>
      <c r="E2157" s="3">
        <v>1699965</v>
      </c>
      <c r="F2157">
        <v>0</v>
      </c>
      <c r="G2157" s="3">
        <v>1893200</v>
      </c>
      <c r="H2157" s="3">
        <v>0</v>
      </c>
      <c r="I2157" s="5">
        <f t="shared" si="106"/>
        <v>0</v>
      </c>
      <c r="J2157" s="2">
        <f t="shared" si="107"/>
        <v>0</v>
      </c>
      <c r="N2157" s="3"/>
      <c r="AH2157" t="s">
        <v>4085</v>
      </c>
      <c r="AI2157" s="3">
        <f t="shared" si="108"/>
        <v>20021.361364041</v>
      </c>
      <c r="AJ2157" s="10">
        <v>3.531851778866957E-3</v>
      </c>
      <c r="AK2157" s="10">
        <v>3.6262810640475059E-3</v>
      </c>
    </row>
    <row r="2158" spans="1:37" x14ac:dyDescent="0.25">
      <c r="A2158" s="1">
        <v>2156</v>
      </c>
      <c r="B2158" t="s">
        <v>2086</v>
      </c>
      <c r="C2158" s="3">
        <v>0</v>
      </c>
      <c r="D2158" t="s">
        <v>5312</v>
      </c>
      <c r="E2158" s="3">
        <v>1699965</v>
      </c>
      <c r="F2158">
        <v>0</v>
      </c>
      <c r="G2158" s="3">
        <v>1893200</v>
      </c>
      <c r="H2158" s="3">
        <v>0</v>
      </c>
      <c r="I2158" s="5">
        <f t="shared" si="106"/>
        <v>0</v>
      </c>
      <c r="J2158" s="2">
        <f t="shared" si="107"/>
        <v>0</v>
      </c>
      <c r="N2158" s="3"/>
      <c r="AH2158" t="s">
        <v>4086</v>
      </c>
      <c r="AI2158" s="3">
        <f t="shared" si="108"/>
        <v>6365.7661772848314</v>
      </c>
      <c r="AJ2158" s="10">
        <v>1.1229477450756481E-3</v>
      </c>
      <c r="AK2158" s="10">
        <v>1.1529714152356174E-3</v>
      </c>
    </row>
    <row r="2159" spans="1:37" x14ac:dyDescent="0.25">
      <c r="A2159" s="1">
        <v>2157</v>
      </c>
      <c r="B2159" t="s">
        <v>2087</v>
      </c>
      <c r="C2159" s="3">
        <v>0</v>
      </c>
      <c r="D2159" t="s">
        <v>5312</v>
      </c>
      <c r="E2159" s="3">
        <v>1699965</v>
      </c>
      <c r="F2159">
        <v>0</v>
      </c>
      <c r="G2159" s="3">
        <v>1893200</v>
      </c>
      <c r="H2159" s="3">
        <v>0</v>
      </c>
      <c r="I2159" s="5">
        <f t="shared" si="106"/>
        <v>0</v>
      </c>
      <c r="J2159" s="2">
        <f t="shared" si="107"/>
        <v>0</v>
      </c>
      <c r="N2159" s="3"/>
      <c r="AH2159" t="s">
        <v>4087</v>
      </c>
      <c r="AI2159" s="3">
        <f t="shared" si="108"/>
        <v>10318.701626082669</v>
      </c>
      <c r="AJ2159" s="10">
        <v>1.8202620706468161E-3</v>
      </c>
      <c r="AK2159" s="10">
        <v>1.8689294714706376E-3</v>
      </c>
    </row>
    <row r="2160" spans="1:37" x14ac:dyDescent="0.25">
      <c r="A2160" s="1">
        <v>2158</v>
      </c>
      <c r="B2160" t="s">
        <v>2088</v>
      </c>
      <c r="C2160" s="3">
        <v>0</v>
      </c>
      <c r="D2160" t="s">
        <v>5312</v>
      </c>
      <c r="E2160" s="3">
        <v>1699965</v>
      </c>
      <c r="F2160">
        <v>0</v>
      </c>
      <c r="G2160" s="3">
        <v>1893200</v>
      </c>
      <c r="H2160" s="3">
        <v>0</v>
      </c>
      <c r="I2160" s="5">
        <f t="shared" si="106"/>
        <v>0</v>
      </c>
      <c r="J2160" s="2">
        <f t="shared" si="107"/>
        <v>0</v>
      </c>
      <c r="N2160" s="3"/>
      <c r="AH2160" t="s">
        <v>4088</v>
      </c>
      <c r="AI2160" s="3">
        <f t="shared" si="108"/>
        <v>27239.318819897839</v>
      </c>
      <c r="AJ2160" s="10">
        <v>4.8051296252995057E-3</v>
      </c>
      <c r="AK2160" s="10">
        <v>4.9336018784195048E-3</v>
      </c>
    </row>
    <row r="2161" spans="1:37" x14ac:dyDescent="0.25">
      <c r="A2161" s="1">
        <v>2159</v>
      </c>
      <c r="B2161" t="s">
        <v>1191</v>
      </c>
      <c r="C2161" s="3">
        <v>0</v>
      </c>
      <c r="D2161" t="s">
        <v>5312</v>
      </c>
      <c r="E2161" s="3">
        <v>1699965</v>
      </c>
      <c r="F2161">
        <v>0</v>
      </c>
      <c r="G2161" s="3">
        <v>1893200</v>
      </c>
      <c r="H2161" s="3">
        <v>0</v>
      </c>
      <c r="I2161" s="5">
        <f t="shared" si="106"/>
        <v>0</v>
      </c>
      <c r="J2161" s="2">
        <f t="shared" si="107"/>
        <v>0</v>
      </c>
      <c r="N2161" s="3"/>
      <c r="AH2161" t="s">
        <v>4089</v>
      </c>
      <c r="AI2161" s="3">
        <f t="shared" si="108"/>
        <v>256.68412005180772</v>
      </c>
      <c r="AJ2161" s="10">
        <v>4.5280151011114827E-5</v>
      </c>
      <c r="AK2161" s="10">
        <v>4.6490782872403925E-5</v>
      </c>
    </row>
    <row r="2162" spans="1:37" x14ac:dyDescent="0.25">
      <c r="A2162" s="1">
        <v>2160</v>
      </c>
      <c r="B2162" t="s">
        <v>2089</v>
      </c>
      <c r="C2162" s="3">
        <v>0</v>
      </c>
      <c r="D2162" t="s">
        <v>5312</v>
      </c>
      <c r="E2162" s="3">
        <v>1699965</v>
      </c>
      <c r="F2162">
        <v>0</v>
      </c>
      <c r="G2162" s="3">
        <v>1893200</v>
      </c>
      <c r="H2162" s="3">
        <v>0</v>
      </c>
      <c r="I2162" s="5">
        <f t="shared" si="106"/>
        <v>0</v>
      </c>
      <c r="J2162" s="2">
        <f t="shared" si="107"/>
        <v>0</v>
      </c>
      <c r="N2162" s="3"/>
      <c r="AH2162" t="s">
        <v>4090</v>
      </c>
      <c r="AI2162" s="3">
        <f t="shared" si="108"/>
        <v>16941.151923419311</v>
      </c>
      <c r="AJ2162" s="10">
        <v>2.988489966733579E-3</v>
      </c>
      <c r="AK2162" s="10">
        <v>3.0683916695786592E-3</v>
      </c>
    </row>
    <row r="2163" spans="1:37" x14ac:dyDescent="0.25">
      <c r="A2163" s="1">
        <v>2161</v>
      </c>
      <c r="B2163" t="s">
        <v>2090</v>
      </c>
      <c r="C2163" s="3">
        <v>0</v>
      </c>
      <c r="D2163" t="s">
        <v>5312</v>
      </c>
      <c r="E2163" s="3">
        <v>1699965</v>
      </c>
      <c r="F2163">
        <v>0</v>
      </c>
      <c r="G2163" s="3">
        <v>1893200</v>
      </c>
      <c r="H2163" s="3">
        <v>0</v>
      </c>
      <c r="I2163" s="5">
        <f t="shared" si="106"/>
        <v>0</v>
      </c>
      <c r="J2163" s="2">
        <f t="shared" si="107"/>
        <v>0</v>
      </c>
      <c r="N2163" s="3"/>
      <c r="AH2163" t="s">
        <v>4091</v>
      </c>
      <c r="AI2163" s="3">
        <f t="shared" si="108"/>
        <v>2402.5633636849202</v>
      </c>
      <c r="AJ2163" s="10">
        <v>4.2382221346403477E-4</v>
      </c>
      <c r="AK2163" s="10">
        <v>4.3515372768570073E-4</v>
      </c>
    </row>
    <row r="2164" spans="1:37" x14ac:dyDescent="0.25">
      <c r="A2164" s="1">
        <v>2162</v>
      </c>
      <c r="B2164" t="s">
        <v>2091</v>
      </c>
      <c r="C2164" s="3">
        <v>0</v>
      </c>
      <c r="D2164" t="s">
        <v>5312</v>
      </c>
      <c r="E2164" s="3">
        <v>1699965</v>
      </c>
      <c r="F2164">
        <v>0</v>
      </c>
      <c r="G2164" s="3">
        <v>1893200</v>
      </c>
      <c r="H2164" s="3">
        <v>0</v>
      </c>
      <c r="I2164" s="5">
        <f t="shared" si="106"/>
        <v>0</v>
      </c>
      <c r="J2164" s="2">
        <f t="shared" si="107"/>
        <v>0</v>
      </c>
      <c r="N2164" s="3"/>
      <c r="AH2164" t="s">
        <v>4092</v>
      </c>
      <c r="AI2164" s="3">
        <f t="shared" si="108"/>
        <v>1950.799312393739</v>
      </c>
      <c r="AJ2164" s="10">
        <v>3.4412914768447282E-4</v>
      </c>
      <c r="AK2164" s="10">
        <v>3.5332994983026987E-4</v>
      </c>
    </row>
    <row r="2165" spans="1:37" x14ac:dyDescent="0.25">
      <c r="A2165" s="1">
        <v>2163</v>
      </c>
      <c r="B2165" t="s">
        <v>2092</v>
      </c>
      <c r="C2165" s="3">
        <v>0</v>
      </c>
      <c r="D2165" t="s">
        <v>5312</v>
      </c>
      <c r="E2165" s="3">
        <v>1699965</v>
      </c>
      <c r="F2165">
        <v>0</v>
      </c>
      <c r="G2165" s="3">
        <v>1893200</v>
      </c>
      <c r="H2165" s="3">
        <v>0</v>
      </c>
      <c r="I2165" s="5">
        <f t="shared" si="106"/>
        <v>0</v>
      </c>
      <c r="J2165" s="2">
        <f t="shared" si="107"/>
        <v>0</v>
      </c>
      <c r="N2165" s="3"/>
      <c r="AH2165" t="s">
        <v>4093</v>
      </c>
      <c r="AI2165" s="3">
        <f t="shared" si="108"/>
        <v>1386.094248279762</v>
      </c>
      <c r="AJ2165" s="10">
        <v>2.4451281546001999E-4</v>
      </c>
      <c r="AK2165" s="10">
        <v>2.5105022751098125E-4</v>
      </c>
    </row>
    <row r="2166" spans="1:37" x14ac:dyDescent="0.25">
      <c r="A2166" s="1">
        <v>2164</v>
      </c>
      <c r="B2166" t="s">
        <v>2093</v>
      </c>
      <c r="C2166" s="3">
        <v>0</v>
      </c>
      <c r="D2166" t="s">
        <v>5312</v>
      </c>
      <c r="E2166" s="3">
        <v>1699965</v>
      </c>
      <c r="F2166">
        <v>0</v>
      </c>
      <c r="G2166" s="3">
        <v>1893200</v>
      </c>
      <c r="H2166" s="3">
        <v>0</v>
      </c>
      <c r="I2166" s="5">
        <f t="shared" si="106"/>
        <v>0</v>
      </c>
      <c r="J2166" s="2">
        <f t="shared" si="107"/>
        <v>0</v>
      </c>
      <c r="N2166" s="3"/>
      <c r="AH2166" t="s">
        <v>4094</v>
      </c>
      <c r="AI2166" s="3">
        <f t="shared" si="108"/>
        <v>35935.776807253082</v>
      </c>
      <c r="AJ2166" s="10">
        <v>6.3392211415560758E-3</v>
      </c>
      <c r="AK2166" s="10">
        <v>6.5087096021365495E-3</v>
      </c>
    </row>
    <row r="2167" spans="1:37" x14ac:dyDescent="0.25">
      <c r="A2167" s="1">
        <v>2165</v>
      </c>
      <c r="B2167" t="s">
        <v>2094</v>
      </c>
      <c r="C2167" s="3">
        <v>0</v>
      </c>
      <c r="D2167" t="s">
        <v>5312</v>
      </c>
      <c r="E2167" s="3">
        <v>1699965</v>
      </c>
      <c r="F2167">
        <v>0</v>
      </c>
      <c r="G2167" s="3">
        <v>1893200</v>
      </c>
      <c r="H2167" s="3">
        <v>0</v>
      </c>
      <c r="I2167" s="5">
        <f t="shared" si="106"/>
        <v>0</v>
      </c>
      <c r="J2167" s="2">
        <f t="shared" si="107"/>
        <v>0</v>
      </c>
      <c r="N2167" s="3"/>
      <c r="AH2167" t="s">
        <v>4095</v>
      </c>
      <c r="AI2167" s="3">
        <f t="shared" si="108"/>
        <v>48307.95139375022</v>
      </c>
      <c r="AJ2167" s="10">
        <v>8.5217244202918114E-3</v>
      </c>
      <c r="AK2167" s="10">
        <v>8.7495653365864193E-3</v>
      </c>
    </row>
    <row r="2168" spans="1:37" x14ac:dyDescent="0.25">
      <c r="A2168" s="1">
        <v>2166</v>
      </c>
      <c r="B2168" t="s">
        <v>614</v>
      </c>
      <c r="C2168" s="3">
        <v>0</v>
      </c>
      <c r="D2168" t="s">
        <v>5312</v>
      </c>
      <c r="E2168" s="3">
        <v>1699965</v>
      </c>
      <c r="F2168">
        <v>0</v>
      </c>
      <c r="G2168" s="3">
        <v>1893200</v>
      </c>
      <c r="H2168" s="3">
        <v>0</v>
      </c>
      <c r="I2168" s="5">
        <f t="shared" si="106"/>
        <v>0</v>
      </c>
      <c r="J2168" s="2">
        <f t="shared" si="107"/>
        <v>0</v>
      </c>
      <c r="N2168" s="3"/>
      <c r="AH2168" t="s">
        <v>4096</v>
      </c>
      <c r="AI2168" s="3">
        <f t="shared" si="108"/>
        <v>14579.65801894268</v>
      </c>
      <c r="AJ2168" s="10">
        <v>2.5719125774313219E-3</v>
      </c>
      <c r="AK2168" s="10">
        <v>2.6406764671525434E-3</v>
      </c>
    </row>
    <row r="2169" spans="1:37" x14ac:dyDescent="0.25">
      <c r="A2169" s="1">
        <v>2167</v>
      </c>
      <c r="B2169" t="s">
        <v>2095</v>
      </c>
      <c r="C2169" s="3">
        <v>0</v>
      </c>
      <c r="D2169" t="s">
        <v>5312</v>
      </c>
      <c r="E2169" s="3">
        <v>1699965</v>
      </c>
      <c r="F2169">
        <v>0</v>
      </c>
      <c r="G2169" s="3">
        <v>1893200</v>
      </c>
      <c r="H2169" s="3">
        <v>0</v>
      </c>
      <c r="I2169" s="5">
        <f t="shared" si="106"/>
        <v>0</v>
      </c>
      <c r="J2169" s="2">
        <f t="shared" si="107"/>
        <v>0</v>
      </c>
      <c r="N2169" s="3"/>
      <c r="AH2169" t="s">
        <v>4097</v>
      </c>
      <c r="AI2169" s="3">
        <f t="shared" si="108"/>
        <v>12834.20600259039</v>
      </c>
      <c r="AJ2169" s="10">
        <v>2.2640075505557409E-3</v>
      </c>
      <c r="AK2169" s="10">
        <v>2.3245391436201969E-3</v>
      </c>
    </row>
    <row r="2170" spans="1:37" x14ac:dyDescent="0.25">
      <c r="A2170" s="1">
        <v>2168</v>
      </c>
      <c r="B2170" t="s">
        <v>615</v>
      </c>
      <c r="C2170" s="3">
        <v>0</v>
      </c>
      <c r="D2170" t="s">
        <v>5312</v>
      </c>
      <c r="E2170" s="3">
        <v>1699965</v>
      </c>
      <c r="F2170">
        <v>0</v>
      </c>
      <c r="G2170" s="3">
        <v>1893200</v>
      </c>
      <c r="H2170" s="3">
        <v>0</v>
      </c>
      <c r="I2170" s="5">
        <f t="shared" si="106"/>
        <v>0</v>
      </c>
      <c r="J2170" s="2">
        <f t="shared" si="107"/>
        <v>0</v>
      </c>
      <c r="N2170" s="3"/>
      <c r="AH2170" t="s">
        <v>4098</v>
      </c>
      <c r="AI2170" s="3">
        <f t="shared" si="108"/>
        <v>572.91895595563483</v>
      </c>
      <c r="AJ2170" s="10">
        <v>1.0106529705680831E-4</v>
      </c>
      <c r="AK2170" s="10">
        <v>1.0376742737120556E-4</v>
      </c>
    </row>
    <row r="2171" spans="1:37" x14ac:dyDescent="0.25">
      <c r="A2171" s="1">
        <v>2169</v>
      </c>
      <c r="B2171" t="s">
        <v>2096</v>
      </c>
      <c r="C2171" s="3">
        <v>0</v>
      </c>
      <c r="D2171" t="s">
        <v>5312</v>
      </c>
      <c r="E2171" s="3">
        <v>1699965</v>
      </c>
      <c r="F2171">
        <v>0</v>
      </c>
      <c r="G2171" s="3">
        <v>1893200</v>
      </c>
      <c r="H2171" s="3">
        <v>0</v>
      </c>
      <c r="I2171" s="5">
        <f t="shared" si="106"/>
        <v>0</v>
      </c>
      <c r="J2171" s="2">
        <f t="shared" si="107"/>
        <v>0</v>
      </c>
      <c r="N2171" s="3"/>
      <c r="AH2171" t="s">
        <v>4099</v>
      </c>
      <c r="AI2171" s="3">
        <f t="shared" si="108"/>
        <v>13809.605658787261</v>
      </c>
      <c r="AJ2171" s="10">
        <v>2.4360721243979781E-3</v>
      </c>
      <c r="AK2171" s="10">
        <v>2.5012041185353321E-3</v>
      </c>
    </row>
    <row r="2172" spans="1:37" x14ac:dyDescent="0.25">
      <c r="A2172" s="1">
        <v>2170</v>
      </c>
      <c r="B2172" t="s">
        <v>314</v>
      </c>
      <c r="C2172" s="3">
        <v>1685</v>
      </c>
      <c r="D2172" t="s">
        <v>5312</v>
      </c>
      <c r="E2172" s="3">
        <v>1699965</v>
      </c>
      <c r="F2172">
        <v>9.9119687758277377E-4</v>
      </c>
      <c r="G2172" s="3">
        <v>1893200</v>
      </c>
      <c r="H2172" s="3">
        <v>1876.533928639707</v>
      </c>
      <c r="I2172" s="5">
        <f t="shared" si="106"/>
        <v>191.53392863970703</v>
      </c>
      <c r="J2172" s="2">
        <f t="shared" si="107"/>
        <v>1.1038662140924708E-3</v>
      </c>
      <c r="N2172" s="3"/>
      <c r="AH2172" t="s">
        <v>1209</v>
      </c>
      <c r="AI2172" s="3">
        <f t="shared" si="108"/>
        <v>0</v>
      </c>
      <c r="AJ2172" s="10">
        <v>4.165773893022564E-4</v>
      </c>
      <c r="AK2172" s="10">
        <v>4.2771520242611613E-4</v>
      </c>
    </row>
    <row r="2173" spans="1:37" x14ac:dyDescent="0.25">
      <c r="A2173" s="1">
        <v>2171</v>
      </c>
      <c r="B2173" t="s">
        <v>2097</v>
      </c>
      <c r="C2173" s="3">
        <v>0</v>
      </c>
      <c r="D2173" t="s">
        <v>5312</v>
      </c>
      <c r="E2173" s="3">
        <v>1699965</v>
      </c>
      <c r="F2173">
        <v>0</v>
      </c>
      <c r="G2173" s="3">
        <v>1893200</v>
      </c>
      <c r="H2173" s="3">
        <v>0</v>
      </c>
      <c r="I2173" s="5">
        <f t="shared" si="106"/>
        <v>0</v>
      </c>
      <c r="J2173" s="2">
        <f t="shared" si="107"/>
        <v>0</v>
      </c>
      <c r="N2173" s="3"/>
      <c r="AH2173" t="s">
        <v>4100</v>
      </c>
      <c r="AI2173" s="3">
        <f t="shared" si="108"/>
        <v>3080.2094406216929</v>
      </c>
      <c r="AJ2173" s="10">
        <v>5.4336181213337793E-4</v>
      </c>
      <c r="AK2173" s="10">
        <v>5.5788939446884712E-4</v>
      </c>
    </row>
    <row r="2174" spans="1:37" x14ac:dyDescent="0.25">
      <c r="A2174" s="1">
        <v>2172</v>
      </c>
      <c r="B2174" t="s">
        <v>2098</v>
      </c>
      <c r="C2174" s="3">
        <v>800</v>
      </c>
      <c r="D2174" t="s">
        <v>5312</v>
      </c>
      <c r="E2174" s="3">
        <v>1699965</v>
      </c>
      <c r="F2174">
        <v>4.7059792407490742E-4</v>
      </c>
      <c r="G2174" s="3">
        <v>1893200</v>
      </c>
      <c r="H2174" s="3">
        <v>890.93598985861468</v>
      </c>
      <c r="I2174" s="5">
        <f t="shared" si="106"/>
        <v>90.935989858614676</v>
      </c>
      <c r="J2174" s="2">
        <f t="shared" si="107"/>
        <v>5.2409078413885851E-4</v>
      </c>
      <c r="N2174" s="3"/>
      <c r="AH2174" t="s">
        <v>4101</v>
      </c>
      <c r="AI2174" s="3">
        <f t="shared" si="108"/>
        <v>6417.1030012951933</v>
      </c>
      <c r="AJ2174" s="10">
        <v>1.1320037752778709E-3</v>
      </c>
      <c r="AK2174" s="10">
        <v>1.1622695718100982E-3</v>
      </c>
    </row>
    <row r="2175" spans="1:37" x14ac:dyDescent="0.25">
      <c r="A2175" s="1">
        <v>2173</v>
      </c>
      <c r="B2175" t="s">
        <v>1569</v>
      </c>
      <c r="C2175" s="3">
        <v>0</v>
      </c>
      <c r="D2175" t="s">
        <v>5312</v>
      </c>
      <c r="E2175" s="3">
        <v>1699965</v>
      </c>
      <c r="F2175">
        <v>0</v>
      </c>
      <c r="G2175" s="3">
        <v>1893200</v>
      </c>
      <c r="H2175" s="3">
        <v>0</v>
      </c>
      <c r="I2175" s="5">
        <f t="shared" si="106"/>
        <v>0</v>
      </c>
      <c r="J2175" s="2">
        <f t="shared" si="107"/>
        <v>0</v>
      </c>
      <c r="N2175" s="3"/>
      <c r="AH2175" t="s">
        <v>4102</v>
      </c>
      <c r="AI2175" s="3">
        <f t="shared" si="108"/>
        <v>3080.2094406216929</v>
      </c>
      <c r="AJ2175" s="10">
        <v>5.4336181213337793E-4</v>
      </c>
      <c r="AK2175" s="10">
        <v>5.5788939446884712E-4</v>
      </c>
    </row>
    <row r="2176" spans="1:37" x14ac:dyDescent="0.25">
      <c r="A2176" s="1">
        <v>2174</v>
      </c>
      <c r="B2176" t="s">
        <v>2099</v>
      </c>
      <c r="C2176" s="3">
        <v>0</v>
      </c>
      <c r="D2176" t="s">
        <v>5312</v>
      </c>
      <c r="E2176" s="3">
        <v>1699965</v>
      </c>
      <c r="F2176">
        <v>0</v>
      </c>
      <c r="G2176" s="3">
        <v>1893200</v>
      </c>
      <c r="H2176" s="3">
        <v>0</v>
      </c>
      <c r="I2176" s="5">
        <f t="shared" si="106"/>
        <v>0</v>
      </c>
      <c r="J2176" s="2">
        <f t="shared" si="107"/>
        <v>0</v>
      </c>
      <c r="N2176" s="3"/>
      <c r="AH2176" t="s">
        <v>4103</v>
      </c>
      <c r="AI2176" s="3">
        <f t="shared" si="108"/>
        <v>14425.64754691159</v>
      </c>
      <c r="AJ2176" s="10">
        <v>2.5447444868246529E-3</v>
      </c>
      <c r="AK2176" s="10">
        <v>2.6127819974291E-3</v>
      </c>
    </row>
    <row r="2177" spans="1:37" x14ac:dyDescent="0.25">
      <c r="A2177" s="1">
        <v>2175</v>
      </c>
      <c r="B2177" t="s">
        <v>2100</v>
      </c>
      <c r="C2177" s="3">
        <v>0</v>
      </c>
      <c r="D2177" t="s">
        <v>5312</v>
      </c>
      <c r="E2177" s="3">
        <v>1699965</v>
      </c>
      <c r="F2177">
        <v>0</v>
      </c>
      <c r="G2177" s="3">
        <v>1893200</v>
      </c>
      <c r="H2177" s="3">
        <v>0</v>
      </c>
      <c r="I2177" s="5">
        <f t="shared" si="106"/>
        <v>0</v>
      </c>
      <c r="J2177" s="2">
        <f t="shared" si="107"/>
        <v>0</v>
      </c>
      <c r="N2177" s="3"/>
      <c r="AH2177" t="s">
        <v>4104</v>
      </c>
      <c r="AI2177" s="3">
        <f t="shared" si="108"/>
        <v>13455.381573115759</v>
      </c>
      <c r="AJ2177" s="10">
        <v>2.3735855160026392E-3</v>
      </c>
      <c r="AK2177" s="10">
        <v>2.4370468381714134E-3</v>
      </c>
    </row>
    <row r="2178" spans="1:37" x14ac:dyDescent="0.25">
      <c r="A2178" s="1">
        <v>2176</v>
      </c>
      <c r="B2178" t="s">
        <v>2101</v>
      </c>
      <c r="C2178" s="3">
        <v>0</v>
      </c>
      <c r="D2178" t="s">
        <v>5312</v>
      </c>
      <c r="E2178" s="3">
        <v>1699965</v>
      </c>
      <c r="F2178">
        <v>0</v>
      </c>
      <c r="G2178" s="3">
        <v>1893200</v>
      </c>
      <c r="H2178" s="3">
        <v>0</v>
      </c>
      <c r="I2178" s="5">
        <f t="shared" ref="I2178:I2241" si="109">H2178-C2178</f>
        <v>0</v>
      </c>
      <c r="J2178" s="2">
        <f t="shared" si="107"/>
        <v>0</v>
      </c>
      <c r="N2178" s="3"/>
      <c r="AH2178" t="s">
        <v>4105</v>
      </c>
      <c r="AI2178" s="3">
        <f t="shared" si="108"/>
        <v>32958.241014652107</v>
      </c>
      <c r="AJ2178" s="10">
        <v>5.8139713898271439E-3</v>
      </c>
      <c r="AK2178" s="10">
        <v>5.9694165208166632E-3</v>
      </c>
    </row>
    <row r="2179" spans="1:37" x14ac:dyDescent="0.25">
      <c r="A2179" s="1">
        <v>2177</v>
      </c>
      <c r="B2179" t="s">
        <v>2102</v>
      </c>
      <c r="C2179" s="3">
        <v>404000</v>
      </c>
      <c r="D2179" t="s">
        <v>5312</v>
      </c>
      <c r="E2179" s="3">
        <v>1699965</v>
      </c>
      <c r="F2179">
        <v>0.23765195165782821</v>
      </c>
      <c r="G2179" s="3">
        <v>1893200</v>
      </c>
      <c r="H2179" s="3">
        <v>449922.6748786004</v>
      </c>
      <c r="I2179" s="5">
        <f t="shared" si="109"/>
        <v>45922.674878600403</v>
      </c>
      <c r="J2179" s="2">
        <f t="shared" ref="J2179:J2242" si="110">H2179/E2179</f>
        <v>0.26466584599012355</v>
      </c>
      <c r="N2179" s="3"/>
      <c r="AH2179" t="s">
        <v>4106</v>
      </c>
      <c r="AI2179" s="3">
        <f t="shared" ref="AI2179:AI2242" si="111">VLOOKUP(AH2179,$B:$H,7,FALSE)</f>
        <v>30494.07346215476</v>
      </c>
      <c r="AJ2179" s="10">
        <v>5.3792819401204421E-3</v>
      </c>
      <c r="AK2179" s="10">
        <v>5.5231050052415871E-3</v>
      </c>
    </row>
    <row r="2180" spans="1:37" x14ac:dyDescent="0.25">
      <c r="A2180" s="1">
        <v>2178</v>
      </c>
      <c r="B2180" t="s">
        <v>1397</v>
      </c>
      <c r="C2180" s="3">
        <v>0</v>
      </c>
      <c r="D2180" t="s">
        <v>5312</v>
      </c>
      <c r="E2180" s="3">
        <v>1699965</v>
      </c>
      <c r="F2180">
        <v>0</v>
      </c>
      <c r="G2180" s="3">
        <v>1893200</v>
      </c>
      <c r="H2180" s="3">
        <v>0</v>
      </c>
      <c r="I2180" s="5">
        <f t="shared" si="109"/>
        <v>0</v>
      </c>
      <c r="J2180" s="2">
        <f t="shared" si="110"/>
        <v>0</v>
      </c>
      <c r="N2180" s="3"/>
      <c r="AH2180" t="s">
        <v>4107</v>
      </c>
      <c r="AI2180" s="3">
        <f t="shared" si="111"/>
        <v>5441.7033450983236</v>
      </c>
      <c r="AJ2180" s="10">
        <v>9.5993920143563438E-4</v>
      </c>
      <c r="AK2180" s="10">
        <v>9.8560459689496309E-4</v>
      </c>
    </row>
    <row r="2181" spans="1:37" x14ac:dyDescent="0.25">
      <c r="A2181" s="1">
        <v>2179</v>
      </c>
      <c r="B2181" t="s">
        <v>2103</v>
      </c>
      <c r="C2181" s="3">
        <v>0</v>
      </c>
      <c r="D2181" t="s">
        <v>5312</v>
      </c>
      <c r="E2181" s="3">
        <v>1699965</v>
      </c>
      <c r="F2181">
        <v>0</v>
      </c>
      <c r="G2181" s="3">
        <v>1893200</v>
      </c>
      <c r="H2181" s="3">
        <v>0</v>
      </c>
      <c r="I2181" s="5">
        <f t="shared" si="109"/>
        <v>0</v>
      </c>
      <c r="J2181" s="2">
        <f t="shared" si="110"/>
        <v>0</v>
      </c>
      <c r="N2181" s="3"/>
      <c r="AH2181" t="s">
        <v>4108</v>
      </c>
      <c r="AI2181" s="3">
        <f t="shared" si="111"/>
        <v>5493.0401691086836</v>
      </c>
      <c r="AJ2181" s="10">
        <v>9.6899523163785717E-4</v>
      </c>
      <c r="AK2181" s="10">
        <v>9.9490275346944372E-4</v>
      </c>
    </row>
    <row r="2182" spans="1:37" x14ac:dyDescent="0.25">
      <c r="A2182" s="1">
        <v>2180</v>
      </c>
      <c r="B2182" t="s">
        <v>2104</v>
      </c>
      <c r="C2182" s="3">
        <v>0</v>
      </c>
      <c r="D2182" t="s">
        <v>5312</v>
      </c>
      <c r="E2182" s="3">
        <v>1699965</v>
      </c>
      <c r="F2182">
        <v>0</v>
      </c>
      <c r="G2182" s="3">
        <v>1893200</v>
      </c>
      <c r="H2182" s="3">
        <v>0</v>
      </c>
      <c r="I2182" s="5">
        <f t="shared" si="109"/>
        <v>0</v>
      </c>
      <c r="J2182" s="2">
        <f t="shared" si="110"/>
        <v>0</v>
      </c>
      <c r="N2182" s="3"/>
      <c r="AH2182" t="s">
        <v>4109</v>
      </c>
      <c r="AI2182" s="3">
        <f t="shared" si="111"/>
        <v>19199.972179875222</v>
      </c>
      <c r="AJ2182" s="10">
        <v>3.3869552956313888E-3</v>
      </c>
      <c r="AK2182" s="10">
        <v>3.4775105588558146E-3</v>
      </c>
    </row>
    <row r="2183" spans="1:37" x14ac:dyDescent="0.25">
      <c r="A2183" s="1">
        <v>2181</v>
      </c>
      <c r="B2183" t="s">
        <v>2105</v>
      </c>
      <c r="C2183" s="3">
        <v>0</v>
      </c>
      <c r="D2183" t="s">
        <v>5312</v>
      </c>
      <c r="E2183" s="3">
        <v>1699965</v>
      </c>
      <c r="F2183">
        <v>0</v>
      </c>
      <c r="G2183" s="3">
        <v>1893200</v>
      </c>
      <c r="H2183" s="3">
        <v>0</v>
      </c>
      <c r="I2183" s="5">
        <f t="shared" si="109"/>
        <v>0</v>
      </c>
      <c r="J2183" s="2">
        <f t="shared" si="110"/>
        <v>0</v>
      </c>
      <c r="N2183" s="3"/>
      <c r="AH2183" t="s">
        <v>4110</v>
      </c>
      <c r="AI2183" s="3">
        <f t="shared" si="111"/>
        <v>308.02094406216929</v>
      </c>
      <c r="AJ2183" s="10">
        <v>5.4336181213337802E-5</v>
      </c>
      <c r="AK2183" s="10">
        <v>5.5788939446884714E-5</v>
      </c>
    </row>
    <row r="2184" spans="1:37" x14ac:dyDescent="0.25">
      <c r="A2184" s="1">
        <v>2182</v>
      </c>
      <c r="B2184" t="s">
        <v>2106</v>
      </c>
      <c r="C2184" s="3">
        <v>0</v>
      </c>
      <c r="D2184" t="s">
        <v>5312</v>
      </c>
      <c r="E2184" s="3">
        <v>1699965</v>
      </c>
      <c r="F2184">
        <v>0</v>
      </c>
      <c r="G2184" s="3">
        <v>1893200</v>
      </c>
      <c r="H2184" s="3">
        <v>0</v>
      </c>
      <c r="I2184" s="5">
        <f t="shared" si="109"/>
        <v>0</v>
      </c>
      <c r="J2184" s="2">
        <f t="shared" si="110"/>
        <v>0</v>
      </c>
      <c r="N2184" s="3"/>
      <c r="AH2184" t="s">
        <v>2945</v>
      </c>
      <c r="AI2184" s="3">
        <f t="shared" si="111"/>
        <v>3586.1589657203681</v>
      </c>
      <c r="AJ2184" s="10">
        <v>2.5719125774313221E-4</v>
      </c>
      <c r="AK2184" s="10">
        <v>2.6406764671525431E-4</v>
      </c>
    </row>
    <row r="2185" spans="1:37" x14ac:dyDescent="0.25">
      <c r="A2185" s="1">
        <v>2183</v>
      </c>
      <c r="B2185" t="s">
        <v>2107</v>
      </c>
      <c r="C2185" s="3">
        <v>0</v>
      </c>
      <c r="D2185" t="s">
        <v>5312</v>
      </c>
      <c r="E2185" s="3">
        <v>1699965</v>
      </c>
      <c r="F2185">
        <v>0</v>
      </c>
      <c r="G2185" s="3">
        <v>1893200</v>
      </c>
      <c r="H2185" s="3">
        <v>0</v>
      </c>
      <c r="I2185" s="5">
        <f t="shared" si="109"/>
        <v>0</v>
      </c>
      <c r="J2185" s="2">
        <f t="shared" si="110"/>
        <v>0</v>
      </c>
      <c r="N2185" s="3"/>
      <c r="AH2185" t="s">
        <v>4112</v>
      </c>
      <c r="AI2185" s="3">
        <f t="shared" si="111"/>
        <v>41069.459208289227</v>
      </c>
      <c r="AJ2185" s="10">
        <v>7.2448241617783724E-3</v>
      </c>
      <c r="AK2185" s="10">
        <v>7.4385252595846269E-3</v>
      </c>
    </row>
    <row r="2186" spans="1:37" x14ac:dyDescent="0.25">
      <c r="A2186" s="1">
        <v>2184</v>
      </c>
      <c r="B2186" t="s">
        <v>2108</v>
      </c>
      <c r="C2186" s="3">
        <v>0</v>
      </c>
      <c r="D2186" t="s">
        <v>5312</v>
      </c>
      <c r="E2186" s="3">
        <v>1699965</v>
      </c>
      <c r="F2186">
        <v>0</v>
      </c>
      <c r="G2186" s="3">
        <v>1893200</v>
      </c>
      <c r="H2186" s="3">
        <v>0</v>
      </c>
      <c r="I2186" s="5">
        <f t="shared" si="109"/>
        <v>0</v>
      </c>
      <c r="J2186" s="2">
        <f t="shared" si="110"/>
        <v>0</v>
      </c>
      <c r="N2186" s="3"/>
      <c r="AH2186" t="s">
        <v>4113</v>
      </c>
      <c r="AI2186" s="3">
        <f t="shared" si="111"/>
        <v>513.36824010361545</v>
      </c>
      <c r="AJ2186" s="10">
        <v>9.0560302022229654E-5</v>
      </c>
      <c r="AK2186" s="10">
        <v>9.298156574480785E-5</v>
      </c>
    </row>
    <row r="2187" spans="1:37" x14ac:dyDescent="0.25">
      <c r="A2187" s="1">
        <v>2185</v>
      </c>
      <c r="B2187" t="s">
        <v>2109</v>
      </c>
      <c r="C2187" s="3">
        <v>0</v>
      </c>
      <c r="D2187" t="s">
        <v>5312</v>
      </c>
      <c r="E2187" s="3">
        <v>1699965</v>
      </c>
      <c r="F2187">
        <v>0</v>
      </c>
      <c r="G2187" s="3">
        <v>1893200</v>
      </c>
      <c r="H2187" s="3">
        <v>0</v>
      </c>
      <c r="I2187" s="5">
        <f t="shared" si="109"/>
        <v>0</v>
      </c>
      <c r="J2187" s="2">
        <f t="shared" si="110"/>
        <v>0</v>
      </c>
      <c r="N2187" s="3"/>
      <c r="AH2187" t="s">
        <v>4114</v>
      </c>
      <c r="AI2187" s="3">
        <f t="shared" si="111"/>
        <v>12320.83776248677</v>
      </c>
      <c r="AJ2187" s="10">
        <v>2.1734472485335121E-3</v>
      </c>
      <c r="AK2187" s="10">
        <v>2.2315575778753881E-3</v>
      </c>
    </row>
    <row r="2188" spans="1:37" x14ac:dyDescent="0.25">
      <c r="A2188" s="1">
        <v>2186</v>
      </c>
      <c r="B2188" t="s">
        <v>2110</v>
      </c>
      <c r="C2188" s="3">
        <v>0</v>
      </c>
      <c r="D2188" t="s">
        <v>5312</v>
      </c>
      <c r="E2188" s="3">
        <v>1699965</v>
      </c>
      <c r="F2188">
        <v>0</v>
      </c>
      <c r="G2188" s="3">
        <v>1893200</v>
      </c>
      <c r="H2188" s="3">
        <v>0</v>
      </c>
      <c r="I2188" s="5">
        <f t="shared" si="109"/>
        <v>0</v>
      </c>
      <c r="J2188" s="2">
        <f t="shared" si="110"/>
        <v>0</v>
      </c>
      <c r="N2188" s="3"/>
      <c r="AH2188" t="s">
        <v>4115</v>
      </c>
      <c r="AI2188" s="3">
        <f t="shared" si="111"/>
        <v>515.42171306402997</v>
      </c>
      <c r="AJ2188" s="10">
        <v>9.0922543230318579E-5</v>
      </c>
      <c r="AK2188" s="10">
        <v>9.335349200778709E-5</v>
      </c>
    </row>
    <row r="2189" spans="1:37" x14ac:dyDescent="0.25">
      <c r="A2189" s="1">
        <v>2187</v>
      </c>
      <c r="B2189" t="s">
        <v>2111</v>
      </c>
      <c r="C2189" s="3">
        <v>0</v>
      </c>
      <c r="D2189" t="s">
        <v>5312</v>
      </c>
      <c r="E2189" s="3">
        <v>1699965</v>
      </c>
      <c r="F2189">
        <v>0</v>
      </c>
      <c r="G2189" s="3">
        <v>1893200</v>
      </c>
      <c r="H2189" s="3">
        <v>0</v>
      </c>
      <c r="I2189" s="5">
        <f t="shared" si="109"/>
        <v>0</v>
      </c>
      <c r="J2189" s="2">
        <f t="shared" si="110"/>
        <v>0</v>
      </c>
      <c r="N2189" s="3"/>
      <c r="AH2189" t="s">
        <v>3737</v>
      </c>
      <c r="AI2189" s="3">
        <f t="shared" si="111"/>
        <v>1520.1971733045621</v>
      </c>
      <c r="AJ2189" s="10">
        <v>9.9616332224452629E-3</v>
      </c>
      <c r="AK2189" s="10">
        <v>1.0227972231928867E-2</v>
      </c>
    </row>
    <row r="2190" spans="1:37" x14ac:dyDescent="0.25">
      <c r="A2190" s="1">
        <v>2188</v>
      </c>
      <c r="B2190" t="s">
        <v>2112</v>
      </c>
      <c r="C2190" s="3">
        <v>0</v>
      </c>
      <c r="D2190" t="s">
        <v>5312</v>
      </c>
      <c r="E2190" s="3">
        <v>1699965</v>
      </c>
      <c r="F2190">
        <v>0</v>
      </c>
      <c r="G2190" s="3">
        <v>1893200</v>
      </c>
      <c r="H2190" s="3">
        <v>0</v>
      </c>
      <c r="I2190" s="5">
        <f t="shared" si="109"/>
        <v>0</v>
      </c>
      <c r="J2190" s="2">
        <f t="shared" si="110"/>
        <v>0</v>
      </c>
      <c r="N2190" s="3"/>
      <c r="AH2190" t="s">
        <v>4116</v>
      </c>
      <c r="AI2190" s="3">
        <f t="shared" si="111"/>
        <v>102365.62707666089</v>
      </c>
      <c r="AJ2190" s="10">
        <v>1.8057724223232589E-2</v>
      </c>
      <c r="AK2190" s="10">
        <v>1.8540524209514679E-2</v>
      </c>
    </row>
    <row r="2191" spans="1:37" x14ac:dyDescent="0.25">
      <c r="A2191" s="1">
        <v>2189</v>
      </c>
      <c r="B2191" t="s">
        <v>2113</v>
      </c>
      <c r="C2191" s="3">
        <v>0</v>
      </c>
      <c r="D2191" t="s">
        <v>5312</v>
      </c>
      <c r="E2191" s="3">
        <v>1699965</v>
      </c>
      <c r="F2191">
        <v>0</v>
      </c>
      <c r="G2191" s="3">
        <v>1893200</v>
      </c>
      <c r="H2191" s="3">
        <v>0</v>
      </c>
      <c r="I2191" s="5">
        <f t="shared" si="109"/>
        <v>0</v>
      </c>
      <c r="J2191" s="2">
        <f t="shared" si="110"/>
        <v>0</v>
      </c>
      <c r="N2191" s="3"/>
      <c r="AH2191" t="s">
        <v>4117</v>
      </c>
      <c r="AI2191" s="3">
        <f t="shared" si="111"/>
        <v>4651.1162553387567</v>
      </c>
      <c r="AJ2191" s="10">
        <v>8.2047633632140074E-4</v>
      </c>
      <c r="AK2191" s="10">
        <v>8.4241298564795926E-4</v>
      </c>
    </row>
    <row r="2192" spans="1:37" x14ac:dyDescent="0.25">
      <c r="A2192" s="1">
        <v>2190</v>
      </c>
      <c r="B2192" t="s">
        <v>2114</v>
      </c>
      <c r="C2192" s="3">
        <v>0</v>
      </c>
      <c r="D2192" t="s">
        <v>5312</v>
      </c>
      <c r="E2192" s="3">
        <v>1699965</v>
      </c>
      <c r="F2192">
        <v>0</v>
      </c>
      <c r="G2192" s="3">
        <v>1893200</v>
      </c>
      <c r="H2192" s="3">
        <v>0</v>
      </c>
      <c r="I2192" s="5">
        <f t="shared" si="109"/>
        <v>0</v>
      </c>
      <c r="J2192" s="2">
        <f t="shared" si="110"/>
        <v>0</v>
      </c>
      <c r="N2192" s="3"/>
      <c r="AH2192" t="s">
        <v>2956</v>
      </c>
      <c r="AI2192" s="3">
        <f t="shared" si="111"/>
        <v>61.477010840920613</v>
      </c>
      <c r="AJ2192" s="10">
        <v>1.2750890524729939E-2</v>
      </c>
      <c r="AK2192" s="10">
        <v>1.3091804456868947E-2</v>
      </c>
    </row>
    <row r="2193" spans="1:37" x14ac:dyDescent="0.25">
      <c r="A2193" s="1">
        <v>2191</v>
      </c>
      <c r="B2193" t="s">
        <v>2115</v>
      </c>
      <c r="C2193" s="3">
        <v>0</v>
      </c>
      <c r="D2193" t="s">
        <v>5312</v>
      </c>
      <c r="E2193" s="3">
        <v>1699965</v>
      </c>
      <c r="F2193">
        <v>0</v>
      </c>
      <c r="G2193" s="3">
        <v>1893200</v>
      </c>
      <c r="H2193" s="3">
        <v>0</v>
      </c>
      <c r="I2193" s="5">
        <f t="shared" si="109"/>
        <v>0</v>
      </c>
      <c r="J2193" s="2">
        <f t="shared" si="110"/>
        <v>0</v>
      </c>
      <c r="N2193" s="3"/>
      <c r="AH2193" t="s">
        <v>4118</v>
      </c>
      <c r="AI2193" s="3">
        <f t="shared" si="111"/>
        <v>12423.511410507501</v>
      </c>
      <c r="AJ2193" s="10">
        <v>2.1915593089379582E-3</v>
      </c>
      <c r="AK2193" s="10">
        <v>2.2501538910243515E-3</v>
      </c>
    </row>
    <row r="2194" spans="1:37" x14ac:dyDescent="0.25">
      <c r="A2194" s="1">
        <v>2192</v>
      </c>
      <c r="B2194" t="s">
        <v>2116</v>
      </c>
      <c r="C2194" s="3">
        <v>0</v>
      </c>
      <c r="D2194" t="s">
        <v>5312</v>
      </c>
      <c r="E2194" s="3">
        <v>1699965</v>
      </c>
      <c r="F2194">
        <v>0</v>
      </c>
      <c r="G2194" s="3">
        <v>1893200</v>
      </c>
      <c r="H2194" s="3">
        <v>0</v>
      </c>
      <c r="I2194" s="5">
        <f t="shared" si="109"/>
        <v>0</v>
      </c>
      <c r="J2194" s="2">
        <f t="shared" si="110"/>
        <v>0</v>
      </c>
      <c r="N2194" s="3"/>
      <c r="AH2194" t="s">
        <v>4119</v>
      </c>
      <c r="AI2194" s="3">
        <f t="shared" si="111"/>
        <v>13706.93201076653</v>
      </c>
      <c r="AJ2194" s="10">
        <v>2.4179600639935321E-3</v>
      </c>
      <c r="AK2194" s="10">
        <v>2.4826078053863691E-3</v>
      </c>
    </row>
    <row r="2195" spans="1:37" x14ac:dyDescent="0.25">
      <c r="A2195" s="1">
        <v>2193</v>
      </c>
      <c r="B2195" t="s">
        <v>2117</v>
      </c>
      <c r="C2195" s="3">
        <v>0</v>
      </c>
      <c r="D2195" t="s">
        <v>5312</v>
      </c>
      <c r="E2195" s="3">
        <v>1699965</v>
      </c>
      <c r="F2195">
        <v>0</v>
      </c>
      <c r="G2195" s="3">
        <v>1893200</v>
      </c>
      <c r="H2195" s="3">
        <v>0</v>
      </c>
      <c r="I2195" s="5">
        <f t="shared" si="109"/>
        <v>0</v>
      </c>
      <c r="J2195" s="2">
        <f t="shared" si="110"/>
        <v>0</v>
      </c>
      <c r="N2195" s="3"/>
      <c r="AH2195" t="s">
        <v>4121</v>
      </c>
      <c r="AI2195" s="3">
        <f t="shared" si="111"/>
        <v>10780.733042175931</v>
      </c>
      <c r="AJ2195" s="10">
        <v>1.901766342466823E-3</v>
      </c>
      <c r="AK2195" s="10">
        <v>1.952612880640966E-3</v>
      </c>
    </row>
    <row r="2196" spans="1:37" x14ac:dyDescent="0.25">
      <c r="A2196" s="1">
        <v>2194</v>
      </c>
      <c r="B2196" t="s">
        <v>2118</v>
      </c>
      <c r="C2196" s="3">
        <v>0</v>
      </c>
      <c r="D2196" t="s">
        <v>5312</v>
      </c>
      <c r="E2196" s="3">
        <v>1699965</v>
      </c>
      <c r="F2196">
        <v>0</v>
      </c>
      <c r="G2196" s="3">
        <v>1893200</v>
      </c>
      <c r="H2196" s="3">
        <v>0</v>
      </c>
      <c r="I2196" s="5">
        <f t="shared" si="109"/>
        <v>0</v>
      </c>
      <c r="J2196" s="2">
        <f t="shared" si="110"/>
        <v>0</v>
      </c>
      <c r="N2196" s="3"/>
      <c r="AH2196" t="s">
        <v>4122</v>
      </c>
      <c r="AI2196" s="3">
        <f t="shared" si="111"/>
        <v>23512.265396745592</v>
      </c>
      <c r="AJ2196" s="10">
        <v>4.1476618326181181E-3</v>
      </c>
      <c r="AK2196" s="10">
        <v>4.2585557111122002E-3</v>
      </c>
    </row>
    <row r="2197" spans="1:37" x14ac:dyDescent="0.25">
      <c r="A2197" s="1">
        <v>2195</v>
      </c>
      <c r="B2197" t="s">
        <v>2119</v>
      </c>
      <c r="C2197" s="3">
        <v>0</v>
      </c>
      <c r="D2197" t="s">
        <v>5312</v>
      </c>
      <c r="E2197" s="3">
        <v>1699965</v>
      </c>
      <c r="F2197">
        <v>0</v>
      </c>
      <c r="G2197" s="3">
        <v>1893200</v>
      </c>
      <c r="H2197" s="3">
        <v>0</v>
      </c>
      <c r="I2197" s="5">
        <f t="shared" si="109"/>
        <v>0</v>
      </c>
      <c r="J2197" s="2">
        <f t="shared" si="110"/>
        <v>0</v>
      </c>
      <c r="N2197" s="3"/>
      <c r="AH2197" t="s">
        <v>4123</v>
      </c>
      <c r="AI2197" s="3">
        <f t="shared" si="111"/>
        <v>16427.783683315691</v>
      </c>
      <c r="AJ2197" s="10">
        <v>2.8979296647113489E-3</v>
      </c>
      <c r="AK2197" s="10">
        <v>2.9754101038338508E-3</v>
      </c>
    </row>
    <row r="2198" spans="1:37" x14ac:dyDescent="0.25">
      <c r="A2198" s="1">
        <v>2196</v>
      </c>
      <c r="B2198" t="s">
        <v>2120</v>
      </c>
      <c r="C2198" s="3">
        <v>4000</v>
      </c>
      <c r="D2198" t="s">
        <v>5312</v>
      </c>
      <c r="E2198" s="3">
        <v>1699965</v>
      </c>
      <c r="F2198">
        <v>2.3529896203745371E-3</v>
      </c>
      <c r="G2198" s="3">
        <v>1893200</v>
      </c>
      <c r="H2198" s="3">
        <v>4454.6799492930741</v>
      </c>
      <c r="I2198" s="5">
        <f t="shared" si="109"/>
        <v>454.67994929307406</v>
      </c>
      <c r="J2198" s="2">
        <f t="shared" si="110"/>
        <v>2.620453920694293E-3</v>
      </c>
      <c r="N2198" s="3"/>
      <c r="AH2198" t="s">
        <v>4124</v>
      </c>
      <c r="AI2198" s="3">
        <f t="shared" si="111"/>
        <v>55443.769931190473</v>
      </c>
      <c r="AJ2198" s="10">
        <v>9.7805126184008027E-3</v>
      </c>
      <c r="AK2198" s="10">
        <v>1.0042009100439248E-2</v>
      </c>
    </row>
    <row r="2199" spans="1:37" x14ac:dyDescent="0.25">
      <c r="A2199" s="1">
        <v>2197</v>
      </c>
      <c r="B2199" t="s">
        <v>2121</v>
      </c>
      <c r="C2199" s="3">
        <v>0</v>
      </c>
      <c r="D2199" t="s">
        <v>5312</v>
      </c>
      <c r="E2199" s="3">
        <v>1699965</v>
      </c>
      <c r="F2199">
        <v>0</v>
      </c>
      <c r="G2199" s="3">
        <v>1893200</v>
      </c>
      <c r="H2199" s="3">
        <v>0</v>
      </c>
      <c r="I2199" s="5">
        <f t="shared" si="109"/>
        <v>0</v>
      </c>
      <c r="J2199" s="2">
        <f t="shared" si="110"/>
        <v>0</v>
      </c>
      <c r="N2199" s="3"/>
      <c r="AH2199" t="s">
        <v>4125</v>
      </c>
      <c r="AI2199" s="3">
        <f t="shared" si="111"/>
        <v>3624.3797751315251</v>
      </c>
      <c r="AJ2199" s="10">
        <v>6.3935573227694132E-4</v>
      </c>
      <c r="AK2199" s="10">
        <v>6.5644985415834348E-4</v>
      </c>
    </row>
    <row r="2200" spans="1:37" x14ac:dyDescent="0.25">
      <c r="A2200" s="1">
        <v>2198</v>
      </c>
      <c r="B2200" t="s">
        <v>2122</v>
      </c>
      <c r="C2200" s="3">
        <v>0</v>
      </c>
      <c r="D2200" t="s">
        <v>5312</v>
      </c>
      <c r="E2200" s="3">
        <v>1699965</v>
      </c>
      <c r="F2200">
        <v>0</v>
      </c>
      <c r="G2200" s="3">
        <v>1893200</v>
      </c>
      <c r="H2200" s="3">
        <v>0</v>
      </c>
      <c r="I2200" s="5">
        <f t="shared" si="109"/>
        <v>0</v>
      </c>
      <c r="J2200" s="2">
        <f t="shared" si="110"/>
        <v>0</v>
      </c>
      <c r="N2200" s="3"/>
      <c r="AH2200" t="s">
        <v>4126</v>
      </c>
      <c r="AI2200" s="3">
        <f t="shared" si="111"/>
        <v>4620.3141609325394</v>
      </c>
      <c r="AJ2200" s="10">
        <v>8.1504271820006689E-4</v>
      </c>
      <c r="AK2200" s="10">
        <v>8.3683409170327069E-4</v>
      </c>
    </row>
    <row r="2201" spans="1:37" x14ac:dyDescent="0.25">
      <c r="A2201" s="1">
        <v>2199</v>
      </c>
      <c r="B2201" t="s">
        <v>2123</v>
      </c>
      <c r="C2201" s="3">
        <v>0</v>
      </c>
      <c r="D2201" t="s">
        <v>5312</v>
      </c>
      <c r="E2201" s="3">
        <v>1699965</v>
      </c>
      <c r="F2201">
        <v>0</v>
      </c>
      <c r="G2201" s="3">
        <v>1893200</v>
      </c>
      <c r="H2201" s="3">
        <v>0</v>
      </c>
      <c r="I2201" s="5">
        <f t="shared" si="109"/>
        <v>0</v>
      </c>
      <c r="J2201" s="2">
        <f t="shared" si="110"/>
        <v>0</v>
      </c>
      <c r="N2201" s="3"/>
      <c r="AH2201" t="s">
        <v>4127</v>
      </c>
      <c r="AI2201" s="3">
        <f t="shared" si="111"/>
        <v>3501.1713975066582</v>
      </c>
      <c r="AJ2201" s="10">
        <v>6.1762125979160625E-4</v>
      </c>
      <c r="AK2201" s="10">
        <v>6.3413427837958974E-4</v>
      </c>
    </row>
    <row r="2202" spans="1:37" x14ac:dyDescent="0.25">
      <c r="A2202" s="1">
        <v>2200</v>
      </c>
      <c r="B2202" t="s">
        <v>1216</v>
      </c>
      <c r="C2202" s="3">
        <v>0</v>
      </c>
      <c r="D2202" t="s">
        <v>5312</v>
      </c>
      <c r="E2202" s="3">
        <v>1699965</v>
      </c>
      <c r="F2202">
        <v>0</v>
      </c>
      <c r="G2202" s="3">
        <v>1893200</v>
      </c>
      <c r="H2202" s="3">
        <v>0</v>
      </c>
      <c r="I2202" s="5">
        <f t="shared" si="109"/>
        <v>0</v>
      </c>
      <c r="J2202" s="2">
        <f t="shared" si="110"/>
        <v>0</v>
      </c>
      <c r="N2202" s="3"/>
      <c r="AH2202" t="s">
        <v>4128</v>
      </c>
      <c r="AI2202" s="3">
        <f t="shared" si="111"/>
        <v>12033.35154802875</v>
      </c>
      <c r="AJ2202" s="10">
        <v>2.122733479401063E-3</v>
      </c>
      <c r="AK2202" s="10">
        <v>2.1794879010582965E-3</v>
      </c>
    </row>
    <row r="2203" spans="1:37" x14ac:dyDescent="0.25">
      <c r="A2203" s="1">
        <v>2201</v>
      </c>
      <c r="B2203" t="s">
        <v>2124</v>
      </c>
      <c r="C2203" s="3">
        <v>0</v>
      </c>
      <c r="D2203" t="s">
        <v>5312</v>
      </c>
      <c r="E2203" s="3">
        <v>1699965</v>
      </c>
      <c r="F2203">
        <v>0</v>
      </c>
      <c r="G2203" s="3">
        <v>1893200</v>
      </c>
      <c r="H2203" s="3">
        <v>0</v>
      </c>
      <c r="I2203" s="5">
        <f t="shared" si="109"/>
        <v>0</v>
      </c>
      <c r="J2203" s="2">
        <f t="shared" si="110"/>
        <v>0</v>
      </c>
      <c r="N2203" s="3"/>
      <c r="AH2203" t="s">
        <v>2997</v>
      </c>
      <c r="AI2203" s="3">
        <f t="shared" si="111"/>
        <v>0</v>
      </c>
      <c r="AJ2203" s="10">
        <v>3.3869552956313888E-3</v>
      </c>
      <c r="AK2203" s="10">
        <v>3.4775105588558146E-3</v>
      </c>
    </row>
    <row r="2204" spans="1:37" x14ac:dyDescent="0.25">
      <c r="A2204" s="1">
        <v>2202</v>
      </c>
      <c r="B2204" t="s">
        <v>2125</v>
      </c>
      <c r="C2204" s="3">
        <v>0</v>
      </c>
      <c r="D2204" t="s">
        <v>5312</v>
      </c>
      <c r="E2204" s="3">
        <v>1699965</v>
      </c>
      <c r="F2204">
        <v>0</v>
      </c>
      <c r="G2204" s="3">
        <v>1893200</v>
      </c>
      <c r="H2204" s="3">
        <v>0</v>
      </c>
      <c r="I2204" s="5">
        <f t="shared" si="109"/>
        <v>0</v>
      </c>
      <c r="J2204" s="2">
        <f t="shared" si="110"/>
        <v>0</v>
      </c>
      <c r="N2204" s="3"/>
      <c r="AH2204" t="s">
        <v>4129</v>
      </c>
      <c r="AI2204" s="3">
        <f t="shared" si="111"/>
        <v>19867.350892009919</v>
      </c>
      <c r="AJ2204" s="10">
        <v>3.5046836882602879E-3</v>
      </c>
      <c r="AK2204" s="10">
        <v>3.5983865943240642E-3</v>
      </c>
    </row>
    <row r="2205" spans="1:37" x14ac:dyDescent="0.25">
      <c r="A2205" s="1">
        <v>2203</v>
      </c>
      <c r="B2205" t="s">
        <v>2126</v>
      </c>
      <c r="C2205" s="3">
        <v>225</v>
      </c>
      <c r="D2205" t="s">
        <v>5312</v>
      </c>
      <c r="E2205" s="3">
        <v>1699965</v>
      </c>
      <c r="F2205">
        <v>1.3235566614606771E-4</v>
      </c>
      <c r="G2205" s="3">
        <v>1893200</v>
      </c>
      <c r="H2205" s="3">
        <v>250.5757471477354</v>
      </c>
      <c r="I2205" s="5">
        <f t="shared" si="109"/>
        <v>25.575747147735399</v>
      </c>
      <c r="J2205" s="2">
        <f t="shared" si="110"/>
        <v>1.4740053303905398E-4</v>
      </c>
      <c r="N2205" s="3"/>
      <c r="AH2205" t="s">
        <v>4130</v>
      </c>
      <c r="AI2205" s="3">
        <f t="shared" si="111"/>
        <v>19713.340419978831</v>
      </c>
      <c r="AJ2205" s="10">
        <v>3.4775155976536189E-3</v>
      </c>
      <c r="AK2205" s="10">
        <v>3.5704921246006213E-3</v>
      </c>
    </row>
    <row r="2206" spans="1:37" x14ac:dyDescent="0.25">
      <c r="A2206" s="1">
        <v>2204</v>
      </c>
      <c r="B2206" t="s">
        <v>2127</v>
      </c>
      <c r="C2206" s="3">
        <v>0</v>
      </c>
      <c r="D2206" t="s">
        <v>5312</v>
      </c>
      <c r="E2206" s="3">
        <v>1699965</v>
      </c>
      <c r="F2206">
        <v>0</v>
      </c>
      <c r="G2206" s="3">
        <v>1893200</v>
      </c>
      <c r="H2206" s="3">
        <v>0</v>
      </c>
      <c r="I2206" s="5">
        <f t="shared" si="109"/>
        <v>0</v>
      </c>
      <c r="J2206" s="2">
        <f t="shared" si="110"/>
        <v>0</v>
      </c>
      <c r="N2206" s="3"/>
      <c r="AH2206" t="s">
        <v>4131</v>
      </c>
      <c r="AI2206" s="3">
        <f t="shared" si="111"/>
        <v>18275.90934768871</v>
      </c>
      <c r="AJ2206" s="10">
        <v>3.223946751991376E-3</v>
      </c>
      <c r="AK2206" s="10">
        <v>3.3101437405151594E-3</v>
      </c>
    </row>
    <row r="2207" spans="1:37" x14ac:dyDescent="0.25">
      <c r="A2207" s="1">
        <v>2205</v>
      </c>
      <c r="B2207" t="s">
        <v>2128</v>
      </c>
      <c r="C2207" s="3">
        <v>0</v>
      </c>
      <c r="D2207" t="s">
        <v>5312</v>
      </c>
      <c r="E2207" s="3">
        <v>1699965</v>
      </c>
      <c r="F2207">
        <v>0</v>
      </c>
      <c r="G2207" s="3">
        <v>1893200</v>
      </c>
      <c r="H2207" s="3">
        <v>0</v>
      </c>
      <c r="I2207" s="5">
        <f t="shared" si="109"/>
        <v>0</v>
      </c>
      <c r="J2207" s="2">
        <f t="shared" si="110"/>
        <v>0</v>
      </c>
      <c r="N2207" s="3"/>
      <c r="AH2207" t="s">
        <v>33</v>
      </c>
      <c r="AI2207" s="3">
        <f t="shared" si="111"/>
        <v>23446.852736484889</v>
      </c>
      <c r="AJ2207" s="10">
        <v>1.2859562887156611E-4</v>
      </c>
      <c r="AK2207" s="10">
        <v>1.3203382335762716E-4</v>
      </c>
    </row>
    <row r="2208" spans="1:37" x14ac:dyDescent="0.25">
      <c r="A2208" s="1">
        <v>2206</v>
      </c>
      <c r="B2208" t="s">
        <v>2129</v>
      </c>
      <c r="C2208" s="3">
        <v>0</v>
      </c>
      <c r="D2208" t="s">
        <v>5312</v>
      </c>
      <c r="E2208" s="3">
        <v>1699965</v>
      </c>
      <c r="F2208">
        <v>0</v>
      </c>
      <c r="G2208" s="3">
        <v>1893200</v>
      </c>
      <c r="H2208" s="3">
        <v>0</v>
      </c>
      <c r="I2208" s="5">
        <f t="shared" si="109"/>
        <v>0</v>
      </c>
      <c r="J2208" s="2">
        <f t="shared" si="110"/>
        <v>0</v>
      </c>
      <c r="N2208" s="3"/>
      <c r="AH2208" t="s">
        <v>4132</v>
      </c>
      <c r="AI2208" s="3">
        <f t="shared" si="111"/>
        <v>821.38918416578485</v>
      </c>
      <c r="AJ2208" s="10">
        <v>1.4489648323556749E-4</v>
      </c>
      <c r="AK2208" s="10">
        <v>1.487705051916926E-4</v>
      </c>
    </row>
    <row r="2209" spans="1:37" x14ac:dyDescent="0.25">
      <c r="A2209" s="1">
        <v>2207</v>
      </c>
      <c r="B2209" t="s">
        <v>2130</v>
      </c>
      <c r="C2209" s="3">
        <v>1200</v>
      </c>
      <c r="D2209" t="s">
        <v>5312</v>
      </c>
      <c r="E2209" s="3">
        <v>1699965</v>
      </c>
      <c r="F2209">
        <v>7.0589688611236113E-4</v>
      </c>
      <c r="G2209" s="3">
        <v>1893200</v>
      </c>
      <c r="H2209" s="3">
        <v>1336.4039847879219</v>
      </c>
      <c r="I2209" s="5">
        <f t="shared" si="109"/>
        <v>136.4039847879219</v>
      </c>
      <c r="J2209" s="2">
        <f t="shared" si="110"/>
        <v>7.8613617620828776E-4</v>
      </c>
      <c r="N2209" s="3"/>
      <c r="AH2209" t="s">
        <v>4133</v>
      </c>
      <c r="AI2209" s="3">
        <f t="shared" si="111"/>
        <v>9343.3019698858025</v>
      </c>
      <c r="AJ2209" s="10">
        <v>1.64819749680458E-3</v>
      </c>
      <c r="AK2209" s="10">
        <v>1.6922644965555031E-3</v>
      </c>
    </row>
    <row r="2210" spans="1:37" x14ac:dyDescent="0.25">
      <c r="A2210" s="1">
        <v>2208</v>
      </c>
      <c r="B2210" t="s">
        <v>2131</v>
      </c>
      <c r="C2210" s="3">
        <v>0</v>
      </c>
      <c r="D2210" t="s">
        <v>5312</v>
      </c>
      <c r="E2210" s="3">
        <v>1699965</v>
      </c>
      <c r="F2210">
        <v>0</v>
      </c>
      <c r="G2210" s="3">
        <v>1893200</v>
      </c>
      <c r="H2210" s="3">
        <v>0</v>
      </c>
      <c r="I2210" s="5">
        <f t="shared" si="109"/>
        <v>0</v>
      </c>
      <c r="J2210" s="2">
        <f t="shared" si="110"/>
        <v>0</v>
      </c>
      <c r="N2210" s="3"/>
      <c r="AH2210" t="s">
        <v>4134</v>
      </c>
      <c r="AI2210" s="3">
        <f t="shared" si="111"/>
        <v>21048.09784424823</v>
      </c>
      <c r="AJ2210" s="10">
        <v>3.7129723829114158E-3</v>
      </c>
      <c r="AK2210" s="10">
        <v>3.8122441955371214E-3</v>
      </c>
    </row>
    <row r="2211" spans="1:37" x14ac:dyDescent="0.25">
      <c r="A2211" s="1">
        <v>2209</v>
      </c>
      <c r="B2211" t="s">
        <v>2132</v>
      </c>
      <c r="C2211" s="3">
        <v>0</v>
      </c>
      <c r="D2211" t="s">
        <v>5312</v>
      </c>
      <c r="E2211" s="3">
        <v>1699965</v>
      </c>
      <c r="F2211">
        <v>0</v>
      </c>
      <c r="G2211" s="3">
        <v>1893200</v>
      </c>
      <c r="H2211" s="3">
        <v>0</v>
      </c>
      <c r="I2211" s="5">
        <f t="shared" si="109"/>
        <v>0</v>
      </c>
      <c r="J2211" s="2">
        <f t="shared" si="110"/>
        <v>0</v>
      </c>
      <c r="N2211" s="3"/>
      <c r="AH2211" t="s">
        <v>4135</v>
      </c>
      <c r="AI2211" s="3">
        <f t="shared" si="111"/>
        <v>585.23979371812163</v>
      </c>
      <c r="AJ2211" s="10">
        <v>1.032387443053418E-4</v>
      </c>
      <c r="AK2211" s="10">
        <v>1.0599898494908095E-4</v>
      </c>
    </row>
    <row r="2212" spans="1:37" x14ac:dyDescent="0.25">
      <c r="A2212" s="1">
        <v>2210</v>
      </c>
      <c r="B2212" t="s">
        <v>2133</v>
      </c>
      <c r="C2212" s="3">
        <v>0</v>
      </c>
      <c r="D2212" t="s">
        <v>5312</v>
      </c>
      <c r="E2212" s="3">
        <v>1699965</v>
      </c>
      <c r="F2212">
        <v>0</v>
      </c>
      <c r="G2212" s="3">
        <v>1893200</v>
      </c>
      <c r="H2212" s="3">
        <v>0</v>
      </c>
      <c r="I2212" s="5">
        <f t="shared" si="109"/>
        <v>0</v>
      </c>
      <c r="J2212" s="2">
        <f t="shared" si="110"/>
        <v>0</v>
      </c>
      <c r="N2212" s="3"/>
      <c r="AH2212" t="s">
        <v>4136</v>
      </c>
      <c r="AI2212" s="3">
        <f t="shared" si="111"/>
        <v>2112.1077534906681</v>
      </c>
      <c r="AJ2212" s="10">
        <v>2.902841882202677E-3</v>
      </c>
      <c r="AK2212" s="10">
        <v>3.0655574232788586E-3</v>
      </c>
    </row>
    <row r="2213" spans="1:37" x14ac:dyDescent="0.25">
      <c r="A2213" s="1">
        <v>2211</v>
      </c>
      <c r="B2213" t="s">
        <v>1430</v>
      </c>
      <c r="C2213" s="3">
        <v>0</v>
      </c>
      <c r="D2213" t="s">
        <v>5312</v>
      </c>
      <c r="E2213" s="3">
        <v>1699965</v>
      </c>
      <c r="F2213">
        <v>0</v>
      </c>
      <c r="G2213" s="3">
        <v>1893200</v>
      </c>
      <c r="H2213" s="3">
        <v>0</v>
      </c>
      <c r="I2213" s="5">
        <f t="shared" si="109"/>
        <v>0</v>
      </c>
      <c r="J2213" s="2">
        <f t="shared" si="110"/>
        <v>0</v>
      </c>
      <c r="N2213" s="3"/>
      <c r="AH2213" t="s">
        <v>4137</v>
      </c>
      <c r="AI2213" s="3">
        <f t="shared" si="111"/>
        <v>43298.208946558683</v>
      </c>
      <c r="AJ2213" s="10">
        <v>5.9508258585154863E-2</v>
      </c>
      <c r="AK2213" s="10">
        <v>6.2843927177216583E-2</v>
      </c>
    </row>
    <row r="2214" spans="1:37" x14ac:dyDescent="0.25">
      <c r="A2214" s="1">
        <v>2212</v>
      </c>
      <c r="B2214" t="s">
        <v>2134</v>
      </c>
      <c r="C2214" s="3">
        <v>0</v>
      </c>
      <c r="D2214" t="s">
        <v>5312</v>
      </c>
      <c r="E2214" s="3">
        <v>1699965</v>
      </c>
      <c r="F2214">
        <v>0</v>
      </c>
      <c r="G2214" s="3">
        <v>1893200</v>
      </c>
      <c r="H2214" s="3">
        <v>0</v>
      </c>
      <c r="I2214" s="5">
        <f t="shared" si="109"/>
        <v>0</v>
      </c>
      <c r="J2214" s="2">
        <f t="shared" si="110"/>
        <v>0</v>
      </c>
      <c r="N2214" s="3"/>
      <c r="AH2214" t="s">
        <v>4138</v>
      </c>
      <c r="AI2214" s="3">
        <f t="shared" si="111"/>
        <v>844.84310139626689</v>
      </c>
      <c r="AJ2214" s="10">
        <v>1.161136752881071E-3</v>
      </c>
      <c r="AK2214" s="10">
        <v>1.226222969311543E-3</v>
      </c>
    </row>
    <row r="2215" spans="1:37" x14ac:dyDescent="0.25">
      <c r="A2215" s="1">
        <v>2213</v>
      </c>
      <c r="B2215" t="s">
        <v>2135</v>
      </c>
      <c r="C2215" s="3">
        <v>0</v>
      </c>
      <c r="D2215" t="s">
        <v>5312</v>
      </c>
      <c r="E2215" s="3">
        <v>1699965</v>
      </c>
      <c r="F2215">
        <v>0</v>
      </c>
      <c r="G2215" s="3">
        <v>1893200</v>
      </c>
      <c r="H2215" s="3">
        <v>0</v>
      </c>
      <c r="I2215" s="5">
        <f t="shared" si="109"/>
        <v>0</v>
      </c>
      <c r="J2215" s="2">
        <f t="shared" si="110"/>
        <v>0</v>
      </c>
      <c r="N2215" s="3"/>
      <c r="AH2215" t="s">
        <v>4139</v>
      </c>
      <c r="AI2215" s="3">
        <f t="shared" si="111"/>
        <v>1372.870039768934</v>
      </c>
      <c r="AJ2215" s="10">
        <v>1.88684722343174E-3</v>
      </c>
      <c r="AK2215" s="10">
        <v>1.9926123251312578E-3</v>
      </c>
    </row>
    <row r="2216" spans="1:37" x14ac:dyDescent="0.25">
      <c r="A2216" s="1">
        <v>2214</v>
      </c>
      <c r="B2216" t="s">
        <v>2136</v>
      </c>
      <c r="C2216" s="3">
        <v>0</v>
      </c>
      <c r="D2216" t="s">
        <v>5312</v>
      </c>
      <c r="E2216" s="3">
        <v>1699965</v>
      </c>
      <c r="F2216">
        <v>0</v>
      </c>
      <c r="G2216" s="3">
        <v>1893200</v>
      </c>
      <c r="H2216" s="3">
        <v>0</v>
      </c>
      <c r="I2216" s="5">
        <f t="shared" si="109"/>
        <v>0</v>
      </c>
      <c r="J2216" s="2">
        <f t="shared" si="110"/>
        <v>0</v>
      </c>
      <c r="N2216" s="3"/>
      <c r="AH2216" t="s">
        <v>4140</v>
      </c>
      <c r="AI2216" s="3">
        <f t="shared" si="111"/>
        <v>18586.548230717872</v>
      </c>
      <c r="AJ2216" s="10">
        <v>2.5545008563383549E-2</v>
      </c>
      <c r="AK2216" s="10">
        <v>2.6976905324853945E-2</v>
      </c>
    </row>
    <row r="2217" spans="1:37" x14ac:dyDescent="0.25">
      <c r="A2217" s="1">
        <v>2215</v>
      </c>
      <c r="B2217" t="s">
        <v>2137</v>
      </c>
      <c r="C2217" s="3">
        <v>0</v>
      </c>
      <c r="D2217" t="s">
        <v>5312</v>
      </c>
      <c r="E2217" s="3">
        <v>1699965</v>
      </c>
      <c r="F2217">
        <v>0</v>
      </c>
      <c r="G2217" s="3">
        <v>1893200</v>
      </c>
      <c r="H2217" s="3">
        <v>0</v>
      </c>
      <c r="I2217" s="5">
        <f t="shared" si="109"/>
        <v>0</v>
      </c>
      <c r="J2217" s="2">
        <f t="shared" si="110"/>
        <v>0</v>
      </c>
      <c r="N2217" s="3"/>
      <c r="AH2217" t="s">
        <v>4141</v>
      </c>
      <c r="AI2217" s="3">
        <f t="shared" si="111"/>
        <v>1372.870039768934</v>
      </c>
      <c r="AJ2217" s="10">
        <v>1.88684722343174E-3</v>
      </c>
      <c r="AK2217" s="10">
        <v>1.9926123251312578E-3</v>
      </c>
    </row>
    <row r="2218" spans="1:37" x14ac:dyDescent="0.25">
      <c r="A2218" s="1">
        <v>2216</v>
      </c>
      <c r="B2218" t="s">
        <v>2138</v>
      </c>
      <c r="C2218" s="3">
        <v>0</v>
      </c>
      <c r="D2218" t="s">
        <v>5312</v>
      </c>
      <c r="E2218" s="3">
        <v>1699965</v>
      </c>
      <c r="F2218">
        <v>0</v>
      </c>
      <c r="G2218" s="3">
        <v>1893200</v>
      </c>
      <c r="H2218" s="3">
        <v>0</v>
      </c>
      <c r="I2218" s="5">
        <f t="shared" si="109"/>
        <v>0</v>
      </c>
      <c r="J2218" s="2">
        <f t="shared" si="110"/>
        <v>0</v>
      </c>
      <c r="N2218" s="3"/>
      <c r="AH2218" t="s">
        <v>4142</v>
      </c>
      <c r="AI2218" s="3">
        <f t="shared" si="111"/>
        <v>749.79825248918701</v>
      </c>
      <c r="AJ2218" s="10">
        <v>1.03050886818195E-3</v>
      </c>
      <c r="AK2218" s="10">
        <v>1.0882728852639946E-3</v>
      </c>
    </row>
    <row r="2219" spans="1:37" x14ac:dyDescent="0.25">
      <c r="A2219" s="1">
        <v>2217</v>
      </c>
      <c r="B2219" t="s">
        <v>1593</v>
      </c>
      <c r="C2219" s="3">
        <v>0</v>
      </c>
      <c r="D2219" t="s">
        <v>5312</v>
      </c>
      <c r="E2219" s="3">
        <v>1699965</v>
      </c>
      <c r="F2219">
        <v>0</v>
      </c>
      <c r="G2219" s="3">
        <v>1893200</v>
      </c>
      <c r="H2219" s="3">
        <v>0</v>
      </c>
      <c r="I2219" s="5">
        <f t="shared" si="109"/>
        <v>0</v>
      </c>
      <c r="J2219" s="2">
        <f t="shared" si="110"/>
        <v>0</v>
      </c>
      <c r="N2219" s="3"/>
      <c r="AH2219" t="s">
        <v>4145</v>
      </c>
      <c r="AI2219" s="3">
        <f t="shared" si="111"/>
        <v>211.21077534906669</v>
      </c>
      <c r="AJ2219" s="10">
        <v>2.9028418822026758E-4</v>
      </c>
      <c r="AK2219" s="10">
        <v>3.0655574232788571E-4</v>
      </c>
    </row>
    <row r="2220" spans="1:37" x14ac:dyDescent="0.25">
      <c r="A2220" s="1">
        <v>2218</v>
      </c>
      <c r="B2220" t="s">
        <v>2139</v>
      </c>
      <c r="C2220" s="3">
        <v>0</v>
      </c>
      <c r="D2220" t="s">
        <v>5312</v>
      </c>
      <c r="E2220" s="3">
        <v>1699965</v>
      </c>
      <c r="F2220">
        <v>0</v>
      </c>
      <c r="G2220" s="3">
        <v>1893200</v>
      </c>
      <c r="H2220" s="3">
        <v>0</v>
      </c>
      <c r="I2220" s="5">
        <f t="shared" si="109"/>
        <v>0</v>
      </c>
      <c r="J2220" s="2">
        <f t="shared" si="110"/>
        <v>0</v>
      </c>
      <c r="N2220" s="3"/>
      <c r="AH2220" t="s">
        <v>3004</v>
      </c>
      <c r="AI2220" s="3">
        <f t="shared" si="111"/>
        <v>0</v>
      </c>
      <c r="AJ2220" s="10">
        <v>1.161136752881071E-3</v>
      </c>
      <c r="AK2220" s="10">
        <v>1.226222969311543E-3</v>
      </c>
    </row>
    <row r="2221" spans="1:37" x14ac:dyDescent="0.25">
      <c r="A2221" s="1">
        <v>2219</v>
      </c>
      <c r="B2221" t="s">
        <v>2140</v>
      </c>
      <c r="C2221" s="3">
        <v>0</v>
      </c>
      <c r="D2221" t="s">
        <v>5312</v>
      </c>
      <c r="E2221" s="3">
        <v>1699965</v>
      </c>
      <c r="F2221">
        <v>0</v>
      </c>
      <c r="G2221" s="3">
        <v>1893200</v>
      </c>
      <c r="H2221" s="3">
        <v>0</v>
      </c>
      <c r="I2221" s="5">
        <f t="shared" si="109"/>
        <v>0</v>
      </c>
      <c r="J2221" s="2">
        <f t="shared" si="110"/>
        <v>0</v>
      </c>
      <c r="N2221" s="3"/>
      <c r="AH2221" t="s">
        <v>4147</v>
      </c>
      <c r="AI2221" s="3">
        <f t="shared" si="111"/>
        <v>3168.1616302360012</v>
      </c>
      <c r="AJ2221" s="10">
        <v>4.3542628233040146E-3</v>
      </c>
      <c r="AK2221" s="10">
        <v>4.5983361349182864E-3</v>
      </c>
    </row>
    <row r="2222" spans="1:37" x14ac:dyDescent="0.25">
      <c r="A2222" s="1">
        <v>2220</v>
      </c>
      <c r="B2222" t="s">
        <v>2141</v>
      </c>
      <c r="C2222" s="3">
        <v>0</v>
      </c>
      <c r="D2222" t="s">
        <v>5312</v>
      </c>
      <c r="E2222" s="3">
        <v>1699965</v>
      </c>
      <c r="F2222">
        <v>0</v>
      </c>
      <c r="G2222" s="3">
        <v>1893200</v>
      </c>
      <c r="H2222" s="3">
        <v>0</v>
      </c>
      <c r="I2222" s="5">
        <f t="shared" si="109"/>
        <v>0</v>
      </c>
      <c r="J2222" s="2">
        <f t="shared" si="110"/>
        <v>0</v>
      </c>
      <c r="N2222" s="3"/>
      <c r="AH2222" t="s">
        <v>4150</v>
      </c>
      <c r="AI2222" s="3">
        <f t="shared" si="111"/>
        <v>52.802693837266681</v>
      </c>
      <c r="AJ2222" s="10">
        <v>7.2571047055066908E-5</v>
      </c>
      <c r="AK2222" s="10">
        <v>7.663893558197144E-5</v>
      </c>
    </row>
    <row r="2223" spans="1:37" x14ac:dyDescent="0.25">
      <c r="A2223" s="1">
        <v>2221</v>
      </c>
      <c r="B2223" t="s">
        <v>2142</v>
      </c>
      <c r="C2223" s="3">
        <v>0</v>
      </c>
      <c r="D2223" t="s">
        <v>5312</v>
      </c>
      <c r="E2223" s="3">
        <v>1699965</v>
      </c>
      <c r="F2223">
        <v>0</v>
      </c>
      <c r="G2223" s="3">
        <v>1893200</v>
      </c>
      <c r="H2223" s="3">
        <v>0</v>
      </c>
      <c r="I2223" s="5">
        <f t="shared" si="109"/>
        <v>0</v>
      </c>
      <c r="J2223" s="2">
        <f t="shared" si="110"/>
        <v>0</v>
      </c>
      <c r="N2223" s="3"/>
      <c r="AH2223" t="s">
        <v>4152</v>
      </c>
      <c r="AI2223" s="3">
        <f t="shared" si="111"/>
        <v>295.69508548869339</v>
      </c>
      <c r="AJ2223" s="10">
        <v>4.0639786350837469E-4</v>
      </c>
      <c r="AK2223" s="10">
        <v>4.2917803925904003E-4</v>
      </c>
    </row>
    <row r="2224" spans="1:37" x14ac:dyDescent="0.25">
      <c r="A2224" s="1">
        <v>2222</v>
      </c>
      <c r="B2224" t="s">
        <v>2143</v>
      </c>
      <c r="C2224" s="3">
        <v>0</v>
      </c>
      <c r="D2224" t="s">
        <v>5312</v>
      </c>
      <c r="E2224" s="3">
        <v>1699965</v>
      </c>
      <c r="F2224">
        <v>0</v>
      </c>
      <c r="G2224" s="3">
        <v>1893200</v>
      </c>
      <c r="H2224" s="3">
        <v>0</v>
      </c>
      <c r="I2224" s="5">
        <f t="shared" si="109"/>
        <v>0</v>
      </c>
      <c r="J2224" s="2">
        <f t="shared" si="110"/>
        <v>0</v>
      </c>
      <c r="N2224" s="3"/>
      <c r="AH2224" t="s">
        <v>4154</v>
      </c>
      <c r="AI2224" s="3">
        <f t="shared" si="111"/>
        <v>158.40808151179999</v>
      </c>
      <c r="AJ2224" s="10">
        <v>2.177131411652007E-4</v>
      </c>
      <c r="AK2224" s="10">
        <v>2.2991680674591423E-4</v>
      </c>
    </row>
    <row r="2225" spans="1:37" x14ac:dyDescent="0.25">
      <c r="A2225" s="1">
        <v>2223</v>
      </c>
      <c r="B2225" t="s">
        <v>2144</v>
      </c>
      <c r="C2225" s="3">
        <v>0</v>
      </c>
      <c r="D2225" t="s">
        <v>5312</v>
      </c>
      <c r="E2225" s="3">
        <v>1699965</v>
      </c>
      <c r="F2225">
        <v>0</v>
      </c>
      <c r="G2225" s="3">
        <v>1893200</v>
      </c>
      <c r="H2225" s="3">
        <v>0</v>
      </c>
      <c r="I2225" s="5">
        <f t="shared" si="109"/>
        <v>0</v>
      </c>
      <c r="J2225" s="2">
        <f t="shared" si="110"/>
        <v>0</v>
      </c>
      <c r="N2225" s="3"/>
      <c r="AH2225" t="s">
        <v>4155</v>
      </c>
      <c r="AI2225" s="3">
        <f t="shared" si="111"/>
        <v>105.6053876745334</v>
      </c>
      <c r="AJ2225" s="10">
        <v>1.4514209411013379E-4</v>
      </c>
      <c r="AK2225" s="10">
        <v>1.5327787116394293E-4</v>
      </c>
    </row>
    <row r="2226" spans="1:37" x14ac:dyDescent="0.25">
      <c r="A2226" s="1">
        <v>2224</v>
      </c>
      <c r="B2226" t="s">
        <v>2145</v>
      </c>
      <c r="C2226" s="3">
        <v>0</v>
      </c>
      <c r="D2226" t="s">
        <v>5312</v>
      </c>
      <c r="E2226" s="3">
        <v>1699965</v>
      </c>
      <c r="F2226">
        <v>0</v>
      </c>
      <c r="G2226" s="3">
        <v>1893200</v>
      </c>
      <c r="H2226" s="3">
        <v>0</v>
      </c>
      <c r="I2226" s="5">
        <f t="shared" si="109"/>
        <v>0</v>
      </c>
      <c r="J2226" s="2">
        <f t="shared" si="110"/>
        <v>0</v>
      </c>
      <c r="N2226" s="3"/>
      <c r="AH2226" t="s">
        <v>4157</v>
      </c>
      <c r="AI2226" s="3">
        <f t="shared" si="111"/>
        <v>1320.067345931667</v>
      </c>
      <c r="AJ2226" s="10">
        <v>1.8142761763766729E-3</v>
      </c>
      <c r="AK2226" s="10">
        <v>1.9159733895492859E-3</v>
      </c>
    </row>
    <row r="2227" spans="1:37" x14ac:dyDescent="0.25">
      <c r="A2227" s="1">
        <v>2225</v>
      </c>
      <c r="B2227" t="s">
        <v>2146</v>
      </c>
      <c r="C2227" s="3">
        <v>0</v>
      </c>
      <c r="D2227" t="s">
        <v>5312</v>
      </c>
      <c r="E2227" s="3">
        <v>1699965</v>
      </c>
      <c r="F2227">
        <v>0</v>
      </c>
      <c r="G2227" s="3">
        <v>1893200</v>
      </c>
      <c r="H2227" s="3">
        <v>0</v>
      </c>
      <c r="I2227" s="5">
        <f t="shared" si="109"/>
        <v>0</v>
      </c>
      <c r="J2227" s="2">
        <f t="shared" si="110"/>
        <v>0</v>
      </c>
      <c r="N2227" s="3"/>
      <c r="AH2227" t="s">
        <v>911</v>
      </c>
      <c r="AI2227" s="3">
        <f t="shared" si="111"/>
        <v>0</v>
      </c>
      <c r="AJ2227" s="10">
        <v>9.4342361171586989E-4</v>
      </c>
      <c r="AK2227" s="10">
        <v>9.9630616256562868E-4</v>
      </c>
    </row>
    <row r="2228" spans="1:37" x14ac:dyDescent="0.25">
      <c r="A2228" s="1">
        <v>2226</v>
      </c>
      <c r="B2228" t="s">
        <v>2147</v>
      </c>
      <c r="C2228" s="3">
        <v>0</v>
      </c>
      <c r="D2228" t="s">
        <v>5312</v>
      </c>
      <c r="E2228" s="3">
        <v>1699965</v>
      </c>
      <c r="F2228">
        <v>0</v>
      </c>
      <c r="G2228" s="3">
        <v>1893200</v>
      </c>
      <c r="H2228" s="3">
        <v>0</v>
      </c>
      <c r="I2228" s="5">
        <f t="shared" si="109"/>
        <v>0</v>
      </c>
      <c r="J2228" s="2">
        <f t="shared" si="110"/>
        <v>0</v>
      </c>
      <c r="N2228" s="3"/>
      <c r="AH2228" t="s">
        <v>4162</v>
      </c>
      <c r="AI2228" s="3">
        <f t="shared" si="111"/>
        <v>739.2377137217336</v>
      </c>
      <c r="AJ2228" s="10">
        <v>1.015994658770937E-3</v>
      </c>
      <c r="AK2228" s="10">
        <v>1.0729450981476001E-3</v>
      </c>
    </row>
    <row r="2229" spans="1:37" x14ac:dyDescent="0.25">
      <c r="A2229" s="1">
        <v>2227</v>
      </c>
      <c r="B2229" t="s">
        <v>2148</v>
      </c>
      <c r="C2229" s="3">
        <v>0</v>
      </c>
      <c r="D2229" t="s">
        <v>5312</v>
      </c>
      <c r="E2229" s="3">
        <v>1699965</v>
      </c>
      <c r="F2229">
        <v>0</v>
      </c>
      <c r="G2229" s="3">
        <v>1893200</v>
      </c>
      <c r="H2229" s="3">
        <v>0</v>
      </c>
      <c r="I2229" s="5">
        <f t="shared" si="109"/>
        <v>0</v>
      </c>
      <c r="J2229" s="2">
        <f t="shared" si="110"/>
        <v>0</v>
      </c>
      <c r="N2229" s="3"/>
      <c r="AH2229" t="s">
        <v>3212</v>
      </c>
      <c r="AI2229" s="3">
        <f t="shared" si="111"/>
        <v>557.40563021167293</v>
      </c>
      <c r="AJ2229" s="10">
        <v>2.4819298092832891E-4</v>
      </c>
      <c r="AK2229" s="10">
        <v>2.6210515969034238E-4</v>
      </c>
    </row>
    <row r="2230" spans="1:37" x14ac:dyDescent="0.25">
      <c r="A2230" s="1">
        <v>2228</v>
      </c>
      <c r="B2230" t="s">
        <v>2149</v>
      </c>
      <c r="C2230" s="3">
        <v>0</v>
      </c>
      <c r="D2230" t="s">
        <v>5312</v>
      </c>
      <c r="E2230" s="3">
        <v>1699965</v>
      </c>
      <c r="F2230">
        <v>0</v>
      </c>
      <c r="G2230" s="3">
        <v>1893200</v>
      </c>
      <c r="H2230" s="3">
        <v>0</v>
      </c>
      <c r="I2230" s="5">
        <f t="shared" si="109"/>
        <v>0</v>
      </c>
      <c r="J2230" s="2">
        <f t="shared" si="110"/>
        <v>0</v>
      </c>
      <c r="N2230" s="3"/>
      <c r="AH2230" t="s">
        <v>4164</v>
      </c>
      <c r="AI2230" s="3">
        <f t="shared" si="111"/>
        <v>7075.5609741937351</v>
      </c>
      <c r="AJ2230" s="10">
        <v>9.7245203053789656E-3</v>
      </c>
      <c r="AK2230" s="10">
        <v>1.0269617367984173E-2</v>
      </c>
    </row>
    <row r="2231" spans="1:37" x14ac:dyDescent="0.25">
      <c r="A2231" s="1">
        <v>2229</v>
      </c>
      <c r="B2231" t="s">
        <v>2150</v>
      </c>
      <c r="C2231" s="3">
        <v>0</v>
      </c>
      <c r="D2231" t="s">
        <v>5312</v>
      </c>
      <c r="E2231" s="3">
        <v>1699965</v>
      </c>
      <c r="F2231">
        <v>0</v>
      </c>
      <c r="G2231" s="3">
        <v>1893200</v>
      </c>
      <c r="H2231" s="3">
        <v>0</v>
      </c>
      <c r="I2231" s="5">
        <f t="shared" si="109"/>
        <v>0</v>
      </c>
      <c r="J2231" s="2">
        <f t="shared" si="110"/>
        <v>0</v>
      </c>
      <c r="N2231" s="3"/>
      <c r="AH2231" t="s">
        <v>1809</v>
      </c>
      <c r="AI2231" s="3">
        <f t="shared" si="111"/>
        <v>0</v>
      </c>
      <c r="AJ2231" s="10">
        <v>1.741705129321606E-3</v>
      </c>
      <c r="AK2231" s="10">
        <v>1.8393344539673138E-3</v>
      </c>
    </row>
    <row r="2232" spans="1:37" x14ac:dyDescent="0.25">
      <c r="A2232" s="1">
        <v>2230</v>
      </c>
      <c r="B2232" t="s">
        <v>2151</v>
      </c>
      <c r="C2232" s="3">
        <v>0</v>
      </c>
      <c r="D2232" t="s">
        <v>5312</v>
      </c>
      <c r="E2232" s="3">
        <v>1699965</v>
      </c>
      <c r="F2232">
        <v>0</v>
      </c>
      <c r="G2232" s="3">
        <v>1893200</v>
      </c>
      <c r="H2232" s="3">
        <v>0</v>
      </c>
      <c r="I2232" s="5">
        <f t="shared" si="109"/>
        <v>0</v>
      </c>
      <c r="J2232" s="2">
        <f t="shared" si="110"/>
        <v>0</v>
      </c>
      <c r="N2232" s="3"/>
      <c r="AH2232" t="s">
        <v>4168</v>
      </c>
      <c r="AI2232" s="3">
        <f t="shared" si="111"/>
        <v>1584.0808151180011</v>
      </c>
      <c r="AJ2232" s="10">
        <v>2.1771314116520069E-3</v>
      </c>
      <c r="AK2232" s="10">
        <v>2.299168067459144E-3</v>
      </c>
    </row>
    <row r="2233" spans="1:37" x14ac:dyDescent="0.25">
      <c r="A2233" s="1">
        <v>2231</v>
      </c>
      <c r="B2233" t="s">
        <v>2152</v>
      </c>
      <c r="C2233" s="3">
        <v>0</v>
      </c>
      <c r="D2233" t="s">
        <v>5312</v>
      </c>
      <c r="E2233" s="3">
        <v>1699965</v>
      </c>
      <c r="F2233">
        <v>0</v>
      </c>
      <c r="G2233" s="3">
        <v>1893200</v>
      </c>
      <c r="H2233" s="3">
        <v>0</v>
      </c>
      <c r="I2233" s="5">
        <f t="shared" si="109"/>
        <v>0</v>
      </c>
      <c r="J2233" s="2">
        <f t="shared" si="110"/>
        <v>0</v>
      </c>
      <c r="N2233" s="3"/>
      <c r="AH2233" t="s">
        <v>699</v>
      </c>
      <c r="AI2233" s="3">
        <f t="shared" si="111"/>
        <v>81009.748660858619</v>
      </c>
      <c r="AJ2233" s="10">
        <v>4.4994049174141484E-3</v>
      </c>
      <c r="AK2233" s="10">
        <v>4.7516140060822288E-3</v>
      </c>
    </row>
    <row r="2234" spans="1:37" x14ac:dyDescent="0.25">
      <c r="A2234" s="1">
        <v>2232</v>
      </c>
      <c r="B2234" t="s">
        <v>2153</v>
      </c>
      <c r="C2234" s="3">
        <v>0</v>
      </c>
      <c r="D2234" t="s">
        <v>5312</v>
      </c>
      <c r="E2234" s="3">
        <v>1699965</v>
      </c>
      <c r="F2234">
        <v>0</v>
      </c>
      <c r="G2234" s="3">
        <v>1893200</v>
      </c>
      <c r="H2234" s="3">
        <v>0</v>
      </c>
      <c r="I2234" s="5">
        <f t="shared" si="109"/>
        <v>0</v>
      </c>
      <c r="J2234" s="2">
        <f t="shared" si="110"/>
        <v>0</v>
      </c>
      <c r="N2234" s="3"/>
      <c r="AH2234" t="s">
        <v>4171</v>
      </c>
      <c r="AI2234" s="3">
        <f t="shared" si="111"/>
        <v>2228.273679932654</v>
      </c>
      <c r="AJ2234" s="10">
        <v>3.0624981857238242E-3</v>
      </c>
      <c r="AK2234" s="10">
        <v>3.2341630815591947E-3</v>
      </c>
    </row>
    <row r="2235" spans="1:37" x14ac:dyDescent="0.25">
      <c r="A2235" s="1">
        <v>2233</v>
      </c>
      <c r="B2235" t="s">
        <v>2154</v>
      </c>
      <c r="C2235" s="3">
        <v>0</v>
      </c>
      <c r="D2235" t="s">
        <v>5312</v>
      </c>
      <c r="E2235" s="3">
        <v>1699965</v>
      </c>
      <c r="F2235">
        <v>0</v>
      </c>
      <c r="G2235" s="3">
        <v>1893200</v>
      </c>
      <c r="H2235" s="3">
        <v>0</v>
      </c>
      <c r="I2235" s="5">
        <f t="shared" si="109"/>
        <v>0</v>
      </c>
      <c r="J2235" s="2">
        <f t="shared" si="110"/>
        <v>0</v>
      </c>
      <c r="N2235" s="3"/>
      <c r="AH2235" t="s">
        <v>4172</v>
      </c>
      <c r="AI2235" s="3">
        <f t="shared" si="111"/>
        <v>9082.0633400098686</v>
      </c>
      <c r="AJ2235" s="10">
        <v>1.2482220093471511E-2</v>
      </c>
      <c r="AK2235" s="10">
        <v>1.3181896920099086E-2</v>
      </c>
    </row>
    <row r="2236" spans="1:37" x14ac:dyDescent="0.25">
      <c r="A2236" s="1">
        <v>2234</v>
      </c>
      <c r="B2236" t="s">
        <v>2155</v>
      </c>
      <c r="C2236" s="3">
        <v>0</v>
      </c>
      <c r="D2236" t="s">
        <v>5312</v>
      </c>
      <c r="E2236" s="3">
        <v>1699965</v>
      </c>
      <c r="F2236">
        <v>0</v>
      </c>
      <c r="G2236" s="3">
        <v>1893200</v>
      </c>
      <c r="H2236" s="3">
        <v>0</v>
      </c>
      <c r="I2236" s="5">
        <f t="shared" si="109"/>
        <v>0</v>
      </c>
      <c r="J2236" s="2">
        <f t="shared" si="110"/>
        <v>0</v>
      </c>
      <c r="N2236" s="3"/>
      <c r="AH2236" t="s">
        <v>4175</v>
      </c>
      <c r="AI2236" s="3">
        <f t="shared" si="111"/>
        <v>100.3251182908067</v>
      </c>
      <c r="AJ2236" s="10">
        <v>1.3788498940462711E-4</v>
      </c>
      <c r="AK2236" s="10">
        <v>1.4561397760574573E-4</v>
      </c>
    </row>
    <row r="2237" spans="1:37" x14ac:dyDescent="0.25">
      <c r="A2237" s="1">
        <v>2235</v>
      </c>
      <c r="B2237" t="s">
        <v>2156</v>
      </c>
      <c r="C2237" s="3">
        <v>0</v>
      </c>
      <c r="D2237" t="s">
        <v>5312</v>
      </c>
      <c r="E2237" s="3">
        <v>1699965</v>
      </c>
      <c r="F2237">
        <v>0</v>
      </c>
      <c r="G2237" s="3">
        <v>1893200</v>
      </c>
      <c r="H2237" s="3">
        <v>0</v>
      </c>
      <c r="I2237" s="5">
        <f t="shared" si="109"/>
        <v>0</v>
      </c>
      <c r="J2237" s="2">
        <f t="shared" si="110"/>
        <v>0</v>
      </c>
      <c r="N2237" s="3"/>
      <c r="AH2237" t="s">
        <v>4176</v>
      </c>
      <c r="AI2237" s="3">
        <f t="shared" si="111"/>
        <v>8765.2471769862696</v>
      </c>
      <c r="AJ2237" s="10">
        <v>1.2046793811141109E-2</v>
      </c>
      <c r="AK2237" s="10">
        <v>1.2722063306607259E-2</v>
      </c>
    </row>
    <row r="2238" spans="1:37" x14ac:dyDescent="0.25">
      <c r="A2238" s="1">
        <v>2236</v>
      </c>
      <c r="B2238" t="s">
        <v>1232</v>
      </c>
      <c r="C2238" s="3">
        <v>0</v>
      </c>
      <c r="D2238" t="s">
        <v>5312</v>
      </c>
      <c r="E2238" s="3">
        <v>1699965</v>
      </c>
      <c r="F2238">
        <v>0</v>
      </c>
      <c r="G2238" s="3">
        <v>1893200</v>
      </c>
      <c r="H2238" s="3">
        <v>0</v>
      </c>
      <c r="I2238" s="5">
        <f t="shared" si="109"/>
        <v>0</v>
      </c>
      <c r="J2238" s="2">
        <f t="shared" si="110"/>
        <v>0</v>
      </c>
      <c r="N2238" s="3"/>
      <c r="AH2238" t="s">
        <v>4178</v>
      </c>
      <c r="AI2238" s="3">
        <f t="shared" si="111"/>
        <v>2323.318528839734</v>
      </c>
      <c r="AJ2238" s="10">
        <v>3.1931260704229441E-3</v>
      </c>
      <c r="AK2238" s="10">
        <v>3.3721131656067431E-3</v>
      </c>
    </row>
    <row r="2239" spans="1:37" x14ac:dyDescent="0.25">
      <c r="A2239" s="1">
        <v>2237</v>
      </c>
      <c r="B2239" t="s">
        <v>2157</v>
      </c>
      <c r="C2239" s="3">
        <v>0</v>
      </c>
      <c r="D2239" t="s">
        <v>5312</v>
      </c>
      <c r="E2239" s="3">
        <v>1699965</v>
      </c>
      <c r="F2239">
        <v>0</v>
      </c>
      <c r="G2239" s="3">
        <v>1893200</v>
      </c>
      <c r="H2239" s="3">
        <v>0</v>
      </c>
      <c r="I2239" s="5">
        <f t="shared" si="109"/>
        <v>0</v>
      </c>
      <c r="J2239" s="2">
        <f t="shared" si="110"/>
        <v>0</v>
      </c>
      <c r="N2239" s="3"/>
      <c r="AH2239" t="s">
        <v>4179</v>
      </c>
      <c r="AI2239" s="3">
        <f t="shared" si="111"/>
        <v>1267.2646520943999</v>
      </c>
      <c r="AJ2239" s="10">
        <v>1.741705129321606E-3</v>
      </c>
      <c r="AK2239" s="10">
        <v>1.8393344539673138E-3</v>
      </c>
    </row>
    <row r="2240" spans="1:37" x14ac:dyDescent="0.25">
      <c r="A2240" s="1">
        <v>2238</v>
      </c>
      <c r="B2240" t="s">
        <v>2158</v>
      </c>
      <c r="C2240" s="3">
        <v>0</v>
      </c>
      <c r="D2240" t="s">
        <v>5312</v>
      </c>
      <c r="E2240" s="3">
        <v>1699965</v>
      </c>
      <c r="F2240">
        <v>0</v>
      </c>
      <c r="G2240" s="3">
        <v>1893200</v>
      </c>
      <c r="H2240" s="3">
        <v>0</v>
      </c>
      <c r="I2240" s="5">
        <f t="shared" si="109"/>
        <v>0</v>
      </c>
      <c r="J2240" s="2">
        <f t="shared" si="110"/>
        <v>0</v>
      </c>
      <c r="N2240" s="3"/>
      <c r="AH2240" t="s">
        <v>4180</v>
      </c>
      <c r="AI2240" s="3">
        <f t="shared" si="111"/>
        <v>1161.659264419867</v>
      </c>
      <c r="AJ2240" s="10">
        <v>1.596563035211472E-3</v>
      </c>
      <c r="AK2240" s="10">
        <v>1.6860565828033715E-3</v>
      </c>
    </row>
    <row r="2241" spans="1:37" x14ac:dyDescent="0.25">
      <c r="A2241" s="1">
        <v>2239</v>
      </c>
      <c r="B2241" t="s">
        <v>2159</v>
      </c>
      <c r="C2241" s="3">
        <v>0</v>
      </c>
      <c r="D2241" t="s">
        <v>5312</v>
      </c>
      <c r="E2241" s="3">
        <v>1699965</v>
      </c>
      <c r="F2241">
        <v>0</v>
      </c>
      <c r="G2241" s="3">
        <v>1893200</v>
      </c>
      <c r="H2241" s="3">
        <v>0</v>
      </c>
      <c r="I2241" s="5">
        <f t="shared" si="109"/>
        <v>0</v>
      </c>
      <c r="J2241" s="2">
        <f t="shared" si="110"/>
        <v>0</v>
      </c>
      <c r="N2241" s="3"/>
      <c r="AH2241" t="s">
        <v>4182</v>
      </c>
      <c r="AI2241" s="3">
        <f t="shared" si="111"/>
        <v>6547.5340358210688</v>
      </c>
      <c r="AJ2241" s="10">
        <v>8.9988098348282967E-3</v>
      </c>
      <c r="AK2241" s="10">
        <v>9.5032280121644594E-3</v>
      </c>
    </row>
    <row r="2242" spans="1:37" x14ac:dyDescent="0.25">
      <c r="A2242" s="1">
        <v>2240</v>
      </c>
      <c r="B2242" t="s">
        <v>2160</v>
      </c>
      <c r="C2242" s="3">
        <v>0</v>
      </c>
      <c r="D2242" t="s">
        <v>5312</v>
      </c>
      <c r="E2242" s="3">
        <v>1699965</v>
      </c>
      <c r="F2242">
        <v>0</v>
      </c>
      <c r="G2242" s="3">
        <v>1893200</v>
      </c>
      <c r="H2242" s="3">
        <v>0</v>
      </c>
      <c r="I2242" s="5">
        <f t="shared" ref="I2242:I2305" si="112">H2242-C2242</f>
        <v>0</v>
      </c>
      <c r="J2242" s="2">
        <f t="shared" si="110"/>
        <v>0</v>
      </c>
      <c r="N2242" s="3"/>
      <c r="AH2242" t="s">
        <v>1617</v>
      </c>
      <c r="AI2242" s="3">
        <f t="shared" si="111"/>
        <v>381.9444444444444</v>
      </c>
      <c r="AJ2242" s="10">
        <v>3.6285523527533449E-3</v>
      </c>
      <c r="AK2242" s="10">
        <v>3.8319467790985718E-3</v>
      </c>
    </row>
    <row r="2243" spans="1:37" x14ac:dyDescent="0.25">
      <c r="A2243" s="1">
        <v>2241</v>
      </c>
      <c r="B2243" t="s">
        <v>2161</v>
      </c>
      <c r="C2243" s="3">
        <v>0</v>
      </c>
      <c r="D2243" t="s">
        <v>5312</v>
      </c>
      <c r="E2243" s="3">
        <v>1699965</v>
      </c>
      <c r="F2243">
        <v>0</v>
      </c>
      <c r="G2243" s="3">
        <v>1893200</v>
      </c>
      <c r="H2243" s="3">
        <v>0</v>
      </c>
      <c r="I2243" s="5">
        <f t="shared" si="112"/>
        <v>0</v>
      </c>
      <c r="J2243" s="2">
        <f t="shared" ref="J2243:J2306" si="113">H2243/E2243</f>
        <v>0</v>
      </c>
      <c r="N2243" s="3"/>
      <c r="AH2243" t="s">
        <v>4183</v>
      </c>
      <c r="AI2243" s="3">
        <f t="shared" ref="AI2243:AI2306" si="114">VLOOKUP(AH2243,$B:$H,7,FALSE)</f>
        <v>12144.61958257134</v>
      </c>
      <c r="AJ2243" s="10">
        <v>1.669134082266539E-2</v>
      </c>
      <c r="AK2243" s="10">
        <v>1.7626955183853436E-2</v>
      </c>
    </row>
    <row r="2244" spans="1:37" x14ac:dyDescent="0.25">
      <c r="A2244" s="1">
        <v>2242</v>
      </c>
      <c r="B2244" t="s">
        <v>2162</v>
      </c>
      <c r="C2244" s="3">
        <v>0</v>
      </c>
      <c r="D2244" t="s">
        <v>5312</v>
      </c>
      <c r="E2244" s="3">
        <v>1699965</v>
      </c>
      <c r="F2244">
        <v>0</v>
      </c>
      <c r="G2244" s="3">
        <v>1893200</v>
      </c>
      <c r="H2244" s="3">
        <v>0</v>
      </c>
      <c r="I2244" s="5">
        <f t="shared" si="112"/>
        <v>0</v>
      </c>
      <c r="J2244" s="2">
        <f t="shared" si="113"/>
        <v>0</v>
      </c>
      <c r="N2244" s="3"/>
      <c r="AH2244" t="s">
        <v>4184</v>
      </c>
      <c r="AI2244" s="3">
        <f t="shared" si="114"/>
        <v>20065.023658161339</v>
      </c>
      <c r="AJ2244" s="10">
        <v>2.7576997880925429E-2</v>
      </c>
      <c r="AK2244" s="10">
        <v>2.9122795521149148E-2</v>
      </c>
    </row>
    <row r="2245" spans="1:37" x14ac:dyDescent="0.25">
      <c r="A2245" s="1">
        <v>2243</v>
      </c>
      <c r="B2245" t="s">
        <v>2163</v>
      </c>
      <c r="C2245" s="3">
        <v>3500</v>
      </c>
      <c r="D2245" t="s">
        <v>5313</v>
      </c>
      <c r="E2245" s="3">
        <v>1935260</v>
      </c>
      <c r="F2245">
        <v>1.8085425214183111E-3</v>
      </c>
      <c r="G2245" s="3">
        <v>1982900</v>
      </c>
      <c r="H2245" s="3">
        <v>3586.1589657203681</v>
      </c>
      <c r="I2245" s="5">
        <f t="shared" si="112"/>
        <v>86.158965720368087</v>
      </c>
      <c r="J2245" s="2">
        <f t="shared" si="113"/>
        <v>1.853063136591656E-3</v>
      </c>
      <c r="N2245" s="3"/>
      <c r="AH2245" t="s">
        <v>4185</v>
      </c>
      <c r="AI2245" s="3">
        <f t="shared" si="114"/>
        <v>60195.070974484028</v>
      </c>
      <c r="AJ2245" s="10">
        <v>8.2730993642776293E-2</v>
      </c>
      <c r="AK2245" s="10">
        <v>8.7368386563447462E-2</v>
      </c>
    </row>
    <row r="2246" spans="1:37" x14ac:dyDescent="0.25">
      <c r="A2246" s="1">
        <v>2244</v>
      </c>
      <c r="B2246" t="s">
        <v>2164</v>
      </c>
      <c r="C2246" s="3">
        <v>450</v>
      </c>
      <c r="D2246" t="s">
        <v>5313</v>
      </c>
      <c r="E2246" s="3">
        <v>1935260</v>
      </c>
      <c r="F2246">
        <v>2.3252689561092561E-4</v>
      </c>
      <c r="G2246" s="3">
        <v>1982900</v>
      </c>
      <c r="H2246" s="3">
        <v>461.07758130690439</v>
      </c>
      <c r="I2246" s="5">
        <f t="shared" si="112"/>
        <v>11.077581306904392</v>
      </c>
      <c r="J2246" s="2">
        <f t="shared" si="113"/>
        <v>2.3825097470464145E-4</v>
      </c>
      <c r="N2246" s="3"/>
      <c r="AH2246" t="s">
        <v>4187</v>
      </c>
      <c r="AI2246" s="3">
        <f t="shared" si="114"/>
        <v>26929.373857006009</v>
      </c>
      <c r="AJ2246" s="10">
        <v>3.7011233998084127E-2</v>
      </c>
      <c r="AK2246" s="10">
        <v>3.9085857146805437E-2</v>
      </c>
    </row>
    <row r="2247" spans="1:37" x14ac:dyDescent="0.25">
      <c r="A2247" s="1">
        <v>2245</v>
      </c>
      <c r="B2247" t="s">
        <v>2165</v>
      </c>
      <c r="C2247" s="3">
        <v>0</v>
      </c>
      <c r="D2247" t="s">
        <v>5313</v>
      </c>
      <c r="E2247" s="3">
        <v>1935260</v>
      </c>
      <c r="F2247">
        <v>0</v>
      </c>
      <c r="G2247" s="3">
        <v>1982900</v>
      </c>
      <c r="H2247" s="3">
        <v>0</v>
      </c>
      <c r="I2247" s="5">
        <f t="shared" si="112"/>
        <v>0</v>
      </c>
      <c r="J2247" s="2">
        <f t="shared" si="113"/>
        <v>0</v>
      </c>
      <c r="N2247" s="3"/>
      <c r="AH2247" t="s">
        <v>4188</v>
      </c>
      <c r="AI2247" s="3">
        <f t="shared" si="114"/>
        <v>4963.4532207030679</v>
      </c>
      <c r="AJ2247" s="10">
        <v>6.8216784231762886E-3</v>
      </c>
      <c r="AK2247" s="10">
        <v>7.2040599447053153E-3</v>
      </c>
    </row>
    <row r="2248" spans="1:37" x14ac:dyDescent="0.25">
      <c r="A2248" s="1">
        <v>2246</v>
      </c>
      <c r="B2248" t="s">
        <v>2166</v>
      </c>
      <c r="C2248" s="3">
        <v>0</v>
      </c>
      <c r="D2248" t="s">
        <v>5313</v>
      </c>
      <c r="E2248" s="3">
        <v>1935260</v>
      </c>
      <c r="F2248">
        <v>0</v>
      </c>
      <c r="G2248" s="3">
        <v>1982900</v>
      </c>
      <c r="H2248" s="3">
        <v>0</v>
      </c>
      <c r="I2248" s="5">
        <f t="shared" si="112"/>
        <v>0</v>
      </c>
      <c r="J2248" s="2">
        <f t="shared" si="113"/>
        <v>0</v>
      </c>
      <c r="N2248" s="3"/>
      <c r="AH2248" t="s">
        <v>4189</v>
      </c>
      <c r="AI2248" s="3">
        <f t="shared" si="114"/>
        <v>153.1278121280734</v>
      </c>
      <c r="AJ2248" s="10">
        <v>2.1045603645969399E-4</v>
      </c>
      <c r="AK2248" s="10">
        <v>2.2225291318771722E-4</v>
      </c>
    </row>
    <row r="2249" spans="1:37" x14ac:dyDescent="0.25">
      <c r="A2249" s="1">
        <v>2247</v>
      </c>
      <c r="B2249" t="s">
        <v>2167</v>
      </c>
      <c r="C2249" s="3">
        <v>0</v>
      </c>
      <c r="D2249" t="s">
        <v>5313</v>
      </c>
      <c r="E2249" s="3">
        <v>1935260</v>
      </c>
      <c r="F2249">
        <v>0</v>
      </c>
      <c r="G2249" s="3">
        <v>1982900</v>
      </c>
      <c r="H2249" s="3">
        <v>0</v>
      </c>
      <c r="I2249" s="5">
        <f t="shared" si="112"/>
        <v>0</v>
      </c>
      <c r="J2249" s="2">
        <f t="shared" si="113"/>
        <v>0</v>
      </c>
      <c r="N2249" s="3"/>
      <c r="AH2249" t="s">
        <v>3835</v>
      </c>
      <c r="AI2249" s="3">
        <f t="shared" si="114"/>
        <v>18019.2252276369</v>
      </c>
      <c r="AJ2249" s="10">
        <v>5.8056837644053527E-4</v>
      </c>
      <c r="AK2249" s="10">
        <v>6.1311148465577141E-4</v>
      </c>
    </row>
    <row r="2250" spans="1:37" x14ac:dyDescent="0.25">
      <c r="A2250" s="1">
        <v>2248</v>
      </c>
      <c r="B2250" t="s">
        <v>2168</v>
      </c>
      <c r="C2250" s="3">
        <v>0</v>
      </c>
      <c r="D2250" t="s">
        <v>5313</v>
      </c>
      <c r="E2250" s="3">
        <v>1935260</v>
      </c>
      <c r="F2250">
        <v>0</v>
      </c>
      <c r="G2250" s="3">
        <v>1982900</v>
      </c>
      <c r="H2250" s="3">
        <v>0</v>
      </c>
      <c r="I2250" s="5">
        <f t="shared" si="112"/>
        <v>0</v>
      </c>
      <c r="J2250" s="2">
        <f t="shared" si="113"/>
        <v>0</v>
      </c>
      <c r="N2250" s="3"/>
      <c r="AH2250" t="s">
        <v>4190</v>
      </c>
      <c r="AI2250" s="3">
        <f t="shared" si="114"/>
        <v>3484.9777932596012</v>
      </c>
      <c r="AJ2250" s="10">
        <v>4.7896891056344159E-3</v>
      </c>
      <c r="AK2250" s="10">
        <v>5.0581697484101155E-3</v>
      </c>
    </row>
    <row r="2251" spans="1:37" x14ac:dyDescent="0.25">
      <c r="A2251" s="1">
        <v>2249</v>
      </c>
      <c r="B2251" t="s">
        <v>2169</v>
      </c>
      <c r="C2251" s="3">
        <v>10000</v>
      </c>
      <c r="D2251" t="s">
        <v>5313</v>
      </c>
      <c r="E2251" s="3">
        <v>1935260</v>
      </c>
      <c r="F2251">
        <v>5.167264346909459E-3</v>
      </c>
      <c r="G2251" s="3">
        <v>1982900</v>
      </c>
      <c r="H2251" s="3">
        <v>10246.16847348677</v>
      </c>
      <c r="I2251" s="5">
        <f t="shared" si="112"/>
        <v>246.16847348677038</v>
      </c>
      <c r="J2251" s="2">
        <f t="shared" si="113"/>
        <v>5.2944661045475905E-3</v>
      </c>
      <c r="N2251" s="3"/>
      <c r="AH2251" t="s">
        <v>4191</v>
      </c>
      <c r="AI2251" s="3">
        <f t="shared" si="114"/>
        <v>950.44848907080029</v>
      </c>
      <c r="AJ2251" s="10">
        <v>1.3062788469912041E-3</v>
      </c>
      <c r="AK2251" s="10">
        <v>1.3795008404754859E-3</v>
      </c>
    </row>
    <row r="2252" spans="1:37" x14ac:dyDescent="0.25">
      <c r="A2252" s="1">
        <v>2250</v>
      </c>
      <c r="B2252" t="s">
        <v>2170</v>
      </c>
      <c r="C2252" s="3">
        <v>400</v>
      </c>
      <c r="D2252" t="s">
        <v>5313</v>
      </c>
      <c r="E2252" s="3">
        <v>1935260</v>
      </c>
      <c r="F2252">
        <v>2.066905738763784E-4</v>
      </c>
      <c r="G2252" s="3">
        <v>1982900</v>
      </c>
      <c r="H2252" s="3">
        <v>409.8467389394707</v>
      </c>
      <c r="I2252" s="5">
        <f t="shared" si="112"/>
        <v>9.846738939470697</v>
      </c>
      <c r="J2252" s="2">
        <f t="shared" si="113"/>
        <v>2.1177864418190357E-4</v>
      </c>
      <c r="N2252" s="3"/>
      <c r="AH2252" t="s">
        <v>4192</v>
      </c>
      <c r="AI2252" s="3">
        <f t="shared" si="114"/>
        <v>5069.0586083776016</v>
      </c>
      <c r="AJ2252" s="10">
        <v>6.9668205172864232E-3</v>
      </c>
      <c r="AK2252" s="10">
        <v>7.3573378158692587E-3</v>
      </c>
    </row>
    <row r="2253" spans="1:37" x14ac:dyDescent="0.25">
      <c r="A2253" s="1">
        <v>2251</v>
      </c>
      <c r="B2253" t="s">
        <v>2171</v>
      </c>
      <c r="C2253" s="3">
        <v>0</v>
      </c>
      <c r="D2253" t="s">
        <v>5313</v>
      </c>
      <c r="E2253" s="3">
        <v>1935260</v>
      </c>
      <c r="F2253">
        <v>0</v>
      </c>
      <c r="G2253" s="3">
        <v>1982900</v>
      </c>
      <c r="H2253" s="3">
        <v>0</v>
      </c>
      <c r="I2253" s="5">
        <f t="shared" si="112"/>
        <v>0</v>
      </c>
      <c r="J2253" s="2">
        <f t="shared" si="113"/>
        <v>0</v>
      </c>
      <c r="N2253" s="3"/>
      <c r="AH2253" t="s">
        <v>4193</v>
      </c>
      <c r="AI2253" s="3">
        <f t="shared" si="114"/>
        <v>675.87448111701349</v>
      </c>
      <c r="AJ2253" s="10">
        <v>9.2890940230485632E-4</v>
      </c>
      <c r="AK2253" s="10">
        <v>9.8097837544923439E-4</v>
      </c>
    </row>
    <row r="2254" spans="1:37" x14ac:dyDescent="0.25">
      <c r="A2254" s="1">
        <v>2252</v>
      </c>
      <c r="B2254" t="s">
        <v>2172</v>
      </c>
      <c r="C2254" s="3">
        <v>0</v>
      </c>
      <c r="D2254" t="s">
        <v>5313</v>
      </c>
      <c r="E2254" s="3">
        <v>1935260</v>
      </c>
      <c r="F2254">
        <v>0</v>
      </c>
      <c r="G2254" s="3">
        <v>1982900</v>
      </c>
      <c r="H2254" s="3">
        <v>0</v>
      </c>
      <c r="I2254" s="5">
        <f t="shared" si="112"/>
        <v>0</v>
      </c>
      <c r="J2254" s="2">
        <f t="shared" si="113"/>
        <v>0</v>
      </c>
      <c r="N2254" s="3"/>
      <c r="AH2254" t="s">
        <v>4194</v>
      </c>
      <c r="AI2254" s="3">
        <f t="shared" si="114"/>
        <v>13939.911173038399</v>
      </c>
      <c r="AJ2254" s="10">
        <v>1.915875642253766E-2</v>
      </c>
      <c r="AK2254" s="10">
        <v>2.0232678993640452E-2</v>
      </c>
    </row>
    <row r="2255" spans="1:37" x14ac:dyDescent="0.25">
      <c r="A2255" s="1">
        <v>2253</v>
      </c>
      <c r="B2255" t="s">
        <v>2173</v>
      </c>
      <c r="C2255" s="3">
        <v>0</v>
      </c>
      <c r="D2255" t="s">
        <v>5313</v>
      </c>
      <c r="E2255" s="3">
        <v>1935260</v>
      </c>
      <c r="F2255">
        <v>0</v>
      </c>
      <c r="G2255" s="3">
        <v>1982900</v>
      </c>
      <c r="H2255" s="3">
        <v>0</v>
      </c>
      <c r="I2255" s="5">
        <f t="shared" si="112"/>
        <v>0</v>
      </c>
      <c r="J2255" s="2">
        <f t="shared" si="113"/>
        <v>0</v>
      </c>
      <c r="N2255" s="3"/>
      <c r="AH2255" t="s">
        <v>4195</v>
      </c>
      <c r="AI2255" s="3">
        <f t="shared" si="114"/>
        <v>31.681616302360009</v>
      </c>
      <c r="AJ2255" s="10">
        <v>4.3542628233040152E-5</v>
      </c>
      <c r="AK2255" s="10">
        <v>4.5983361349182865E-5</v>
      </c>
    </row>
    <row r="2256" spans="1:37" x14ac:dyDescent="0.25">
      <c r="A2256" s="1">
        <v>2254</v>
      </c>
      <c r="B2256" t="s">
        <v>2174</v>
      </c>
      <c r="C2256" s="3">
        <v>250</v>
      </c>
      <c r="D2256" t="s">
        <v>5313</v>
      </c>
      <c r="E2256" s="3">
        <v>1935260</v>
      </c>
      <c r="F2256">
        <v>1.291816086727365E-4</v>
      </c>
      <c r="G2256" s="3">
        <v>1982900</v>
      </c>
      <c r="H2256" s="3">
        <v>256.15421183716921</v>
      </c>
      <c r="I2256" s="5">
        <f t="shared" si="112"/>
        <v>6.154211837169214</v>
      </c>
      <c r="J2256" s="2">
        <f t="shared" si="113"/>
        <v>1.3236165261368973E-4</v>
      </c>
      <c r="N2256" s="3"/>
      <c r="AH2256" t="s">
        <v>4196</v>
      </c>
      <c r="AI2256" s="3">
        <f t="shared" si="114"/>
        <v>1795.291590467067</v>
      </c>
      <c r="AJ2256" s="10">
        <v>2.4674155998722748E-3</v>
      </c>
      <c r="AK2256" s="10">
        <v>2.6057238097870286E-3</v>
      </c>
    </row>
    <row r="2257" spans="1:37" x14ac:dyDescent="0.25">
      <c r="A2257" s="1">
        <v>2255</v>
      </c>
      <c r="B2257" t="s">
        <v>2175</v>
      </c>
      <c r="C2257" s="3">
        <v>0</v>
      </c>
      <c r="D2257" t="s">
        <v>5313</v>
      </c>
      <c r="E2257" s="3">
        <v>1935260</v>
      </c>
      <c r="F2257">
        <v>0</v>
      </c>
      <c r="G2257" s="3">
        <v>1982900</v>
      </c>
      <c r="H2257" s="3">
        <v>0</v>
      </c>
      <c r="I2257" s="5">
        <f t="shared" si="112"/>
        <v>0</v>
      </c>
      <c r="J2257" s="2">
        <f t="shared" si="113"/>
        <v>0</v>
      </c>
      <c r="N2257" s="3"/>
      <c r="AH2257" t="s">
        <v>4197</v>
      </c>
      <c r="AI2257" s="3">
        <f t="shared" si="114"/>
        <v>411.86101193068009</v>
      </c>
      <c r="AJ2257" s="10">
        <v>5.6605416702952191E-4</v>
      </c>
      <c r="AK2257" s="10">
        <v>5.9778369753937723E-4</v>
      </c>
    </row>
    <row r="2258" spans="1:37" x14ac:dyDescent="0.25">
      <c r="A2258" s="1">
        <v>2256</v>
      </c>
      <c r="B2258" t="s">
        <v>2176</v>
      </c>
      <c r="C2258" s="3">
        <v>0</v>
      </c>
      <c r="D2258" t="s">
        <v>5313</v>
      </c>
      <c r="E2258" s="3">
        <v>1935260</v>
      </c>
      <c r="F2258">
        <v>0</v>
      </c>
      <c r="G2258" s="3">
        <v>1982900</v>
      </c>
      <c r="H2258" s="3">
        <v>0</v>
      </c>
      <c r="I2258" s="5">
        <f t="shared" si="112"/>
        <v>0</v>
      </c>
      <c r="J2258" s="2">
        <f t="shared" si="113"/>
        <v>0</v>
      </c>
      <c r="N2258" s="3"/>
      <c r="AH2258" t="s">
        <v>4198</v>
      </c>
      <c r="AI2258" s="3">
        <f t="shared" si="114"/>
        <v>2207.1526023977481</v>
      </c>
      <c r="AJ2258" s="10">
        <v>3.0334697669017969E-3</v>
      </c>
      <c r="AK2258" s="10">
        <v>3.2035075073264074E-3</v>
      </c>
    </row>
    <row r="2259" spans="1:37" x14ac:dyDescent="0.25">
      <c r="A2259" s="1">
        <v>2257</v>
      </c>
      <c r="B2259" t="s">
        <v>2177</v>
      </c>
      <c r="C2259" s="3">
        <v>0</v>
      </c>
      <c r="D2259" t="s">
        <v>5313</v>
      </c>
      <c r="E2259" s="3">
        <v>1935260</v>
      </c>
      <c r="F2259">
        <v>0</v>
      </c>
      <c r="G2259" s="3">
        <v>1982900</v>
      </c>
      <c r="H2259" s="3">
        <v>0</v>
      </c>
      <c r="I2259" s="5">
        <f t="shared" si="112"/>
        <v>0</v>
      </c>
      <c r="J2259" s="2">
        <f t="shared" si="113"/>
        <v>0</v>
      </c>
      <c r="N2259" s="3"/>
      <c r="AH2259" t="s">
        <v>4199</v>
      </c>
      <c r="AI2259" s="3">
        <f t="shared" si="114"/>
        <v>2323.318528839734</v>
      </c>
      <c r="AJ2259" s="10">
        <v>3.1931260704229441E-3</v>
      </c>
      <c r="AK2259" s="10">
        <v>3.3721131656067431E-3</v>
      </c>
    </row>
    <row r="2260" spans="1:37" x14ac:dyDescent="0.25">
      <c r="A2260" s="1">
        <v>2258</v>
      </c>
      <c r="B2260" t="s">
        <v>2178</v>
      </c>
      <c r="C2260" s="3">
        <v>11000</v>
      </c>
      <c r="D2260" t="s">
        <v>5313</v>
      </c>
      <c r="E2260" s="3">
        <v>1935260</v>
      </c>
      <c r="F2260">
        <v>5.6839907816004058E-3</v>
      </c>
      <c r="G2260" s="3">
        <v>1982900</v>
      </c>
      <c r="H2260" s="3">
        <v>11270.785320835441</v>
      </c>
      <c r="I2260" s="5">
        <f t="shared" si="112"/>
        <v>270.78532083544087</v>
      </c>
      <c r="J2260" s="2">
        <f t="shared" si="113"/>
        <v>5.8239127150023461E-3</v>
      </c>
      <c r="N2260" s="3"/>
      <c r="AH2260" t="s">
        <v>4201</v>
      </c>
      <c r="AI2260" s="3">
        <f t="shared" si="114"/>
        <v>3738.4307236784812</v>
      </c>
      <c r="AJ2260" s="10">
        <v>5.1380301314987373E-3</v>
      </c>
      <c r="AK2260" s="10">
        <v>5.4260366392035776E-3</v>
      </c>
    </row>
    <row r="2261" spans="1:37" x14ac:dyDescent="0.25">
      <c r="A2261" s="1">
        <v>2259</v>
      </c>
      <c r="B2261" t="s">
        <v>2179</v>
      </c>
      <c r="C2261" s="3">
        <v>0</v>
      </c>
      <c r="D2261" t="s">
        <v>5313</v>
      </c>
      <c r="E2261" s="3">
        <v>1935260</v>
      </c>
      <c r="F2261">
        <v>0</v>
      </c>
      <c r="G2261" s="3">
        <v>1982900</v>
      </c>
      <c r="H2261" s="3">
        <v>0</v>
      </c>
      <c r="I2261" s="5">
        <f t="shared" si="112"/>
        <v>0</v>
      </c>
      <c r="J2261" s="2">
        <f t="shared" si="113"/>
        <v>0</v>
      </c>
      <c r="N2261" s="3"/>
      <c r="AH2261" t="s">
        <v>4202</v>
      </c>
      <c r="AI2261" s="3">
        <f t="shared" si="114"/>
        <v>1372.870039768934</v>
      </c>
      <c r="AJ2261" s="10">
        <v>1.88684722343174E-3</v>
      </c>
      <c r="AK2261" s="10">
        <v>1.9926123251312578E-3</v>
      </c>
    </row>
    <row r="2262" spans="1:37" x14ac:dyDescent="0.25">
      <c r="A2262" s="1">
        <v>2260</v>
      </c>
      <c r="B2262" t="s">
        <v>2180</v>
      </c>
      <c r="C2262" s="3">
        <v>0</v>
      </c>
      <c r="D2262" t="s">
        <v>5313</v>
      </c>
      <c r="E2262" s="3">
        <v>1935260</v>
      </c>
      <c r="F2262">
        <v>0</v>
      </c>
      <c r="G2262" s="3">
        <v>1982900</v>
      </c>
      <c r="H2262" s="3">
        <v>0</v>
      </c>
      <c r="I2262" s="5">
        <f t="shared" si="112"/>
        <v>0</v>
      </c>
      <c r="J2262" s="2">
        <f t="shared" si="113"/>
        <v>0</v>
      </c>
      <c r="N2262" s="3"/>
      <c r="AH2262" t="s">
        <v>4203</v>
      </c>
      <c r="AI2262" s="3">
        <f t="shared" si="114"/>
        <v>4646.6370576794679</v>
      </c>
      <c r="AJ2262" s="10">
        <v>6.3862521408458882E-3</v>
      </c>
      <c r="AK2262" s="10">
        <v>6.7442263312134862E-3</v>
      </c>
    </row>
    <row r="2263" spans="1:37" x14ac:dyDescent="0.25">
      <c r="A2263" s="1">
        <v>2261</v>
      </c>
      <c r="B2263" t="s">
        <v>2181</v>
      </c>
      <c r="C2263" s="3">
        <v>0</v>
      </c>
      <c r="D2263" t="s">
        <v>5313</v>
      </c>
      <c r="E2263" s="3">
        <v>1935260</v>
      </c>
      <c r="F2263">
        <v>0</v>
      </c>
      <c r="G2263" s="3">
        <v>1982900</v>
      </c>
      <c r="H2263" s="3">
        <v>0</v>
      </c>
      <c r="I2263" s="5">
        <f t="shared" si="112"/>
        <v>0</v>
      </c>
      <c r="J2263" s="2">
        <f t="shared" si="113"/>
        <v>0</v>
      </c>
      <c r="N2263" s="3"/>
      <c r="AH2263" t="s">
        <v>4204</v>
      </c>
      <c r="AI2263" s="3">
        <f t="shared" si="114"/>
        <v>348.49777932596021</v>
      </c>
      <c r="AJ2263" s="10">
        <v>4.7896891056344162E-4</v>
      </c>
      <c r="AK2263" s="10">
        <v>5.058169748410117E-4</v>
      </c>
    </row>
    <row r="2264" spans="1:37" x14ac:dyDescent="0.25">
      <c r="A2264" s="1">
        <v>2262</v>
      </c>
      <c r="B2264" t="s">
        <v>2182</v>
      </c>
      <c r="C2264" s="3">
        <v>2700</v>
      </c>
      <c r="D2264" t="s">
        <v>5313</v>
      </c>
      <c r="E2264" s="3">
        <v>1935260</v>
      </c>
      <c r="F2264">
        <v>1.395161373665554E-3</v>
      </c>
      <c r="G2264" s="3">
        <v>1982900</v>
      </c>
      <c r="H2264" s="3">
        <v>2766.4654878414271</v>
      </c>
      <c r="I2264" s="5">
        <f t="shared" si="112"/>
        <v>66.465487841427148</v>
      </c>
      <c r="J2264" s="2">
        <f t="shared" si="113"/>
        <v>1.429505848227849E-3</v>
      </c>
      <c r="N2264" s="3"/>
      <c r="AH2264" t="s">
        <v>4205</v>
      </c>
      <c r="AI2264" s="3">
        <f t="shared" si="114"/>
        <v>15840.808151179999</v>
      </c>
      <c r="AJ2264" s="10">
        <v>2.1771314116520071E-2</v>
      </c>
      <c r="AK2264" s="10">
        <v>2.2991680674591425E-2</v>
      </c>
    </row>
    <row r="2265" spans="1:37" x14ac:dyDescent="0.25">
      <c r="A2265" s="1">
        <v>2263</v>
      </c>
      <c r="B2265" t="s">
        <v>2183</v>
      </c>
      <c r="C2265" s="3">
        <v>1200</v>
      </c>
      <c r="D2265" t="s">
        <v>5313</v>
      </c>
      <c r="E2265" s="3">
        <v>1935260</v>
      </c>
      <c r="F2265">
        <v>6.2007172162913506E-4</v>
      </c>
      <c r="G2265" s="3">
        <v>1982900</v>
      </c>
      <c r="H2265" s="3">
        <v>1229.5402168184121</v>
      </c>
      <c r="I2265" s="5">
        <f t="shared" si="112"/>
        <v>29.540216818412091</v>
      </c>
      <c r="J2265" s="2">
        <f t="shared" si="113"/>
        <v>6.3533593254571068E-4</v>
      </c>
      <c r="N2265" s="3"/>
      <c r="AH2265" t="s">
        <v>4206</v>
      </c>
      <c r="AI2265" s="3">
        <f t="shared" si="114"/>
        <v>2428.9239165142681</v>
      </c>
      <c r="AJ2265" s="10">
        <v>3.3382681645330778E-3</v>
      </c>
      <c r="AK2265" s="10">
        <v>3.5253910367706873E-3</v>
      </c>
    </row>
    <row r="2266" spans="1:37" x14ac:dyDescent="0.25">
      <c r="A2266" s="1">
        <v>2264</v>
      </c>
      <c r="B2266" t="s">
        <v>2184</v>
      </c>
      <c r="C2266" s="3">
        <v>0</v>
      </c>
      <c r="D2266" t="s">
        <v>5313</v>
      </c>
      <c r="E2266" s="3">
        <v>1935260</v>
      </c>
      <c r="F2266">
        <v>0</v>
      </c>
      <c r="G2266" s="3">
        <v>1982900</v>
      </c>
      <c r="H2266" s="3">
        <v>0</v>
      </c>
      <c r="I2266" s="5">
        <f t="shared" si="112"/>
        <v>0</v>
      </c>
      <c r="J2266" s="2">
        <f t="shared" si="113"/>
        <v>0</v>
      </c>
      <c r="N2266" s="3"/>
      <c r="AH2266" t="s">
        <v>4207</v>
      </c>
      <c r="AI2266" s="3">
        <f t="shared" si="114"/>
        <v>7603.5879125664023</v>
      </c>
      <c r="AJ2266" s="10">
        <v>1.0450230775929629E-2</v>
      </c>
      <c r="AK2266" s="10">
        <v>1.1036006723803888E-2</v>
      </c>
    </row>
    <row r="2267" spans="1:37" x14ac:dyDescent="0.25">
      <c r="A2267" s="1">
        <v>2265</v>
      </c>
      <c r="B2267" t="s">
        <v>2185</v>
      </c>
      <c r="C2267" s="3">
        <v>0</v>
      </c>
      <c r="D2267" t="s">
        <v>5313</v>
      </c>
      <c r="E2267" s="3">
        <v>1935260</v>
      </c>
      <c r="F2267">
        <v>0</v>
      </c>
      <c r="G2267" s="3">
        <v>1982900</v>
      </c>
      <c r="H2267" s="3">
        <v>0</v>
      </c>
      <c r="I2267" s="5">
        <f t="shared" si="112"/>
        <v>0</v>
      </c>
      <c r="J2267" s="2">
        <f t="shared" si="113"/>
        <v>0</v>
      </c>
      <c r="N2267" s="3"/>
      <c r="AH2267" t="s">
        <v>4208</v>
      </c>
      <c r="AI2267" s="3">
        <f t="shared" si="114"/>
        <v>73.923771372173348</v>
      </c>
      <c r="AJ2267" s="10">
        <v>1.015994658770937E-4</v>
      </c>
      <c r="AK2267" s="10">
        <v>1.0729450981476001E-4</v>
      </c>
    </row>
    <row r="2268" spans="1:37" x14ac:dyDescent="0.25">
      <c r="A2268" s="1">
        <v>2266</v>
      </c>
      <c r="B2268" t="s">
        <v>2186</v>
      </c>
      <c r="C2268" s="3">
        <v>0</v>
      </c>
      <c r="D2268" t="s">
        <v>5313</v>
      </c>
      <c r="E2268" s="3">
        <v>1935260</v>
      </c>
      <c r="F2268">
        <v>0</v>
      </c>
      <c r="G2268" s="3">
        <v>1982900</v>
      </c>
      <c r="H2268" s="3">
        <v>0</v>
      </c>
      <c r="I2268" s="5">
        <f t="shared" si="112"/>
        <v>0</v>
      </c>
      <c r="J2268" s="2">
        <f t="shared" si="113"/>
        <v>0</v>
      </c>
      <c r="N2268" s="3"/>
      <c r="AH2268" t="s">
        <v>4209</v>
      </c>
      <c r="AI2268" s="3">
        <f t="shared" si="114"/>
        <v>92.932741153589362</v>
      </c>
      <c r="AJ2268" s="10">
        <v>1.2772504281691779E-4</v>
      </c>
      <c r="AK2268" s="10">
        <v>1.3488452662426974E-4</v>
      </c>
    </row>
    <row r="2269" spans="1:37" x14ac:dyDescent="0.25">
      <c r="A2269" s="1">
        <v>2267</v>
      </c>
      <c r="B2269" t="s">
        <v>2187</v>
      </c>
      <c r="C2269" s="3">
        <v>0</v>
      </c>
      <c r="D2269" t="s">
        <v>5313</v>
      </c>
      <c r="E2269" s="3">
        <v>1935260</v>
      </c>
      <c r="F2269">
        <v>0</v>
      </c>
      <c r="G2269" s="3">
        <v>1982900</v>
      </c>
      <c r="H2269" s="3">
        <v>0</v>
      </c>
      <c r="I2269" s="5">
        <f t="shared" si="112"/>
        <v>0</v>
      </c>
      <c r="J2269" s="2">
        <f t="shared" si="113"/>
        <v>0</v>
      </c>
      <c r="N2269" s="3"/>
      <c r="AH2269" t="s">
        <v>1889</v>
      </c>
      <c r="AI2269" s="3">
        <f t="shared" si="114"/>
        <v>0</v>
      </c>
      <c r="AJ2269" s="10">
        <v>1.88684722343174E-3</v>
      </c>
      <c r="AK2269" s="10">
        <v>1.9926123251312578E-3</v>
      </c>
    </row>
    <row r="2270" spans="1:37" x14ac:dyDescent="0.25">
      <c r="A2270" s="1">
        <v>2268</v>
      </c>
      <c r="B2270" t="s">
        <v>2188</v>
      </c>
      <c r="C2270" s="3">
        <v>0</v>
      </c>
      <c r="D2270" t="s">
        <v>5313</v>
      </c>
      <c r="E2270" s="3">
        <v>1935260</v>
      </c>
      <c r="F2270">
        <v>0</v>
      </c>
      <c r="G2270" s="3">
        <v>1982900</v>
      </c>
      <c r="H2270" s="3">
        <v>0</v>
      </c>
      <c r="I2270" s="5">
        <f t="shared" si="112"/>
        <v>0</v>
      </c>
      <c r="J2270" s="2">
        <f t="shared" si="113"/>
        <v>0</v>
      </c>
      <c r="N2270" s="3"/>
      <c r="AH2270" t="s">
        <v>4210</v>
      </c>
      <c r="AI2270" s="3">
        <f t="shared" si="114"/>
        <v>73.923771372173348</v>
      </c>
      <c r="AJ2270" s="10">
        <v>1.015994658770937E-4</v>
      </c>
      <c r="AK2270" s="10">
        <v>1.0729450981476001E-4</v>
      </c>
    </row>
    <row r="2271" spans="1:37" x14ac:dyDescent="0.25">
      <c r="A2271" s="1">
        <v>2269</v>
      </c>
      <c r="B2271" t="s">
        <v>2189</v>
      </c>
      <c r="C2271" s="3">
        <v>0</v>
      </c>
      <c r="D2271" t="s">
        <v>5313</v>
      </c>
      <c r="E2271" s="3">
        <v>1935260</v>
      </c>
      <c r="F2271">
        <v>0</v>
      </c>
      <c r="G2271" s="3">
        <v>1982900</v>
      </c>
      <c r="H2271" s="3">
        <v>0</v>
      </c>
      <c r="I2271" s="5">
        <f t="shared" si="112"/>
        <v>0</v>
      </c>
      <c r="J2271" s="2">
        <f t="shared" si="113"/>
        <v>0</v>
      </c>
      <c r="N2271" s="3"/>
      <c r="AH2271" t="s">
        <v>4211</v>
      </c>
      <c r="AI2271" s="3">
        <f t="shared" si="114"/>
        <v>1900.896978141601</v>
      </c>
      <c r="AJ2271" s="10">
        <v>2.612557693982409E-3</v>
      </c>
      <c r="AK2271" s="10">
        <v>2.7590016809509723E-3</v>
      </c>
    </row>
    <row r="2272" spans="1:37" x14ac:dyDescent="0.25">
      <c r="A2272" s="1">
        <v>2270</v>
      </c>
      <c r="B2272" t="s">
        <v>2190</v>
      </c>
      <c r="C2272" s="3">
        <v>500</v>
      </c>
      <c r="D2272" t="s">
        <v>5313</v>
      </c>
      <c r="E2272" s="3">
        <v>1935260</v>
      </c>
      <c r="F2272">
        <v>2.5836321734547301E-4</v>
      </c>
      <c r="G2272" s="3">
        <v>1982900</v>
      </c>
      <c r="H2272" s="3">
        <v>512.30842367433831</v>
      </c>
      <c r="I2272" s="5">
        <f t="shared" si="112"/>
        <v>12.308423674338314</v>
      </c>
      <c r="J2272" s="2">
        <f t="shared" si="113"/>
        <v>2.6472330522737942E-4</v>
      </c>
      <c r="N2272" s="3"/>
      <c r="AH2272" t="s">
        <v>4212</v>
      </c>
      <c r="AI2272" s="3">
        <f t="shared" si="114"/>
        <v>12778.25190861854</v>
      </c>
      <c r="AJ2272" s="10">
        <v>1.7562193387326189E-2</v>
      </c>
      <c r="AK2272" s="10">
        <v>1.8546622410837092E-2</v>
      </c>
    </row>
    <row r="2273" spans="1:37" x14ac:dyDescent="0.25">
      <c r="A2273" s="1">
        <v>2271</v>
      </c>
      <c r="B2273" t="s">
        <v>2191</v>
      </c>
      <c r="C2273" s="3">
        <v>0</v>
      </c>
      <c r="D2273" t="s">
        <v>5313</v>
      </c>
      <c r="E2273" s="3">
        <v>1935260</v>
      </c>
      <c r="F2273">
        <v>0</v>
      </c>
      <c r="G2273" s="3">
        <v>1982900</v>
      </c>
      <c r="H2273" s="3">
        <v>0</v>
      </c>
      <c r="I2273" s="5">
        <f t="shared" si="112"/>
        <v>0</v>
      </c>
      <c r="J2273" s="2">
        <f t="shared" si="113"/>
        <v>0</v>
      </c>
      <c r="N2273" s="3"/>
      <c r="AH2273" t="s">
        <v>4213</v>
      </c>
      <c r="AI2273" s="3">
        <f t="shared" si="114"/>
        <v>633.63232604720019</v>
      </c>
      <c r="AJ2273" s="10">
        <v>8.708525646608029E-4</v>
      </c>
      <c r="AK2273" s="10">
        <v>9.1966722698365734E-4</v>
      </c>
    </row>
    <row r="2274" spans="1:37" x14ac:dyDescent="0.25">
      <c r="A2274" s="1">
        <v>2272</v>
      </c>
      <c r="B2274" t="s">
        <v>2192</v>
      </c>
      <c r="C2274" s="3">
        <v>1500</v>
      </c>
      <c r="D2274" t="s">
        <v>5313</v>
      </c>
      <c r="E2274" s="3">
        <v>1935260</v>
      </c>
      <c r="F2274">
        <v>7.7508965203641885E-4</v>
      </c>
      <c r="G2274" s="3">
        <v>1982900</v>
      </c>
      <c r="H2274" s="3">
        <v>1536.9252710230151</v>
      </c>
      <c r="I2274" s="5">
        <f t="shared" si="112"/>
        <v>36.925271023015057</v>
      </c>
      <c r="J2274" s="2">
        <f t="shared" si="113"/>
        <v>7.9416991568213836E-4</v>
      </c>
      <c r="N2274" s="3"/>
      <c r="AH2274" t="s">
        <v>4215</v>
      </c>
      <c r="AI2274" s="3">
        <f t="shared" si="114"/>
        <v>390.73993439577339</v>
      </c>
      <c r="AJ2274" s="10">
        <v>5.3702574820749509E-4</v>
      </c>
      <c r="AK2274" s="10">
        <v>5.6712812330658854E-4</v>
      </c>
    </row>
    <row r="2275" spans="1:37" x14ac:dyDescent="0.25">
      <c r="A2275" s="1">
        <v>2273</v>
      </c>
      <c r="B2275" t="s">
        <v>2193</v>
      </c>
      <c r="C2275" s="3">
        <v>0</v>
      </c>
      <c r="D2275" t="s">
        <v>5313</v>
      </c>
      <c r="E2275" s="3">
        <v>1935260</v>
      </c>
      <c r="F2275">
        <v>0</v>
      </c>
      <c r="G2275" s="3">
        <v>1982900</v>
      </c>
      <c r="H2275" s="3">
        <v>0</v>
      </c>
      <c r="I2275" s="5">
        <f t="shared" si="112"/>
        <v>0</v>
      </c>
      <c r="J2275" s="2">
        <f t="shared" si="113"/>
        <v>0</v>
      </c>
      <c r="N2275" s="3"/>
      <c r="AH2275" t="s">
        <v>4216</v>
      </c>
      <c r="AI2275" s="3">
        <f t="shared" si="114"/>
        <v>1267.2646520943999</v>
      </c>
      <c r="AJ2275" s="10">
        <v>1.741705129321606E-3</v>
      </c>
      <c r="AK2275" s="10">
        <v>1.8393344539673138E-3</v>
      </c>
    </row>
    <row r="2276" spans="1:37" x14ac:dyDescent="0.25">
      <c r="A2276" s="1">
        <v>2274</v>
      </c>
      <c r="B2276" t="s">
        <v>2194</v>
      </c>
      <c r="C2276" s="3">
        <v>130</v>
      </c>
      <c r="D2276" t="s">
        <v>5313</v>
      </c>
      <c r="E2276" s="3">
        <v>1935260</v>
      </c>
      <c r="F2276">
        <v>6.7174436509822975E-5</v>
      </c>
      <c r="G2276" s="3">
        <v>1982900</v>
      </c>
      <c r="H2276" s="3">
        <v>133.20019015532799</v>
      </c>
      <c r="I2276" s="5">
        <f t="shared" si="112"/>
        <v>3.2001901553279879</v>
      </c>
      <c r="J2276" s="2">
        <f t="shared" si="113"/>
        <v>6.8828059359118666E-5</v>
      </c>
      <c r="N2276" s="3"/>
      <c r="AH2276" t="s">
        <v>4217</v>
      </c>
      <c r="AI2276" s="3">
        <f t="shared" si="114"/>
        <v>5808.2963220993352</v>
      </c>
      <c r="AJ2276" s="10">
        <v>7.9828151760573604E-3</v>
      </c>
      <c r="AK2276" s="10">
        <v>8.4302829140168577E-3</v>
      </c>
    </row>
    <row r="2277" spans="1:37" x14ac:dyDescent="0.25">
      <c r="A2277" s="1">
        <v>2275</v>
      </c>
      <c r="B2277" t="s">
        <v>2195</v>
      </c>
      <c r="C2277" s="3">
        <v>0</v>
      </c>
      <c r="D2277" t="s">
        <v>5313</v>
      </c>
      <c r="E2277" s="3">
        <v>1935260</v>
      </c>
      <c r="F2277">
        <v>0</v>
      </c>
      <c r="G2277" s="3">
        <v>1982900</v>
      </c>
      <c r="H2277" s="3">
        <v>0</v>
      </c>
      <c r="I2277" s="5">
        <f t="shared" si="112"/>
        <v>0</v>
      </c>
      <c r="J2277" s="2">
        <f t="shared" si="113"/>
        <v>0</v>
      </c>
      <c r="N2277" s="3"/>
      <c r="AH2277" t="s">
        <v>4218</v>
      </c>
      <c r="AI2277" s="3">
        <f t="shared" si="114"/>
        <v>3696.188568608668</v>
      </c>
      <c r="AJ2277" s="10">
        <v>5.0799732938546834E-3</v>
      </c>
      <c r="AK2277" s="10">
        <v>5.3647254907380013E-3</v>
      </c>
    </row>
    <row r="2278" spans="1:37" x14ac:dyDescent="0.25">
      <c r="A2278" s="1">
        <v>2276</v>
      </c>
      <c r="B2278" t="s">
        <v>2196</v>
      </c>
      <c r="C2278" s="3">
        <v>0</v>
      </c>
      <c r="D2278" t="s">
        <v>5313</v>
      </c>
      <c r="E2278" s="3">
        <v>1935260</v>
      </c>
      <c r="F2278">
        <v>0</v>
      </c>
      <c r="G2278" s="3">
        <v>1982900</v>
      </c>
      <c r="H2278" s="3">
        <v>0</v>
      </c>
      <c r="I2278" s="5">
        <f t="shared" si="112"/>
        <v>0</v>
      </c>
      <c r="J2278" s="2">
        <f t="shared" si="113"/>
        <v>0</v>
      </c>
      <c r="N2278" s="3"/>
      <c r="AH2278" t="s">
        <v>4219</v>
      </c>
      <c r="AI2278" s="3">
        <f t="shared" si="114"/>
        <v>4435.4262823304016</v>
      </c>
      <c r="AJ2278" s="10">
        <v>6.0959679526256206E-3</v>
      </c>
      <c r="AK2278" s="10">
        <v>6.4376705888856012E-3</v>
      </c>
    </row>
    <row r="2279" spans="1:37" x14ac:dyDescent="0.25">
      <c r="A2279" s="1">
        <v>2277</v>
      </c>
      <c r="B2279" t="s">
        <v>2197</v>
      </c>
      <c r="C2279" s="3">
        <v>0</v>
      </c>
      <c r="D2279" t="s">
        <v>5313</v>
      </c>
      <c r="E2279" s="3">
        <v>1935260</v>
      </c>
      <c r="F2279">
        <v>0</v>
      </c>
      <c r="G2279" s="3">
        <v>1982900</v>
      </c>
      <c r="H2279" s="3">
        <v>0</v>
      </c>
      <c r="I2279" s="5">
        <f t="shared" si="112"/>
        <v>0</v>
      </c>
      <c r="J2279" s="2">
        <f t="shared" si="113"/>
        <v>0</v>
      </c>
      <c r="N2279" s="3"/>
      <c r="AH2279" t="s">
        <v>4225</v>
      </c>
      <c r="AI2279" s="3">
        <f t="shared" si="114"/>
        <v>73.923771372173348</v>
      </c>
      <c r="AJ2279" s="10">
        <v>1.015994658770937E-4</v>
      </c>
      <c r="AK2279" s="10">
        <v>1.0729450981476001E-4</v>
      </c>
    </row>
    <row r="2280" spans="1:37" x14ac:dyDescent="0.25">
      <c r="A2280" s="1">
        <v>2278</v>
      </c>
      <c r="B2280" t="s">
        <v>2198</v>
      </c>
      <c r="C2280" s="3">
        <v>0</v>
      </c>
      <c r="D2280" t="s">
        <v>5313</v>
      </c>
      <c r="E2280" s="3">
        <v>1935260</v>
      </c>
      <c r="F2280">
        <v>0</v>
      </c>
      <c r="G2280" s="3">
        <v>1982900</v>
      </c>
      <c r="H2280" s="3">
        <v>0</v>
      </c>
      <c r="I2280" s="5">
        <f t="shared" si="112"/>
        <v>0</v>
      </c>
      <c r="J2280" s="2">
        <f t="shared" si="113"/>
        <v>0</v>
      </c>
      <c r="N2280" s="3"/>
      <c r="AH2280" t="s">
        <v>2476</v>
      </c>
      <c r="AI2280" s="3">
        <f t="shared" si="114"/>
        <v>0</v>
      </c>
      <c r="AJ2280" s="10">
        <v>7.2571047055066907E-3</v>
      </c>
      <c r="AK2280" s="10">
        <v>7.6638935581971436E-3</v>
      </c>
    </row>
    <row r="2281" spans="1:37" x14ac:dyDescent="0.25">
      <c r="A2281" s="1">
        <v>2279</v>
      </c>
      <c r="B2281" t="s">
        <v>2199</v>
      </c>
      <c r="C2281" s="3">
        <v>0</v>
      </c>
      <c r="D2281" t="s">
        <v>5313</v>
      </c>
      <c r="E2281" s="3">
        <v>1935260</v>
      </c>
      <c r="F2281">
        <v>0</v>
      </c>
      <c r="G2281" s="3">
        <v>1982900</v>
      </c>
      <c r="H2281" s="3">
        <v>0</v>
      </c>
      <c r="I2281" s="5">
        <f t="shared" si="112"/>
        <v>0</v>
      </c>
      <c r="J2281" s="2">
        <f t="shared" si="113"/>
        <v>0</v>
      </c>
      <c r="N2281" s="3"/>
      <c r="AH2281" t="s">
        <v>4228</v>
      </c>
      <c r="AI2281" s="3">
        <f t="shared" si="114"/>
        <v>1172.2198031873199</v>
      </c>
      <c r="AJ2281" s="10">
        <v>1.6110772446224859E-3</v>
      </c>
      <c r="AK2281" s="10">
        <v>1.7013843699197654E-3</v>
      </c>
    </row>
    <row r="2282" spans="1:37" x14ac:dyDescent="0.25">
      <c r="A2282" s="1">
        <v>2280</v>
      </c>
      <c r="B2282" t="s">
        <v>2200</v>
      </c>
      <c r="C2282" s="3">
        <v>29000</v>
      </c>
      <c r="D2282" t="s">
        <v>5313</v>
      </c>
      <c r="E2282" s="3">
        <v>1935260</v>
      </c>
      <c r="F2282">
        <v>1.498506660603743E-2</v>
      </c>
      <c r="G2282" s="3">
        <v>1982900</v>
      </c>
      <c r="H2282" s="3">
        <v>29713.888573111621</v>
      </c>
      <c r="I2282" s="5">
        <f t="shared" si="112"/>
        <v>713.88857311162064</v>
      </c>
      <c r="J2282" s="2">
        <f t="shared" si="113"/>
        <v>1.5353951703188005E-2</v>
      </c>
      <c r="N2282" s="3"/>
      <c r="AH2282" t="s">
        <v>4229</v>
      </c>
      <c r="AI2282" s="3">
        <f t="shared" si="114"/>
        <v>4435.4262823304016</v>
      </c>
      <c r="AJ2282" s="10">
        <v>6.0959679526256206E-3</v>
      </c>
      <c r="AK2282" s="10">
        <v>6.4376705888856012E-3</v>
      </c>
    </row>
    <row r="2283" spans="1:37" x14ac:dyDescent="0.25">
      <c r="A2283" s="1">
        <v>2281</v>
      </c>
      <c r="B2283" t="s">
        <v>2201</v>
      </c>
      <c r="C2283" s="3">
        <v>0</v>
      </c>
      <c r="D2283" t="s">
        <v>5313</v>
      </c>
      <c r="E2283" s="3">
        <v>1935260</v>
      </c>
      <c r="F2283">
        <v>0</v>
      </c>
      <c r="G2283" s="3">
        <v>1982900</v>
      </c>
      <c r="H2283" s="3">
        <v>0</v>
      </c>
      <c r="I2283" s="5">
        <f t="shared" si="112"/>
        <v>0</v>
      </c>
      <c r="J2283" s="2">
        <f t="shared" si="113"/>
        <v>0</v>
      </c>
      <c r="N2283" s="3"/>
      <c r="AH2283" t="s">
        <v>4230</v>
      </c>
      <c r="AI2283" s="3">
        <f t="shared" si="114"/>
        <v>422.42155069813339</v>
      </c>
      <c r="AJ2283" s="10">
        <v>5.8056837644053527E-4</v>
      </c>
      <c r="AK2283" s="10">
        <v>6.1311148465577141E-4</v>
      </c>
    </row>
    <row r="2284" spans="1:37" x14ac:dyDescent="0.25">
      <c r="A2284" s="1">
        <v>2282</v>
      </c>
      <c r="B2284" t="s">
        <v>2202</v>
      </c>
      <c r="C2284" s="3">
        <v>0</v>
      </c>
      <c r="D2284" t="s">
        <v>5313</v>
      </c>
      <c r="E2284" s="3">
        <v>1935260</v>
      </c>
      <c r="F2284">
        <v>0</v>
      </c>
      <c r="G2284" s="3">
        <v>1982900</v>
      </c>
      <c r="H2284" s="3">
        <v>0</v>
      </c>
      <c r="I2284" s="5">
        <f t="shared" si="112"/>
        <v>0</v>
      </c>
      <c r="J2284" s="2">
        <f t="shared" si="113"/>
        <v>0</v>
      </c>
      <c r="N2284" s="3"/>
      <c r="AH2284" t="s">
        <v>4231</v>
      </c>
      <c r="AI2284" s="3">
        <f t="shared" si="114"/>
        <v>374.8991262445935</v>
      </c>
      <c r="AJ2284" s="10">
        <v>5.1525443409097512E-4</v>
      </c>
      <c r="AK2284" s="10">
        <v>5.4413644263199732E-4</v>
      </c>
    </row>
    <row r="2285" spans="1:37" x14ac:dyDescent="0.25">
      <c r="A2285" s="1">
        <v>2283</v>
      </c>
      <c r="B2285" t="s">
        <v>2203</v>
      </c>
      <c r="C2285" s="3">
        <v>1686</v>
      </c>
      <c r="D2285" t="s">
        <v>5313</v>
      </c>
      <c r="E2285" s="3">
        <v>1935260</v>
      </c>
      <c r="F2285">
        <v>8.7120076888893487E-4</v>
      </c>
      <c r="G2285" s="3">
        <v>1982900</v>
      </c>
      <c r="H2285" s="3">
        <v>1727.5040046298691</v>
      </c>
      <c r="I2285" s="5">
        <f t="shared" si="112"/>
        <v>41.504004629869087</v>
      </c>
      <c r="J2285" s="2">
        <f t="shared" si="113"/>
        <v>8.9264698522672353E-4</v>
      </c>
      <c r="N2285" s="3"/>
      <c r="AH2285" t="s">
        <v>4232</v>
      </c>
      <c r="AI2285" s="3">
        <f t="shared" si="114"/>
        <v>211.21077534906669</v>
      </c>
      <c r="AJ2285" s="10">
        <v>2.9028418822026758E-4</v>
      </c>
      <c r="AK2285" s="10">
        <v>3.0655574232788571E-4</v>
      </c>
    </row>
    <row r="2286" spans="1:37" x14ac:dyDescent="0.25">
      <c r="A2286" s="1">
        <v>2284</v>
      </c>
      <c r="B2286" t="s">
        <v>2204</v>
      </c>
      <c r="C2286" s="3">
        <v>0</v>
      </c>
      <c r="D2286" t="s">
        <v>5313</v>
      </c>
      <c r="E2286" s="3">
        <v>1935260</v>
      </c>
      <c r="F2286">
        <v>0</v>
      </c>
      <c r="G2286" s="3">
        <v>1982900</v>
      </c>
      <c r="H2286" s="3">
        <v>0</v>
      </c>
      <c r="I2286" s="5">
        <f t="shared" si="112"/>
        <v>0</v>
      </c>
      <c r="J2286" s="2">
        <f t="shared" si="113"/>
        <v>0</v>
      </c>
      <c r="N2286" s="3"/>
      <c r="AH2286" t="s">
        <v>4234</v>
      </c>
      <c r="AI2286" s="3">
        <f t="shared" si="114"/>
        <v>1267.2646520943999</v>
      </c>
      <c r="AJ2286" s="10">
        <v>1.741705129321606E-3</v>
      </c>
      <c r="AK2286" s="10">
        <v>1.8393344539673138E-3</v>
      </c>
    </row>
    <row r="2287" spans="1:37" x14ac:dyDescent="0.25">
      <c r="A2287" s="1">
        <v>2285</v>
      </c>
      <c r="B2287" t="s">
        <v>2205</v>
      </c>
      <c r="C2287" s="3">
        <v>100</v>
      </c>
      <c r="D2287" t="s">
        <v>5313</v>
      </c>
      <c r="E2287" s="3">
        <v>1935260</v>
      </c>
      <c r="F2287">
        <v>5.1672643469094593E-5</v>
      </c>
      <c r="G2287" s="3">
        <v>1982900</v>
      </c>
      <c r="H2287" s="3">
        <v>102.4616847348677</v>
      </c>
      <c r="I2287" s="5">
        <f t="shared" si="112"/>
        <v>2.4616847348677027</v>
      </c>
      <c r="J2287" s="2">
        <f t="shared" si="113"/>
        <v>5.2944661045475906E-5</v>
      </c>
      <c r="N2287" s="3"/>
      <c r="AH2287" t="s">
        <v>4236</v>
      </c>
      <c r="AI2287" s="3">
        <f t="shared" si="114"/>
        <v>58.082963220993349</v>
      </c>
      <c r="AJ2287" s="10">
        <v>7.9828151760573599E-5</v>
      </c>
      <c r="AK2287" s="10">
        <v>8.4302829140168586E-5</v>
      </c>
    </row>
    <row r="2288" spans="1:37" x14ac:dyDescent="0.25">
      <c r="A2288" s="1">
        <v>2286</v>
      </c>
      <c r="B2288" t="s">
        <v>2206</v>
      </c>
      <c r="C2288" s="3">
        <v>12500</v>
      </c>
      <c r="D2288" t="s">
        <v>5313</v>
      </c>
      <c r="E2288" s="3">
        <v>1935260</v>
      </c>
      <c r="F2288">
        <v>6.4590804336368242E-3</v>
      </c>
      <c r="G2288" s="3">
        <v>1982900</v>
      </c>
      <c r="H2288" s="3">
        <v>12807.71059185846</v>
      </c>
      <c r="I2288" s="5">
        <f t="shared" si="112"/>
        <v>307.71059185846025</v>
      </c>
      <c r="J2288" s="2">
        <f t="shared" si="113"/>
        <v>6.6180826306844872E-3</v>
      </c>
      <c r="N2288" s="3"/>
      <c r="AH2288" t="s">
        <v>4237</v>
      </c>
      <c r="AI2288" s="3">
        <f t="shared" si="114"/>
        <v>9.5044848907080031</v>
      </c>
      <c r="AJ2288" s="10">
        <v>1.3062788469912039E-5</v>
      </c>
      <c r="AK2288" s="10">
        <v>1.3795008404754859E-5</v>
      </c>
    </row>
    <row r="2289" spans="1:37" x14ac:dyDescent="0.25">
      <c r="A2289" s="1">
        <v>2287</v>
      </c>
      <c r="B2289" t="s">
        <v>2207</v>
      </c>
      <c r="C2289" s="3">
        <v>80</v>
      </c>
      <c r="D2289" t="s">
        <v>5313</v>
      </c>
      <c r="E2289" s="3">
        <v>1935260</v>
      </c>
      <c r="F2289">
        <v>4.1338114775275672E-5</v>
      </c>
      <c r="G2289" s="3">
        <v>1982900</v>
      </c>
      <c r="H2289" s="3">
        <v>81.969347787894122</v>
      </c>
      <c r="I2289" s="5">
        <f t="shared" si="112"/>
        <v>1.9693477878941223</v>
      </c>
      <c r="J2289" s="2">
        <f t="shared" si="113"/>
        <v>4.2355728836380703E-5</v>
      </c>
      <c r="N2289" s="3"/>
      <c r="AH2289" t="s">
        <v>4238</v>
      </c>
      <c r="AI2289" s="3">
        <f t="shared" si="114"/>
        <v>264.01346918633351</v>
      </c>
      <c r="AJ2289" s="10">
        <v>3.6285523527533462E-4</v>
      </c>
      <c r="AK2289" s="10">
        <v>3.8319467790985732E-4</v>
      </c>
    </row>
    <row r="2290" spans="1:37" x14ac:dyDescent="0.25">
      <c r="A2290" s="1">
        <v>2288</v>
      </c>
      <c r="B2290" t="s">
        <v>2208</v>
      </c>
      <c r="C2290" s="3">
        <v>4800</v>
      </c>
      <c r="D2290" t="s">
        <v>5313</v>
      </c>
      <c r="E2290" s="3">
        <v>1935260</v>
      </c>
      <c r="F2290">
        <v>2.4802868865165398E-3</v>
      </c>
      <c r="G2290" s="3">
        <v>1982900</v>
      </c>
      <c r="H2290" s="3">
        <v>4918.1608672736475</v>
      </c>
      <c r="I2290" s="5">
        <f t="shared" si="112"/>
        <v>118.16086727364745</v>
      </c>
      <c r="J2290" s="2">
        <f t="shared" si="113"/>
        <v>2.5413437301828423E-3</v>
      </c>
      <c r="N2290" s="3"/>
      <c r="AH2290" t="s">
        <v>4240</v>
      </c>
      <c r="AI2290" s="3">
        <f t="shared" si="114"/>
        <v>475.22424453540009</v>
      </c>
      <c r="AJ2290" s="10">
        <v>6.5313942349560215E-4</v>
      </c>
      <c r="AK2290" s="10">
        <v>6.8975042023774287E-4</v>
      </c>
    </row>
    <row r="2291" spans="1:37" x14ac:dyDescent="0.25">
      <c r="A2291" s="1">
        <v>2289</v>
      </c>
      <c r="B2291" t="s">
        <v>2209</v>
      </c>
      <c r="C2291" s="3">
        <v>1200</v>
      </c>
      <c r="D2291" t="s">
        <v>5313</v>
      </c>
      <c r="E2291" s="3">
        <v>1935260</v>
      </c>
      <c r="F2291">
        <v>6.2007172162913506E-4</v>
      </c>
      <c r="G2291" s="3">
        <v>1982900</v>
      </c>
      <c r="H2291" s="3">
        <v>1229.5402168184121</v>
      </c>
      <c r="I2291" s="5">
        <f t="shared" si="112"/>
        <v>29.540216818412091</v>
      </c>
      <c r="J2291" s="2">
        <f t="shared" si="113"/>
        <v>6.3533593254571068E-4</v>
      </c>
      <c r="N2291" s="3"/>
      <c r="AH2291" t="s">
        <v>4241</v>
      </c>
      <c r="AI2291" s="3">
        <f t="shared" si="114"/>
        <v>184.8094284304334</v>
      </c>
      <c r="AJ2291" s="10">
        <v>2.5399866469273419E-4</v>
      </c>
      <c r="AK2291" s="10">
        <v>2.6823627453690003E-4</v>
      </c>
    </row>
    <row r="2292" spans="1:37" x14ac:dyDescent="0.25">
      <c r="A2292" s="1">
        <v>2290</v>
      </c>
      <c r="B2292" t="s">
        <v>2210</v>
      </c>
      <c r="C2292" s="3">
        <v>0</v>
      </c>
      <c r="D2292" t="s">
        <v>5313</v>
      </c>
      <c r="E2292" s="3">
        <v>1935260</v>
      </c>
      <c r="F2292">
        <v>0</v>
      </c>
      <c r="G2292" s="3">
        <v>1982900</v>
      </c>
      <c r="H2292" s="3">
        <v>0</v>
      </c>
      <c r="I2292" s="5">
        <f t="shared" si="112"/>
        <v>0</v>
      </c>
      <c r="J2292" s="2">
        <f t="shared" si="113"/>
        <v>0</v>
      </c>
      <c r="N2292" s="3"/>
      <c r="AH2292" t="s">
        <v>4242</v>
      </c>
      <c r="AI2292" s="3">
        <f t="shared" si="114"/>
        <v>1320.067345931667</v>
      </c>
      <c r="AJ2292" s="10">
        <v>1.8142761763766729E-3</v>
      </c>
      <c r="AK2292" s="10">
        <v>1.9159733895492859E-3</v>
      </c>
    </row>
    <row r="2293" spans="1:37" x14ac:dyDescent="0.25">
      <c r="A2293" s="1">
        <v>2291</v>
      </c>
      <c r="B2293" t="s">
        <v>2211</v>
      </c>
      <c r="C2293" s="3">
        <v>0</v>
      </c>
      <c r="D2293" t="s">
        <v>5313</v>
      </c>
      <c r="E2293" s="3">
        <v>1935260</v>
      </c>
      <c r="F2293">
        <v>0</v>
      </c>
      <c r="G2293" s="3">
        <v>1982900</v>
      </c>
      <c r="H2293" s="3">
        <v>0</v>
      </c>
      <c r="I2293" s="5">
        <f t="shared" si="112"/>
        <v>0</v>
      </c>
      <c r="J2293" s="2">
        <f t="shared" si="113"/>
        <v>0</v>
      </c>
      <c r="N2293" s="3"/>
      <c r="AH2293" t="s">
        <v>4243</v>
      </c>
      <c r="AI2293" s="3">
        <f t="shared" si="114"/>
        <v>9715.6956660570704</v>
      </c>
      <c r="AJ2293" s="10">
        <v>1.335307265813231E-2</v>
      </c>
      <c r="AK2293" s="10">
        <v>1.4101564147082746E-2</v>
      </c>
    </row>
    <row r="2294" spans="1:37" x14ac:dyDescent="0.25">
      <c r="A2294" s="1">
        <v>2292</v>
      </c>
      <c r="B2294" t="s">
        <v>2212</v>
      </c>
      <c r="C2294" s="3">
        <v>6000</v>
      </c>
      <c r="D2294" t="s">
        <v>5313</v>
      </c>
      <c r="E2294" s="3">
        <v>1935260</v>
      </c>
      <c r="F2294">
        <v>3.100358608145675E-3</v>
      </c>
      <c r="G2294" s="3">
        <v>1982900</v>
      </c>
      <c r="H2294" s="3">
        <v>6147.7010840920602</v>
      </c>
      <c r="I2294" s="5">
        <f t="shared" si="112"/>
        <v>147.70108409206023</v>
      </c>
      <c r="J2294" s="2">
        <f t="shared" si="113"/>
        <v>3.1766796627285534E-3</v>
      </c>
      <c r="N2294" s="3"/>
      <c r="AH2294" t="s">
        <v>4244</v>
      </c>
      <c r="AI2294" s="3">
        <f t="shared" si="114"/>
        <v>264.01346918633351</v>
      </c>
      <c r="AJ2294" s="10">
        <v>3.6285523527533462E-4</v>
      </c>
      <c r="AK2294" s="10">
        <v>3.8319467790985732E-4</v>
      </c>
    </row>
    <row r="2295" spans="1:37" x14ac:dyDescent="0.25">
      <c r="A2295" s="1">
        <v>2293</v>
      </c>
      <c r="B2295" t="s">
        <v>2213</v>
      </c>
      <c r="C2295" s="3">
        <v>0</v>
      </c>
      <c r="D2295" t="s">
        <v>5313</v>
      </c>
      <c r="E2295" s="3">
        <v>1935260</v>
      </c>
      <c r="F2295">
        <v>0</v>
      </c>
      <c r="G2295" s="3">
        <v>1982900</v>
      </c>
      <c r="H2295" s="3">
        <v>0</v>
      </c>
      <c r="I2295" s="5">
        <f t="shared" si="112"/>
        <v>0</v>
      </c>
      <c r="J2295" s="2">
        <f t="shared" si="113"/>
        <v>0</v>
      </c>
      <c r="N2295" s="3"/>
      <c r="AH2295" t="s">
        <v>4245</v>
      </c>
      <c r="AI2295" s="3">
        <f t="shared" si="114"/>
        <v>3273.7670179105339</v>
      </c>
      <c r="AJ2295" s="10">
        <v>4.4994049174141484E-3</v>
      </c>
      <c r="AK2295" s="10">
        <v>4.7516140060822288E-3</v>
      </c>
    </row>
    <row r="2296" spans="1:37" x14ac:dyDescent="0.25">
      <c r="A2296" s="1">
        <v>2294</v>
      </c>
      <c r="B2296" t="s">
        <v>2214</v>
      </c>
      <c r="C2296" s="3">
        <v>0</v>
      </c>
      <c r="D2296" t="s">
        <v>5313</v>
      </c>
      <c r="E2296" s="3">
        <v>1935260</v>
      </c>
      <c r="F2296">
        <v>0</v>
      </c>
      <c r="G2296" s="3">
        <v>1982900</v>
      </c>
      <c r="H2296" s="3">
        <v>0</v>
      </c>
      <c r="I2296" s="5">
        <f t="shared" si="112"/>
        <v>0</v>
      </c>
      <c r="J2296" s="2">
        <f t="shared" si="113"/>
        <v>0</v>
      </c>
      <c r="N2296" s="3"/>
      <c r="AH2296" t="s">
        <v>4246</v>
      </c>
      <c r="AI2296" s="3">
        <f t="shared" si="114"/>
        <v>2745.740079537868</v>
      </c>
      <c r="AJ2296" s="10">
        <v>3.77369444686348E-3</v>
      </c>
      <c r="AK2296" s="10">
        <v>3.9852246502625156E-3</v>
      </c>
    </row>
    <row r="2297" spans="1:37" x14ac:dyDescent="0.25">
      <c r="A2297" s="1">
        <v>2295</v>
      </c>
      <c r="B2297" t="s">
        <v>2215</v>
      </c>
      <c r="C2297" s="3">
        <v>0</v>
      </c>
      <c r="D2297" t="s">
        <v>5313</v>
      </c>
      <c r="E2297" s="3">
        <v>1935260</v>
      </c>
      <c r="F2297">
        <v>0</v>
      </c>
      <c r="G2297" s="3">
        <v>1982900</v>
      </c>
      <c r="H2297" s="3">
        <v>0</v>
      </c>
      <c r="I2297" s="5">
        <f t="shared" si="112"/>
        <v>0</v>
      </c>
      <c r="J2297" s="2">
        <f t="shared" si="113"/>
        <v>0</v>
      </c>
      <c r="N2297" s="3"/>
      <c r="AH2297" t="s">
        <v>3910</v>
      </c>
      <c r="AI2297" s="3">
        <f t="shared" si="114"/>
        <v>34909.040327045848</v>
      </c>
      <c r="AJ2297" s="10">
        <v>1.436906731690325E-3</v>
      </c>
      <c r="AK2297" s="10">
        <v>1.5174509245230339E-3</v>
      </c>
    </row>
    <row r="2298" spans="1:37" x14ac:dyDescent="0.25">
      <c r="A2298" s="1">
        <v>2296</v>
      </c>
      <c r="B2298" t="s">
        <v>2216</v>
      </c>
      <c r="C2298" s="3">
        <v>350</v>
      </c>
      <c r="D2298" t="s">
        <v>5313</v>
      </c>
      <c r="E2298" s="3">
        <v>1935260</v>
      </c>
      <c r="F2298">
        <v>1.8085425214183111E-4</v>
      </c>
      <c r="G2298" s="3">
        <v>1982900</v>
      </c>
      <c r="H2298" s="3">
        <v>358.61589657203677</v>
      </c>
      <c r="I2298" s="5">
        <f t="shared" si="112"/>
        <v>8.6158965720367746</v>
      </c>
      <c r="J2298" s="2">
        <f t="shared" si="113"/>
        <v>1.8530631365916558E-4</v>
      </c>
      <c r="N2298" s="3"/>
      <c r="AH2298" t="s">
        <v>4247</v>
      </c>
      <c r="AI2298" s="3">
        <f t="shared" si="114"/>
        <v>13200.673459316669</v>
      </c>
      <c r="AJ2298" s="10">
        <v>1.8142761763766731E-2</v>
      </c>
      <c r="AK2298" s="10">
        <v>1.9159733895492859E-2</v>
      </c>
    </row>
    <row r="2299" spans="1:37" x14ac:dyDescent="0.25">
      <c r="A2299" s="1">
        <v>2297</v>
      </c>
      <c r="B2299" t="s">
        <v>2217</v>
      </c>
      <c r="C2299" s="3">
        <v>570</v>
      </c>
      <c r="D2299" t="s">
        <v>5313</v>
      </c>
      <c r="E2299" s="3">
        <v>1935260</v>
      </c>
      <c r="F2299">
        <v>2.9453406777383922E-4</v>
      </c>
      <c r="G2299" s="3">
        <v>1982900</v>
      </c>
      <c r="H2299" s="3">
        <v>584.0316029887457</v>
      </c>
      <c r="I2299" s="5">
        <f t="shared" si="112"/>
        <v>14.031602988745703</v>
      </c>
      <c r="J2299" s="2">
        <f t="shared" si="113"/>
        <v>3.0178456795921257E-4</v>
      </c>
      <c r="N2299" s="3"/>
      <c r="AH2299" t="s">
        <v>4248</v>
      </c>
      <c r="AI2299" s="3">
        <f t="shared" si="114"/>
        <v>369.6188568608668</v>
      </c>
      <c r="AJ2299" s="10">
        <v>5.0799732938546839E-4</v>
      </c>
      <c r="AK2299" s="10">
        <v>5.3647254907380007E-4</v>
      </c>
    </row>
    <row r="2300" spans="1:37" x14ac:dyDescent="0.25">
      <c r="A2300" s="1">
        <v>2298</v>
      </c>
      <c r="B2300" t="s">
        <v>2218</v>
      </c>
      <c r="C2300" s="3">
        <v>9000</v>
      </c>
      <c r="D2300" t="s">
        <v>5313</v>
      </c>
      <c r="E2300" s="3">
        <v>1935260</v>
      </c>
      <c r="F2300">
        <v>4.6505379122185131E-3</v>
      </c>
      <c r="G2300" s="3">
        <v>1982900</v>
      </c>
      <c r="H2300" s="3">
        <v>9221.551626138089</v>
      </c>
      <c r="I2300" s="5">
        <f t="shared" si="112"/>
        <v>221.55162613808898</v>
      </c>
      <c r="J2300" s="2">
        <f t="shared" si="113"/>
        <v>4.7650194940928297E-3</v>
      </c>
      <c r="N2300" s="3"/>
      <c r="AH2300" t="s">
        <v>4249</v>
      </c>
      <c r="AI2300" s="3">
        <f t="shared" si="114"/>
        <v>20593.050596534009</v>
      </c>
      <c r="AJ2300" s="10">
        <v>2.8302708351476091E-2</v>
      </c>
      <c r="AK2300" s="10">
        <v>2.9889184876968865E-2</v>
      </c>
    </row>
    <row r="2301" spans="1:37" x14ac:dyDescent="0.25">
      <c r="A2301" s="1">
        <v>2299</v>
      </c>
      <c r="B2301" t="s">
        <v>2219</v>
      </c>
      <c r="C2301" s="3">
        <v>0</v>
      </c>
      <c r="D2301" t="s">
        <v>5313</v>
      </c>
      <c r="E2301" s="3">
        <v>1935260</v>
      </c>
      <c r="F2301">
        <v>0</v>
      </c>
      <c r="G2301" s="3">
        <v>1982900</v>
      </c>
      <c r="H2301" s="3">
        <v>0</v>
      </c>
      <c r="I2301" s="5">
        <f t="shared" si="112"/>
        <v>0</v>
      </c>
      <c r="J2301" s="2">
        <f t="shared" si="113"/>
        <v>0</v>
      </c>
      <c r="N2301" s="3"/>
      <c r="AH2301" t="s">
        <v>111</v>
      </c>
      <c r="AI2301" s="3">
        <f t="shared" si="114"/>
        <v>0</v>
      </c>
      <c r="AJ2301" s="10">
        <v>1.6981625010885661E-3</v>
      </c>
      <c r="AK2301" s="10">
        <v>1.7933510926181311E-3</v>
      </c>
    </row>
    <row r="2302" spans="1:37" x14ac:dyDescent="0.25">
      <c r="A2302" s="1">
        <v>2300</v>
      </c>
      <c r="B2302" t="s">
        <v>2220</v>
      </c>
      <c r="C2302" s="3">
        <v>40</v>
      </c>
      <c r="D2302" t="s">
        <v>5313</v>
      </c>
      <c r="E2302" s="3">
        <v>1935260</v>
      </c>
      <c r="F2302">
        <v>2.0669057387637839E-5</v>
      </c>
      <c r="G2302" s="3">
        <v>1982900</v>
      </c>
      <c r="H2302" s="3">
        <v>40.984673893947061</v>
      </c>
      <c r="I2302" s="5">
        <f t="shared" si="112"/>
        <v>0.98467389394706117</v>
      </c>
      <c r="J2302" s="2">
        <f t="shared" si="113"/>
        <v>2.1177864418190352E-5</v>
      </c>
      <c r="N2302" s="3"/>
      <c r="AH2302" t="s">
        <v>4253</v>
      </c>
      <c r="AI2302" s="3">
        <f t="shared" si="114"/>
        <v>4065.8074254695348</v>
      </c>
      <c r="AJ2302" s="10">
        <v>5.5879706232401516E-3</v>
      </c>
      <c r="AK2302" s="10">
        <v>5.9011980398118013E-3</v>
      </c>
    </row>
    <row r="2303" spans="1:37" x14ac:dyDescent="0.25">
      <c r="A2303" s="1">
        <v>2301</v>
      </c>
      <c r="B2303" t="s">
        <v>2221</v>
      </c>
      <c r="C2303" s="3">
        <v>0</v>
      </c>
      <c r="D2303" t="s">
        <v>5313</v>
      </c>
      <c r="E2303" s="3">
        <v>1935260</v>
      </c>
      <c r="F2303">
        <v>0</v>
      </c>
      <c r="G2303" s="3">
        <v>1982900</v>
      </c>
      <c r="H2303" s="3">
        <v>0</v>
      </c>
      <c r="I2303" s="5">
        <f t="shared" si="112"/>
        <v>0</v>
      </c>
      <c r="J2303" s="2">
        <f t="shared" si="113"/>
        <v>0</v>
      </c>
      <c r="N2303" s="3"/>
      <c r="AH2303" t="s">
        <v>4254</v>
      </c>
      <c r="AI2303" s="3">
        <f t="shared" si="114"/>
        <v>528.0269383726669</v>
      </c>
      <c r="AJ2303" s="10">
        <v>7.2571047055066914E-4</v>
      </c>
      <c r="AK2303" s="10">
        <v>7.6638935581971454E-4</v>
      </c>
    </row>
    <row r="2304" spans="1:37" x14ac:dyDescent="0.25">
      <c r="A2304" s="1">
        <v>2302</v>
      </c>
      <c r="B2304" t="s">
        <v>2222</v>
      </c>
      <c r="C2304" s="3">
        <v>0</v>
      </c>
      <c r="D2304" t="s">
        <v>5313</v>
      </c>
      <c r="E2304" s="3">
        <v>1935260</v>
      </c>
      <c r="F2304">
        <v>0</v>
      </c>
      <c r="G2304" s="3">
        <v>1982900</v>
      </c>
      <c r="H2304" s="3">
        <v>0</v>
      </c>
      <c r="I2304" s="5">
        <f t="shared" si="112"/>
        <v>0</v>
      </c>
      <c r="J2304" s="2">
        <f t="shared" si="113"/>
        <v>0</v>
      </c>
      <c r="N2304" s="3"/>
      <c r="AH2304" t="s">
        <v>4256</v>
      </c>
      <c r="AI2304" s="3">
        <f t="shared" si="114"/>
        <v>105.6053876745334</v>
      </c>
      <c r="AJ2304" s="10">
        <v>1.4514209411013379E-4</v>
      </c>
      <c r="AK2304" s="10">
        <v>1.5327787116394293E-4</v>
      </c>
    </row>
    <row r="2305" spans="1:37" x14ac:dyDescent="0.25">
      <c r="A2305" s="1">
        <v>2303</v>
      </c>
      <c r="B2305" t="s">
        <v>2223</v>
      </c>
      <c r="C2305" s="3">
        <v>0</v>
      </c>
      <c r="D2305" t="s">
        <v>5313</v>
      </c>
      <c r="E2305" s="3">
        <v>1935260</v>
      </c>
      <c r="F2305">
        <v>0</v>
      </c>
      <c r="G2305" s="3">
        <v>1982900</v>
      </c>
      <c r="H2305" s="3">
        <v>0</v>
      </c>
      <c r="I2305" s="5">
        <f t="shared" si="112"/>
        <v>0</v>
      </c>
      <c r="J2305" s="2">
        <f t="shared" si="113"/>
        <v>0</v>
      </c>
      <c r="N2305" s="3"/>
      <c r="AH2305" t="s">
        <v>3429</v>
      </c>
      <c r="AI2305" s="3">
        <f t="shared" si="114"/>
        <v>2026.929564406083</v>
      </c>
      <c r="AJ2305" s="10">
        <v>8.708525646608029E-4</v>
      </c>
      <c r="AK2305" s="10">
        <v>9.1966722698365734E-4</v>
      </c>
    </row>
    <row r="2306" spans="1:37" x14ac:dyDescent="0.25">
      <c r="A2306" s="1">
        <v>2304</v>
      </c>
      <c r="B2306" t="s">
        <v>2224</v>
      </c>
      <c r="C2306" s="3">
        <v>0</v>
      </c>
      <c r="D2306" t="s">
        <v>5313</v>
      </c>
      <c r="E2306" s="3">
        <v>1935260</v>
      </c>
      <c r="F2306">
        <v>0</v>
      </c>
      <c r="G2306" s="3">
        <v>1982900</v>
      </c>
      <c r="H2306" s="3">
        <v>0</v>
      </c>
      <c r="I2306" s="5">
        <f t="shared" ref="I2306:I2369" si="115">H2306-C2306</f>
        <v>0</v>
      </c>
      <c r="J2306" s="2">
        <f t="shared" si="113"/>
        <v>0</v>
      </c>
      <c r="N2306" s="3"/>
      <c r="AH2306" t="s">
        <v>4258</v>
      </c>
      <c r="AI2306" s="3">
        <f t="shared" si="114"/>
        <v>580.82963220993349</v>
      </c>
      <c r="AJ2306" s="10">
        <v>7.9828151760573602E-4</v>
      </c>
      <c r="AK2306" s="10">
        <v>8.4302829140168577E-4</v>
      </c>
    </row>
    <row r="2307" spans="1:37" x14ac:dyDescent="0.25">
      <c r="A2307" s="1">
        <v>2305</v>
      </c>
      <c r="B2307" t="s">
        <v>2225</v>
      </c>
      <c r="C2307" s="3">
        <v>0</v>
      </c>
      <c r="D2307" t="s">
        <v>5313</v>
      </c>
      <c r="E2307" s="3">
        <v>1935260</v>
      </c>
      <c r="F2307">
        <v>0</v>
      </c>
      <c r="G2307" s="3">
        <v>1982900</v>
      </c>
      <c r="H2307" s="3">
        <v>0</v>
      </c>
      <c r="I2307" s="5">
        <f t="shared" si="115"/>
        <v>0</v>
      </c>
      <c r="J2307" s="2">
        <f t="shared" ref="J2307:J2370" si="116">H2307/E2307</f>
        <v>0</v>
      </c>
      <c r="N2307" s="3"/>
      <c r="AH2307" t="s">
        <v>4261</v>
      </c>
      <c r="AI2307" s="3">
        <f t="shared" ref="AI2307:AI2370" si="117">VLOOKUP(AH2307,$B:$H,7,FALSE)</f>
        <v>2323.318528839734</v>
      </c>
      <c r="AJ2307" s="10">
        <v>3.1931260704229441E-3</v>
      </c>
      <c r="AK2307" s="10">
        <v>3.3721131656067431E-3</v>
      </c>
    </row>
    <row r="2308" spans="1:37" x14ac:dyDescent="0.25">
      <c r="A2308" s="1">
        <v>2306</v>
      </c>
      <c r="B2308" t="s">
        <v>2226</v>
      </c>
      <c r="C2308" s="3">
        <v>0</v>
      </c>
      <c r="D2308" t="s">
        <v>5313</v>
      </c>
      <c r="E2308" s="3">
        <v>1935260</v>
      </c>
      <c r="F2308">
        <v>0</v>
      </c>
      <c r="G2308" s="3">
        <v>1982900</v>
      </c>
      <c r="H2308" s="3">
        <v>0</v>
      </c>
      <c r="I2308" s="5">
        <f t="shared" si="115"/>
        <v>0</v>
      </c>
      <c r="J2308" s="2">
        <f t="shared" si="116"/>
        <v>0</v>
      </c>
      <c r="N2308" s="3"/>
      <c r="AH2308" t="s">
        <v>4262</v>
      </c>
      <c r="AI2308" s="3">
        <f t="shared" si="117"/>
        <v>63.363232604720018</v>
      </c>
      <c r="AJ2308" s="10">
        <v>8.708525646608029E-5</v>
      </c>
      <c r="AK2308" s="10">
        <v>9.1966722698365731E-5</v>
      </c>
    </row>
    <row r="2309" spans="1:37" x14ac:dyDescent="0.25">
      <c r="A2309" s="1">
        <v>2307</v>
      </c>
      <c r="B2309" t="s">
        <v>2227</v>
      </c>
      <c r="C2309" s="3">
        <v>0</v>
      </c>
      <c r="D2309" t="s">
        <v>5313</v>
      </c>
      <c r="E2309" s="3">
        <v>1935260</v>
      </c>
      <c r="F2309">
        <v>0</v>
      </c>
      <c r="G2309" s="3">
        <v>1982900</v>
      </c>
      <c r="H2309" s="3">
        <v>0</v>
      </c>
      <c r="I2309" s="5">
        <f t="shared" si="115"/>
        <v>0</v>
      </c>
      <c r="J2309" s="2">
        <f t="shared" si="116"/>
        <v>0</v>
      </c>
      <c r="N2309" s="3"/>
      <c r="AH2309" t="s">
        <v>4263</v>
      </c>
      <c r="AI2309" s="3">
        <f t="shared" si="117"/>
        <v>12672.646520943999</v>
      </c>
      <c r="AJ2309" s="10">
        <v>1.7417051293216058E-2</v>
      </c>
      <c r="AK2309" s="10">
        <v>1.8393344539673138E-2</v>
      </c>
    </row>
    <row r="2310" spans="1:37" x14ac:dyDescent="0.25">
      <c r="A2310" s="1">
        <v>2308</v>
      </c>
      <c r="B2310" t="s">
        <v>2228</v>
      </c>
      <c r="C2310" s="3">
        <v>0</v>
      </c>
      <c r="D2310" t="s">
        <v>5313</v>
      </c>
      <c r="E2310" s="3">
        <v>1935260</v>
      </c>
      <c r="F2310">
        <v>0</v>
      </c>
      <c r="G2310" s="3">
        <v>1982900</v>
      </c>
      <c r="H2310" s="3">
        <v>0</v>
      </c>
      <c r="I2310" s="5">
        <f t="shared" si="115"/>
        <v>0</v>
      </c>
      <c r="J2310" s="2">
        <f t="shared" si="116"/>
        <v>0</v>
      </c>
      <c r="N2310" s="3"/>
      <c r="AH2310" t="s">
        <v>4265</v>
      </c>
      <c r="AI2310" s="3">
        <f t="shared" si="117"/>
        <v>2851.3454672124012</v>
      </c>
      <c r="AJ2310" s="10">
        <v>3.9188365409736133E-3</v>
      </c>
      <c r="AK2310" s="10">
        <v>4.1385025214264581E-3</v>
      </c>
    </row>
    <row r="2311" spans="1:37" x14ac:dyDescent="0.25">
      <c r="A2311" s="1">
        <v>2309</v>
      </c>
      <c r="B2311" t="s">
        <v>2229</v>
      </c>
      <c r="C2311" s="3">
        <v>0</v>
      </c>
      <c r="D2311" t="s">
        <v>5313</v>
      </c>
      <c r="E2311" s="3">
        <v>1935260</v>
      </c>
      <c r="F2311">
        <v>0</v>
      </c>
      <c r="G2311" s="3">
        <v>1982900</v>
      </c>
      <c r="H2311" s="3">
        <v>0</v>
      </c>
      <c r="I2311" s="5">
        <f t="shared" si="115"/>
        <v>0</v>
      </c>
      <c r="J2311" s="2">
        <f t="shared" si="116"/>
        <v>0</v>
      </c>
      <c r="N2311" s="3"/>
      <c r="AH2311" t="s">
        <v>4266</v>
      </c>
      <c r="AI2311" s="3">
        <f t="shared" si="117"/>
        <v>32.737670179105343</v>
      </c>
      <c r="AJ2311" s="10">
        <v>4.499404917414148E-5</v>
      </c>
      <c r="AK2311" s="10">
        <v>4.7516140060822292E-5</v>
      </c>
    </row>
    <row r="2312" spans="1:37" x14ac:dyDescent="0.25">
      <c r="A2312" s="1">
        <v>2310</v>
      </c>
      <c r="B2312" t="s">
        <v>2230</v>
      </c>
      <c r="C2312" s="3">
        <v>0</v>
      </c>
      <c r="D2312" t="s">
        <v>5313</v>
      </c>
      <c r="E2312" s="3">
        <v>1935260</v>
      </c>
      <c r="F2312">
        <v>0</v>
      </c>
      <c r="G2312" s="3">
        <v>1982900</v>
      </c>
      <c r="H2312" s="3">
        <v>0</v>
      </c>
      <c r="I2312" s="5">
        <f t="shared" si="115"/>
        <v>0</v>
      </c>
      <c r="J2312" s="2">
        <f t="shared" si="116"/>
        <v>0</v>
      </c>
      <c r="N2312" s="3"/>
      <c r="AH2312" t="s">
        <v>4268</v>
      </c>
      <c r="AI2312" s="3">
        <f t="shared" si="117"/>
        <v>3484.9777932596012</v>
      </c>
      <c r="AJ2312" s="10">
        <v>4.7896891056344159E-3</v>
      </c>
      <c r="AK2312" s="10">
        <v>5.0581697484101155E-3</v>
      </c>
    </row>
    <row r="2313" spans="1:37" x14ac:dyDescent="0.25">
      <c r="A2313" s="1">
        <v>2311</v>
      </c>
      <c r="B2313" t="s">
        <v>2231</v>
      </c>
      <c r="C2313" s="3">
        <v>0</v>
      </c>
      <c r="D2313" t="s">
        <v>5313</v>
      </c>
      <c r="E2313" s="3">
        <v>1935260</v>
      </c>
      <c r="F2313">
        <v>0</v>
      </c>
      <c r="G2313" s="3">
        <v>1982900</v>
      </c>
      <c r="H2313" s="3">
        <v>0</v>
      </c>
      <c r="I2313" s="5">
        <f t="shared" si="115"/>
        <v>0</v>
      </c>
      <c r="J2313" s="2">
        <f t="shared" si="116"/>
        <v>0</v>
      </c>
      <c r="N2313" s="3"/>
      <c r="AH2313" t="s">
        <v>4270</v>
      </c>
      <c r="AI2313" s="3">
        <f t="shared" si="117"/>
        <v>242.89239165142669</v>
      </c>
      <c r="AJ2313" s="10">
        <v>3.3382681645330781E-4</v>
      </c>
      <c r="AK2313" s="10">
        <v>3.5253910367706858E-4</v>
      </c>
    </row>
    <row r="2314" spans="1:37" x14ac:dyDescent="0.25">
      <c r="A2314" s="1">
        <v>2312</v>
      </c>
      <c r="B2314" t="s">
        <v>2232</v>
      </c>
      <c r="C2314" s="3">
        <v>0</v>
      </c>
      <c r="D2314" t="s">
        <v>5313</v>
      </c>
      <c r="E2314" s="3">
        <v>1935260</v>
      </c>
      <c r="F2314">
        <v>0</v>
      </c>
      <c r="G2314" s="3">
        <v>1982900</v>
      </c>
      <c r="H2314" s="3">
        <v>0</v>
      </c>
      <c r="I2314" s="5">
        <f t="shared" si="115"/>
        <v>0</v>
      </c>
      <c r="J2314" s="2">
        <f t="shared" si="116"/>
        <v>0</v>
      </c>
      <c r="N2314" s="3"/>
      <c r="AH2314" t="s">
        <v>4271</v>
      </c>
      <c r="AI2314" s="3">
        <f t="shared" si="117"/>
        <v>105.6053876745334</v>
      </c>
      <c r="AJ2314" s="10">
        <v>1.4514209411013379E-4</v>
      </c>
      <c r="AK2314" s="10">
        <v>1.5327787116394293E-4</v>
      </c>
    </row>
    <row r="2315" spans="1:37" x14ac:dyDescent="0.25">
      <c r="A2315" s="1">
        <v>2313</v>
      </c>
      <c r="B2315" t="s">
        <v>2233</v>
      </c>
      <c r="C2315" s="3">
        <v>0</v>
      </c>
      <c r="D2315" t="s">
        <v>5313</v>
      </c>
      <c r="E2315" s="3">
        <v>1935260</v>
      </c>
      <c r="F2315">
        <v>0</v>
      </c>
      <c r="G2315" s="3">
        <v>1982900</v>
      </c>
      <c r="H2315" s="3">
        <v>0</v>
      </c>
      <c r="I2315" s="5">
        <f t="shared" si="115"/>
        <v>0</v>
      </c>
      <c r="J2315" s="2">
        <f t="shared" si="116"/>
        <v>0</v>
      </c>
      <c r="N2315" s="3"/>
      <c r="AH2315" t="s">
        <v>4273</v>
      </c>
      <c r="AI2315" s="3">
        <f t="shared" si="117"/>
        <v>443.54262823304009</v>
      </c>
      <c r="AJ2315" s="10">
        <v>6.0959679526256208E-4</v>
      </c>
      <c r="AK2315" s="10">
        <v>6.4376705888855999E-4</v>
      </c>
    </row>
    <row r="2316" spans="1:37" x14ac:dyDescent="0.25">
      <c r="A2316" s="1">
        <v>2314</v>
      </c>
      <c r="B2316" t="s">
        <v>2234</v>
      </c>
      <c r="C2316" s="3">
        <v>0</v>
      </c>
      <c r="D2316" t="s">
        <v>5313</v>
      </c>
      <c r="E2316" s="3">
        <v>1935260</v>
      </c>
      <c r="F2316">
        <v>0</v>
      </c>
      <c r="G2316" s="3">
        <v>1982900</v>
      </c>
      <c r="H2316" s="3">
        <v>0</v>
      </c>
      <c r="I2316" s="5">
        <f t="shared" si="115"/>
        <v>0</v>
      </c>
      <c r="J2316" s="2">
        <f t="shared" si="116"/>
        <v>0</v>
      </c>
      <c r="N2316" s="3"/>
      <c r="AH2316" t="s">
        <v>4274</v>
      </c>
      <c r="AI2316" s="3">
        <f t="shared" si="117"/>
        <v>105.6053876745334</v>
      </c>
      <c r="AJ2316" s="10">
        <v>1.4514209411013379E-4</v>
      </c>
      <c r="AK2316" s="10">
        <v>1.5327787116394293E-4</v>
      </c>
    </row>
    <row r="2317" spans="1:37" x14ac:dyDescent="0.25">
      <c r="A2317" s="1">
        <v>2315</v>
      </c>
      <c r="B2317" t="s">
        <v>2235</v>
      </c>
      <c r="C2317" s="3">
        <v>0</v>
      </c>
      <c r="D2317" t="s">
        <v>5313</v>
      </c>
      <c r="E2317" s="3">
        <v>1935260</v>
      </c>
      <c r="F2317">
        <v>0</v>
      </c>
      <c r="G2317" s="3">
        <v>1982900</v>
      </c>
      <c r="H2317" s="3">
        <v>0</v>
      </c>
      <c r="I2317" s="5">
        <f t="shared" si="115"/>
        <v>0</v>
      </c>
      <c r="J2317" s="2">
        <f t="shared" si="116"/>
        <v>0</v>
      </c>
      <c r="N2317" s="3"/>
      <c r="AH2317" t="s">
        <v>4275</v>
      </c>
      <c r="AI2317" s="3">
        <f t="shared" si="117"/>
        <v>31681.616302360009</v>
      </c>
      <c r="AJ2317" s="10">
        <v>4.3542628233040143E-2</v>
      </c>
      <c r="AK2317" s="10">
        <v>4.5983361349182864E-2</v>
      </c>
    </row>
    <row r="2318" spans="1:37" x14ac:dyDescent="0.25">
      <c r="A2318" s="1">
        <v>2316</v>
      </c>
      <c r="B2318" t="s">
        <v>2236</v>
      </c>
      <c r="C2318" s="3">
        <v>0</v>
      </c>
      <c r="D2318" t="s">
        <v>5313</v>
      </c>
      <c r="E2318" s="3">
        <v>1935260</v>
      </c>
      <c r="F2318">
        <v>0</v>
      </c>
      <c r="G2318" s="3">
        <v>1982900</v>
      </c>
      <c r="H2318" s="3">
        <v>0</v>
      </c>
      <c r="I2318" s="5">
        <f t="shared" si="115"/>
        <v>0</v>
      </c>
      <c r="J2318" s="2">
        <f t="shared" si="116"/>
        <v>0</v>
      </c>
      <c r="N2318" s="3"/>
      <c r="AH2318" t="s">
        <v>4277</v>
      </c>
      <c r="AI2318" s="3">
        <f t="shared" si="117"/>
        <v>12461.435745594939</v>
      </c>
      <c r="AJ2318" s="10">
        <v>1.7126767104995791E-2</v>
      </c>
      <c r="AK2318" s="10">
        <v>1.8086788797345262E-2</v>
      </c>
    </row>
    <row r="2319" spans="1:37" x14ac:dyDescent="0.25">
      <c r="A2319" s="1">
        <v>2317</v>
      </c>
      <c r="B2319" t="s">
        <v>2237</v>
      </c>
      <c r="C2319" s="3">
        <v>100</v>
      </c>
      <c r="D2319" t="s">
        <v>5313</v>
      </c>
      <c r="E2319" s="3">
        <v>1935260</v>
      </c>
      <c r="F2319">
        <v>5.1672643469094593E-5</v>
      </c>
      <c r="G2319" s="3">
        <v>1982900</v>
      </c>
      <c r="H2319" s="3">
        <v>102.4616847348677</v>
      </c>
      <c r="I2319" s="5">
        <f t="shared" si="115"/>
        <v>2.4616847348677027</v>
      </c>
      <c r="J2319" s="2">
        <f t="shared" si="116"/>
        <v>5.2944661045475906E-5</v>
      </c>
      <c r="N2319" s="3"/>
      <c r="AH2319" t="s">
        <v>1650</v>
      </c>
      <c r="AI2319" s="3">
        <f t="shared" si="117"/>
        <v>0</v>
      </c>
      <c r="AJ2319" s="10">
        <v>5.9508258585154869E-3</v>
      </c>
      <c r="AK2319" s="10">
        <v>6.2843927177216579E-3</v>
      </c>
    </row>
    <row r="2320" spans="1:37" x14ac:dyDescent="0.25">
      <c r="A2320" s="1">
        <v>2318</v>
      </c>
      <c r="B2320" t="s">
        <v>2238</v>
      </c>
      <c r="C2320" s="3">
        <v>4800</v>
      </c>
      <c r="D2320" t="s">
        <v>5313</v>
      </c>
      <c r="E2320" s="3">
        <v>1935260</v>
      </c>
      <c r="F2320">
        <v>2.4802868865165398E-3</v>
      </c>
      <c r="G2320" s="3">
        <v>1982900</v>
      </c>
      <c r="H2320" s="3">
        <v>4918.1608672736475</v>
      </c>
      <c r="I2320" s="5">
        <f t="shared" si="115"/>
        <v>118.16086727364745</v>
      </c>
      <c r="J2320" s="2">
        <f t="shared" si="116"/>
        <v>2.5413437301828423E-3</v>
      </c>
      <c r="N2320" s="3"/>
      <c r="AH2320" t="s">
        <v>4279</v>
      </c>
      <c r="AI2320" s="3">
        <f t="shared" si="117"/>
        <v>844.84310139626689</v>
      </c>
      <c r="AJ2320" s="10">
        <v>1.161136752881071E-3</v>
      </c>
      <c r="AK2320" s="10">
        <v>1.226222969311543E-3</v>
      </c>
    </row>
    <row r="2321" spans="1:37" x14ac:dyDescent="0.25">
      <c r="A2321" s="1">
        <v>2319</v>
      </c>
      <c r="B2321" t="s">
        <v>2239</v>
      </c>
      <c r="C2321" s="3">
        <v>0</v>
      </c>
      <c r="D2321" t="s">
        <v>5313</v>
      </c>
      <c r="E2321" s="3">
        <v>1935260</v>
      </c>
      <c r="F2321">
        <v>0</v>
      </c>
      <c r="G2321" s="3">
        <v>1982900</v>
      </c>
      <c r="H2321" s="3">
        <v>0</v>
      </c>
      <c r="I2321" s="5">
        <f t="shared" si="115"/>
        <v>0</v>
      </c>
      <c r="J2321" s="2">
        <f t="shared" si="116"/>
        <v>0</v>
      </c>
      <c r="N2321" s="3"/>
      <c r="AH2321" t="s">
        <v>4280</v>
      </c>
      <c r="AI2321" s="3">
        <f t="shared" si="117"/>
        <v>316.8161630236001</v>
      </c>
      <c r="AJ2321" s="10">
        <v>4.354262823304015E-4</v>
      </c>
      <c r="AK2321" s="10">
        <v>4.5983361349182867E-4</v>
      </c>
    </row>
    <row r="2322" spans="1:37" x14ac:dyDescent="0.25">
      <c r="A2322" s="1">
        <v>2320</v>
      </c>
      <c r="B2322" t="s">
        <v>2240</v>
      </c>
      <c r="C2322" s="3">
        <v>0</v>
      </c>
      <c r="D2322" t="s">
        <v>5313</v>
      </c>
      <c r="E2322" s="3">
        <v>1935260</v>
      </c>
      <c r="F2322">
        <v>0</v>
      </c>
      <c r="G2322" s="3">
        <v>1982900</v>
      </c>
      <c r="H2322" s="3">
        <v>0</v>
      </c>
      <c r="I2322" s="5">
        <f t="shared" si="115"/>
        <v>0</v>
      </c>
      <c r="J2322" s="2">
        <f t="shared" si="116"/>
        <v>0</v>
      </c>
      <c r="N2322" s="3"/>
      <c r="AH2322" t="s">
        <v>4281</v>
      </c>
      <c r="AI2322" s="3">
        <f t="shared" si="117"/>
        <v>52.802693837266681</v>
      </c>
      <c r="AJ2322" s="10">
        <v>7.2571047055066908E-5</v>
      </c>
      <c r="AK2322" s="10">
        <v>7.663893558197144E-5</v>
      </c>
    </row>
    <row r="2323" spans="1:37" x14ac:dyDescent="0.25">
      <c r="A2323" s="1">
        <v>2321</v>
      </c>
      <c r="B2323" t="s">
        <v>2241</v>
      </c>
      <c r="C2323" s="3">
        <v>7800</v>
      </c>
      <c r="D2323" t="s">
        <v>5313</v>
      </c>
      <c r="E2323" s="3">
        <v>1935260</v>
      </c>
      <c r="F2323">
        <v>4.0304661905893784E-3</v>
      </c>
      <c r="G2323" s="3">
        <v>1982900</v>
      </c>
      <c r="H2323" s="3">
        <v>7992.011409319678</v>
      </c>
      <c r="I2323" s="5">
        <f t="shared" si="115"/>
        <v>192.01140931967802</v>
      </c>
      <c r="J2323" s="2">
        <f t="shared" si="116"/>
        <v>4.129683561547119E-3</v>
      </c>
      <c r="N2323" s="3"/>
      <c r="AH2323" t="s">
        <v>4283</v>
      </c>
      <c r="AI2323" s="3">
        <f t="shared" si="117"/>
        <v>1953.6996719788669</v>
      </c>
      <c r="AJ2323" s="10">
        <v>2.685128741037475E-3</v>
      </c>
      <c r="AK2323" s="10">
        <v>2.8356406165329427E-3</v>
      </c>
    </row>
    <row r="2324" spans="1:37" x14ac:dyDescent="0.25">
      <c r="A2324" s="1">
        <v>2322</v>
      </c>
      <c r="B2324" t="s">
        <v>2242</v>
      </c>
      <c r="C2324" s="3">
        <v>0</v>
      </c>
      <c r="D2324" t="s">
        <v>5313</v>
      </c>
      <c r="E2324" s="3">
        <v>1935260</v>
      </c>
      <c r="F2324">
        <v>0</v>
      </c>
      <c r="G2324" s="3">
        <v>1982900</v>
      </c>
      <c r="H2324" s="3">
        <v>0</v>
      </c>
      <c r="I2324" s="5">
        <f t="shared" si="115"/>
        <v>0</v>
      </c>
      <c r="J2324" s="2">
        <f t="shared" si="116"/>
        <v>0</v>
      </c>
      <c r="N2324" s="3"/>
      <c r="AH2324" t="s">
        <v>4284</v>
      </c>
      <c r="AI2324" s="3">
        <f t="shared" si="117"/>
        <v>580.82963220993349</v>
      </c>
      <c r="AJ2324" s="10">
        <v>7.9828151760573602E-4</v>
      </c>
      <c r="AK2324" s="10">
        <v>8.4302829140168577E-4</v>
      </c>
    </row>
    <row r="2325" spans="1:37" x14ac:dyDescent="0.25">
      <c r="A2325" s="1">
        <v>2323</v>
      </c>
      <c r="B2325" t="s">
        <v>2243</v>
      </c>
      <c r="C2325" s="3">
        <v>3800</v>
      </c>
      <c r="D2325" t="s">
        <v>5313</v>
      </c>
      <c r="E2325" s="3">
        <v>1935260</v>
      </c>
      <c r="F2325">
        <v>1.9635604518255939E-3</v>
      </c>
      <c r="G2325" s="3">
        <v>1982900</v>
      </c>
      <c r="H2325" s="3">
        <v>3893.5440199249711</v>
      </c>
      <c r="I2325" s="5">
        <f t="shared" si="115"/>
        <v>93.544019924971053</v>
      </c>
      <c r="J2325" s="2">
        <f t="shared" si="116"/>
        <v>2.0118971197280837E-3</v>
      </c>
      <c r="N2325" s="3"/>
      <c r="AH2325" t="s">
        <v>4285</v>
      </c>
      <c r="AI2325" s="3">
        <f t="shared" si="117"/>
        <v>2428.9239165142681</v>
      </c>
      <c r="AJ2325" s="10">
        <v>3.3382681645330778E-3</v>
      </c>
      <c r="AK2325" s="10">
        <v>3.5253910367706873E-3</v>
      </c>
    </row>
    <row r="2326" spans="1:37" x14ac:dyDescent="0.25">
      <c r="A2326" s="1">
        <v>2324</v>
      </c>
      <c r="B2326" t="s">
        <v>2244</v>
      </c>
      <c r="C2326" s="3">
        <v>0</v>
      </c>
      <c r="D2326" t="s">
        <v>5313</v>
      </c>
      <c r="E2326" s="3">
        <v>1935260</v>
      </c>
      <c r="F2326">
        <v>0</v>
      </c>
      <c r="G2326" s="3">
        <v>1982900</v>
      </c>
      <c r="H2326" s="3">
        <v>0</v>
      </c>
      <c r="I2326" s="5">
        <f t="shared" si="115"/>
        <v>0</v>
      </c>
      <c r="J2326" s="2">
        <f t="shared" si="116"/>
        <v>0</v>
      </c>
      <c r="N2326" s="3"/>
      <c r="AH2326" t="s">
        <v>3498</v>
      </c>
      <c r="AI2326" s="3">
        <f t="shared" si="117"/>
        <v>50.673239110152082</v>
      </c>
      <c r="AJ2326" s="10">
        <v>7.4748178466718914E-3</v>
      </c>
      <c r="AK2326" s="10">
        <v>7.8938103649430578E-3</v>
      </c>
    </row>
    <row r="2327" spans="1:37" x14ac:dyDescent="0.25">
      <c r="A2327" s="1">
        <v>2325</v>
      </c>
      <c r="B2327" t="s">
        <v>2245</v>
      </c>
      <c r="C2327" s="3">
        <v>0</v>
      </c>
      <c r="D2327" t="s">
        <v>5313</v>
      </c>
      <c r="E2327" s="3">
        <v>1935260</v>
      </c>
      <c r="F2327">
        <v>0</v>
      </c>
      <c r="G2327" s="3">
        <v>1982900</v>
      </c>
      <c r="H2327" s="3">
        <v>0</v>
      </c>
      <c r="I2327" s="5">
        <f t="shared" si="115"/>
        <v>0</v>
      </c>
      <c r="J2327" s="2">
        <f t="shared" si="116"/>
        <v>0</v>
      </c>
      <c r="N2327" s="3"/>
      <c r="AH2327" t="s">
        <v>4286</v>
      </c>
      <c r="AI2327" s="3">
        <f t="shared" si="117"/>
        <v>401.30047316322691</v>
      </c>
      <c r="AJ2327" s="10">
        <v>5.5153995761850856E-4</v>
      </c>
      <c r="AK2327" s="10">
        <v>5.8245591042298316E-4</v>
      </c>
    </row>
    <row r="2328" spans="1:37" x14ac:dyDescent="0.25">
      <c r="A2328" s="1">
        <v>2326</v>
      </c>
      <c r="B2328" t="s">
        <v>2246</v>
      </c>
      <c r="C2328" s="3">
        <v>0</v>
      </c>
      <c r="D2328" t="s">
        <v>5313</v>
      </c>
      <c r="E2328" s="3">
        <v>1935260</v>
      </c>
      <c r="F2328">
        <v>0</v>
      </c>
      <c r="G2328" s="3">
        <v>1982900</v>
      </c>
      <c r="H2328" s="3">
        <v>0</v>
      </c>
      <c r="I2328" s="5">
        <f t="shared" si="115"/>
        <v>0</v>
      </c>
      <c r="J2328" s="2">
        <f t="shared" si="116"/>
        <v>0</v>
      </c>
      <c r="N2328" s="3"/>
      <c r="AH2328" t="s">
        <v>4289</v>
      </c>
      <c r="AI2328" s="3">
        <f t="shared" si="117"/>
        <v>1161.659264419867</v>
      </c>
      <c r="AJ2328" s="10">
        <v>1.596563035211472E-3</v>
      </c>
      <c r="AK2328" s="10">
        <v>1.6860565828033715E-3</v>
      </c>
    </row>
    <row r="2329" spans="1:37" x14ac:dyDescent="0.25">
      <c r="A2329" s="1">
        <v>2327</v>
      </c>
      <c r="B2329" t="s">
        <v>1262</v>
      </c>
      <c r="C2329" s="3">
        <v>270</v>
      </c>
      <c r="D2329" t="s">
        <v>5313</v>
      </c>
      <c r="E2329" s="3">
        <v>1935260</v>
      </c>
      <c r="F2329">
        <v>1.395161373665554E-4</v>
      </c>
      <c r="G2329" s="3">
        <v>1982900</v>
      </c>
      <c r="H2329" s="3">
        <v>276.64654878414268</v>
      </c>
      <c r="I2329" s="5">
        <f t="shared" si="115"/>
        <v>6.6465487841426807</v>
      </c>
      <c r="J2329" s="2">
        <f t="shared" si="116"/>
        <v>1.4295058482278488E-4</v>
      </c>
      <c r="N2329" s="3"/>
      <c r="AH2329" t="s">
        <v>4290</v>
      </c>
      <c r="AI2329" s="3">
        <f t="shared" si="117"/>
        <v>792.0404075590003</v>
      </c>
      <c r="AJ2329" s="10">
        <v>1.0885657058260041E-3</v>
      </c>
      <c r="AK2329" s="10">
        <v>1.1495840337295716E-3</v>
      </c>
    </row>
    <row r="2330" spans="1:37" x14ac:dyDescent="0.25">
      <c r="A2330" s="1">
        <v>2328</v>
      </c>
      <c r="B2330" t="s">
        <v>146</v>
      </c>
      <c r="C2330" s="3">
        <v>0</v>
      </c>
      <c r="D2330" t="s">
        <v>5313</v>
      </c>
      <c r="E2330" s="3">
        <v>1935260</v>
      </c>
      <c r="F2330">
        <v>0</v>
      </c>
      <c r="G2330" s="3">
        <v>1982900</v>
      </c>
      <c r="H2330" s="3">
        <v>0</v>
      </c>
      <c r="I2330" s="5">
        <f t="shared" si="115"/>
        <v>0</v>
      </c>
      <c r="J2330" s="2">
        <f t="shared" si="116"/>
        <v>0</v>
      </c>
      <c r="N2330" s="3"/>
      <c r="AH2330" t="s">
        <v>2040</v>
      </c>
      <c r="AI2330" s="3">
        <f t="shared" si="117"/>
        <v>0</v>
      </c>
      <c r="AJ2330" s="10">
        <v>5.5153995761850856E-3</v>
      </c>
      <c r="AK2330" s="10">
        <v>5.8245591042298305E-3</v>
      </c>
    </row>
    <row r="2331" spans="1:37" x14ac:dyDescent="0.25">
      <c r="A2331" s="1">
        <v>2329</v>
      </c>
      <c r="B2331" t="s">
        <v>2247</v>
      </c>
      <c r="C2331" s="3">
        <v>26000</v>
      </c>
      <c r="D2331" t="s">
        <v>5313</v>
      </c>
      <c r="E2331" s="3">
        <v>1935260</v>
      </c>
      <c r="F2331">
        <v>1.343488730196459E-2</v>
      </c>
      <c r="G2331" s="3">
        <v>1982900</v>
      </c>
      <c r="H2331" s="3">
        <v>26640.038031065589</v>
      </c>
      <c r="I2331" s="5">
        <f t="shared" si="115"/>
        <v>640.03803106558917</v>
      </c>
      <c r="J2331" s="2">
        <f t="shared" si="116"/>
        <v>1.3765611871823728E-2</v>
      </c>
      <c r="N2331" s="3"/>
      <c r="AH2331" t="s">
        <v>4294</v>
      </c>
      <c r="AI2331" s="3">
        <f t="shared" si="117"/>
        <v>8448.4310139626705</v>
      </c>
      <c r="AJ2331" s="10">
        <v>1.161136752881071E-2</v>
      </c>
      <c r="AK2331" s="10">
        <v>1.2262229693115433E-2</v>
      </c>
    </row>
    <row r="2332" spans="1:37" x14ac:dyDescent="0.25">
      <c r="A2332" s="1">
        <v>2330</v>
      </c>
      <c r="B2332" t="s">
        <v>2248</v>
      </c>
      <c r="C2332" s="3">
        <v>0</v>
      </c>
      <c r="D2332" t="s">
        <v>5313</v>
      </c>
      <c r="E2332" s="3">
        <v>1935260</v>
      </c>
      <c r="F2332">
        <v>0</v>
      </c>
      <c r="G2332" s="3">
        <v>1982900</v>
      </c>
      <c r="H2332" s="3">
        <v>0</v>
      </c>
      <c r="I2332" s="5">
        <f t="shared" si="115"/>
        <v>0</v>
      </c>
      <c r="J2332" s="2">
        <f t="shared" si="116"/>
        <v>0</v>
      </c>
      <c r="N2332" s="3"/>
      <c r="AH2332" t="s">
        <v>4295</v>
      </c>
      <c r="AI2332" s="3">
        <f t="shared" si="117"/>
        <v>580.82963220993349</v>
      </c>
      <c r="AJ2332" s="10">
        <v>7.9828151760573602E-4</v>
      </c>
      <c r="AK2332" s="10">
        <v>8.4302829140168577E-4</v>
      </c>
    </row>
    <row r="2333" spans="1:37" x14ac:dyDescent="0.25">
      <c r="A2333" s="1">
        <v>2331</v>
      </c>
      <c r="B2333" t="s">
        <v>2249</v>
      </c>
      <c r="C2333" s="3">
        <v>120</v>
      </c>
      <c r="D2333" t="s">
        <v>5313</v>
      </c>
      <c r="E2333" s="3">
        <v>1935260</v>
      </c>
      <c r="F2333">
        <v>6.2007172162913514E-5</v>
      </c>
      <c r="G2333" s="3">
        <v>1982900</v>
      </c>
      <c r="H2333" s="3">
        <v>122.9540216818412</v>
      </c>
      <c r="I2333" s="5">
        <f t="shared" si="115"/>
        <v>2.9540216818411977</v>
      </c>
      <c r="J2333" s="2">
        <f t="shared" si="116"/>
        <v>6.3533593254571068E-5</v>
      </c>
      <c r="N2333" s="3"/>
      <c r="AH2333" t="s">
        <v>3536</v>
      </c>
      <c r="AI2333" s="3">
        <f t="shared" si="117"/>
        <v>247.28540685754211</v>
      </c>
      <c r="AJ2333" s="10">
        <v>1.5965630352114721E-2</v>
      </c>
      <c r="AK2333" s="10">
        <v>1.6860565828033715E-2</v>
      </c>
    </row>
    <row r="2334" spans="1:37" x14ac:dyDescent="0.25">
      <c r="A2334" s="1">
        <v>2332</v>
      </c>
      <c r="B2334" t="s">
        <v>2250</v>
      </c>
      <c r="C2334" s="3">
        <v>0</v>
      </c>
      <c r="D2334" t="s">
        <v>5313</v>
      </c>
      <c r="E2334" s="3">
        <v>1935260</v>
      </c>
      <c r="F2334">
        <v>0</v>
      </c>
      <c r="G2334" s="3">
        <v>1982900</v>
      </c>
      <c r="H2334" s="3">
        <v>0</v>
      </c>
      <c r="I2334" s="5">
        <f t="shared" si="115"/>
        <v>0</v>
      </c>
      <c r="J2334" s="2">
        <f t="shared" si="116"/>
        <v>0</v>
      </c>
      <c r="N2334" s="3"/>
      <c r="AH2334" t="s">
        <v>4296</v>
      </c>
      <c r="AI2334" s="3">
        <f t="shared" si="117"/>
        <v>121.4461958257134</v>
      </c>
      <c r="AJ2334" s="10">
        <v>1.669134082266539E-4</v>
      </c>
      <c r="AK2334" s="10">
        <v>1.7626955183853437E-4</v>
      </c>
    </row>
    <row r="2335" spans="1:37" x14ac:dyDescent="0.25">
      <c r="A2335" s="1">
        <v>2333</v>
      </c>
      <c r="B2335" t="s">
        <v>2251</v>
      </c>
      <c r="C2335" s="3">
        <v>0</v>
      </c>
      <c r="D2335" t="s">
        <v>5313</v>
      </c>
      <c r="E2335" s="3">
        <v>1935260</v>
      </c>
      <c r="F2335">
        <v>0</v>
      </c>
      <c r="G2335" s="3">
        <v>1982900</v>
      </c>
      <c r="H2335" s="3">
        <v>0</v>
      </c>
      <c r="I2335" s="5">
        <f t="shared" si="115"/>
        <v>0</v>
      </c>
      <c r="J2335" s="2">
        <f t="shared" si="116"/>
        <v>0</v>
      </c>
      <c r="N2335" s="3"/>
      <c r="AH2335" t="s">
        <v>4297</v>
      </c>
      <c r="AI2335" s="3">
        <f t="shared" si="117"/>
        <v>739.2377137217336</v>
      </c>
      <c r="AJ2335" s="10">
        <v>1.015994658770937E-3</v>
      </c>
      <c r="AK2335" s="10">
        <v>1.0729450981476001E-3</v>
      </c>
    </row>
    <row r="2336" spans="1:37" x14ac:dyDescent="0.25">
      <c r="A2336" s="1">
        <v>2334</v>
      </c>
      <c r="B2336" t="s">
        <v>2252</v>
      </c>
      <c r="C2336" s="3">
        <v>6000</v>
      </c>
      <c r="D2336" t="s">
        <v>5313</v>
      </c>
      <c r="E2336" s="3">
        <v>1935260</v>
      </c>
      <c r="F2336">
        <v>3.100358608145675E-3</v>
      </c>
      <c r="G2336" s="3">
        <v>1982900</v>
      </c>
      <c r="H2336" s="3">
        <v>6147.7010840920602</v>
      </c>
      <c r="I2336" s="5">
        <f t="shared" si="115"/>
        <v>147.70108409206023</v>
      </c>
      <c r="J2336" s="2">
        <f t="shared" si="116"/>
        <v>3.1766796627285534E-3</v>
      </c>
      <c r="N2336" s="3"/>
      <c r="AH2336" t="s">
        <v>4299</v>
      </c>
      <c r="AI2336" s="3">
        <f t="shared" si="117"/>
        <v>10243.72260442974</v>
      </c>
      <c r="AJ2336" s="10">
        <v>1.407878312868298E-2</v>
      </c>
      <c r="AK2336" s="10">
        <v>1.4867953502902466E-2</v>
      </c>
    </row>
    <row r="2337" spans="1:37" x14ac:dyDescent="0.25">
      <c r="A2337" s="1">
        <v>2335</v>
      </c>
      <c r="B2337" t="s">
        <v>2253</v>
      </c>
      <c r="C2337" s="3">
        <v>0</v>
      </c>
      <c r="D2337" t="s">
        <v>5313</v>
      </c>
      <c r="E2337" s="3">
        <v>1935260</v>
      </c>
      <c r="F2337">
        <v>0</v>
      </c>
      <c r="G2337" s="3">
        <v>1982900</v>
      </c>
      <c r="H2337" s="3">
        <v>0</v>
      </c>
      <c r="I2337" s="5">
        <f t="shared" si="115"/>
        <v>0</v>
      </c>
      <c r="J2337" s="2">
        <f t="shared" si="116"/>
        <v>0</v>
      </c>
      <c r="N2337" s="3"/>
      <c r="AH2337" t="s">
        <v>3998</v>
      </c>
      <c r="AI2337" s="3">
        <f t="shared" si="117"/>
        <v>52485.742131713443</v>
      </c>
      <c r="AJ2337" s="10">
        <v>2.3803303434061941E-3</v>
      </c>
      <c r="AK2337" s="10">
        <v>2.5137570870886628E-3</v>
      </c>
    </row>
    <row r="2338" spans="1:37" x14ac:dyDescent="0.25">
      <c r="A2338" s="1">
        <v>2336</v>
      </c>
      <c r="B2338" t="s">
        <v>2254</v>
      </c>
      <c r="C2338" s="3">
        <v>0</v>
      </c>
      <c r="D2338" t="s">
        <v>5313</v>
      </c>
      <c r="E2338" s="3">
        <v>1935260</v>
      </c>
      <c r="F2338">
        <v>0</v>
      </c>
      <c r="G2338" s="3">
        <v>1982900</v>
      </c>
      <c r="H2338" s="3">
        <v>0</v>
      </c>
      <c r="I2338" s="5">
        <f t="shared" si="115"/>
        <v>0</v>
      </c>
      <c r="J2338" s="2">
        <f t="shared" si="116"/>
        <v>0</v>
      </c>
      <c r="N2338" s="3"/>
      <c r="AH2338" t="s">
        <v>4300</v>
      </c>
      <c r="AI2338" s="3">
        <f t="shared" si="117"/>
        <v>3484.9777932596012</v>
      </c>
      <c r="AJ2338" s="10">
        <v>4.7896891056344159E-3</v>
      </c>
      <c r="AK2338" s="10">
        <v>5.0581697484101155E-3</v>
      </c>
    </row>
    <row r="2339" spans="1:37" x14ac:dyDescent="0.25">
      <c r="A2339" s="1">
        <v>2337</v>
      </c>
      <c r="B2339" t="s">
        <v>2255</v>
      </c>
      <c r="C2339" s="3">
        <v>0</v>
      </c>
      <c r="D2339" t="s">
        <v>5313</v>
      </c>
      <c r="E2339" s="3">
        <v>1935260</v>
      </c>
      <c r="F2339">
        <v>0</v>
      </c>
      <c r="G2339" s="3">
        <v>1982900</v>
      </c>
      <c r="H2339" s="3">
        <v>0</v>
      </c>
      <c r="I2339" s="5">
        <f t="shared" si="115"/>
        <v>0</v>
      </c>
      <c r="J2339" s="2">
        <f t="shared" si="116"/>
        <v>0</v>
      </c>
      <c r="N2339" s="3"/>
      <c r="AH2339" t="s">
        <v>4301</v>
      </c>
      <c r="AI2339" s="3">
        <f t="shared" si="117"/>
        <v>17213.67819094894</v>
      </c>
      <c r="AJ2339" s="10">
        <v>2.365816133995181E-2</v>
      </c>
      <c r="AK2339" s="10">
        <v>2.4984292999722692E-2</v>
      </c>
    </row>
    <row r="2340" spans="1:37" x14ac:dyDescent="0.25">
      <c r="A2340" s="1">
        <v>2338</v>
      </c>
      <c r="B2340" t="s">
        <v>2256</v>
      </c>
      <c r="C2340" s="3">
        <v>0</v>
      </c>
      <c r="D2340" t="s">
        <v>5313</v>
      </c>
      <c r="E2340" s="3">
        <v>1935260</v>
      </c>
      <c r="F2340">
        <v>0</v>
      </c>
      <c r="G2340" s="3">
        <v>1982900</v>
      </c>
      <c r="H2340" s="3">
        <v>0</v>
      </c>
      <c r="I2340" s="5">
        <f t="shared" si="115"/>
        <v>0</v>
      </c>
      <c r="J2340" s="2">
        <f t="shared" si="116"/>
        <v>0</v>
      </c>
      <c r="N2340" s="3"/>
      <c r="AH2340" t="s">
        <v>3544</v>
      </c>
      <c r="AI2340" s="3">
        <f t="shared" si="117"/>
        <v>202.6929564406083</v>
      </c>
      <c r="AJ2340" s="10">
        <v>2.902841882202677E-3</v>
      </c>
      <c r="AK2340" s="10">
        <v>3.0655574232788586E-3</v>
      </c>
    </row>
    <row r="2341" spans="1:37" x14ac:dyDescent="0.25">
      <c r="A2341" s="1">
        <v>2339</v>
      </c>
      <c r="B2341" t="s">
        <v>2257</v>
      </c>
      <c r="C2341" s="3">
        <v>0</v>
      </c>
      <c r="D2341" t="s">
        <v>5313</v>
      </c>
      <c r="E2341" s="3">
        <v>1935260</v>
      </c>
      <c r="F2341">
        <v>0</v>
      </c>
      <c r="G2341" s="3">
        <v>1982900</v>
      </c>
      <c r="H2341" s="3">
        <v>0</v>
      </c>
      <c r="I2341" s="5">
        <f t="shared" si="115"/>
        <v>0</v>
      </c>
      <c r="J2341" s="2">
        <f t="shared" si="116"/>
        <v>0</v>
      </c>
      <c r="N2341" s="3"/>
      <c r="AH2341" t="s">
        <v>4303</v>
      </c>
      <c r="AI2341" s="3">
        <f t="shared" si="117"/>
        <v>6125.1124851229351</v>
      </c>
      <c r="AJ2341" s="10">
        <v>8.4182414583877617E-3</v>
      </c>
      <c r="AK2341" s="10">
        <v>8.8901165275086878E-3</v>
      </c>
    </row>
    <row r="2342" spans="1:37" x14ac:dyDescent="0.25">
      <c r="A2342" s="1">
        <v>2340</v>
      </c>
      <c r="B2342" t="s">
        <v>2258</v>
      </c>
      <c r="C2342" s="3">
        <v>0</v>
      </c>
      <c r="D2342" t="s">
        <v>5313</v>
      </c>
      <c r="E2342" s="3">
        <v>1935260</v>
      </c>
      <c r="F2342">
        <v>0</v>
      </c>
      <c r="G2342" s="3">
        <v>1982900</v>
      </c>
      <c r="H2342" s="3">
        <v>0</v>
      </c>
      <c r="I2342" s="5">
        <f t="shared" si="115"/>
        <v>0</v>
      </c>
      <c r="J2342" s="2">
        <f t="shared" si="116"/>
        <v>0</v>
      </c>
      <c r="N2342" s="3"/>
      <c r="AH2342" t="s">
        <v>4307</v>
      </c>
      <c r="AI2342" s="3">
        <f t="shared" si="117"/>
        <v>105.6053876745334</v>
      </c>
      <c r="AJ2342" s="10">
        <v>1.4514209411013379E-4</v>
      </c>
      <c r="AK2342" s="10">
        <v>1.5327787116394293E-4</v>
      </c>
    </row>
    <row r="2343" spans="1:37" x14ac:dyDescent="0.25">
      <c r="A2343" s="1">
        <v>2341</v>
      </c>
      <c r="B2343" t="s">
        <v>2259</v>
      </c>
      <c r="C2343" s="3">
        <v>0</v>
      </c>
      <c r="D2343" t="s">
        <v>5313</v>
      </c>
      <c r="E2343" s="3">
        <v>1935260</v>
      </c>
      <c r="F2343">
        <v>0</v>
      </c>
      <c r="G2343" s="3">
        <v>1982900</v>
      </c>
      <c r="H2343" s="3">
        <v>0</v>
      </c>
      <c r="I2343" s="5">
        <f t="shared" si="115"/>
        <v>0</v>
      </c>
      <c r="J2343" s="2">
        <f t="shared" si="116"/>
        <v>0</v>
      </c>
      <c r="N2343" s="3"/>
      <c r="AH2343" t="s">
        <v>1552</v>
      </c>
      <c r="AI2343" s="3">
        <f t="shared" si="117"/>
        <v>0</v>
      </c>
      <c r="AJ2343" s="10">
        <v>1.596563035211472E-3</v>
      </c>
      <c r="AK2343" s="10">
        <v>1.6860565828033715E-3</v>
      </c>
    </row>
    <row r="2344" spans="1:37" x14ac:dyDescent="0.25">
      <c r="A2344" s="1">
        <v>2342</v>
      </c>
      <c r="B2344" t="s">
        <v>2260</v>
      </c>
      <c r="C2344" s="3">
        <v>0</v>
      </c>
      <c r="D2344" t="s">
        <v>5313</v>
      </c>
      <c r="E2344" s="3">
        <v>1935260</v>
      </c>
      <c r="F2344">
        <v>0</v>
      </c>
      <c r="G2344" s="3">
        <v>1982900</v>
      </c>
      <c r="H2344" s="3">
        <v>0</v>
      </c>
      <c r="I2344" s="5">
        <f t="shared" si="115"/>
        <v>0</v>
      </c>
      <c r="J2344" s="2">
        <f t="shared" si="116"/>
        <v>0</v>
      </c>
      <c r="N2344" s="3"/>
      <c r="AH2344" t="s">
        <v>3572</v>
      </c>
      <c r="AI2344" s="3">
        <f t="shared" si="117"/>
        <v>608.07886932182487</v>
      </c>
      <c r="AJ2344" s="10">
        <v>4.0639786350837471E-3</v>
      </c>
      <c r="AK2344" s="10">
        <v>4.2917803925904005E-3</v>
      </c>
    </row>
    <row r="2345" spans="1:37" x14ac:dyDescent="0.25">
      <c r="A2345" s="1">
        <v>2343</v>
      </c>
      <c r="B2345" t="s">
        <v>34</v>
      </c>
      <c r="C2345" s="3">
        <v>90000</v>
      </c>
      <c r="D2345" t="s">
        <v>5313</v>
      </c>
      <c r="E2345" s="3">
        <v>1935260</v>
      </c>
      <c r="F2345">
        <v>4.650537912218513E-2</v>
      </c>
      <c r="G2345" s="3">
        <v>1982900</v>
      </c>
      <c r="H2345" s="3">
        <v>92215.516261380893</v>
      </c>
      <c r="I2345" s="5">
        <f t="shared" si="115"/>
        <v>2215.5162613808934</v>
      </c>
      <c r="J2345" s="2">
        <f t="shared" si="116"/>
        <v>4.7650194940928293E-2</v>
      </c>
      <c r="N2345" s="3"/>
      <c r="AH2345" t="s">
        <v>4310</v>
      </c>
      <c r="AI2345" s="3">
        <f t="shared" si="117"/>
        <v>58.082963220993349</v>
      </c>
      <c r="AJ2345" s="10">
        <v>7.9828151760573599E-5</v>
      </c>
      <c r="AK2345" s="10">
        <v>8.4302829140168586E-5</v>
      </c>
    </row>
    <row r="2346" spans="1:37" x14ac:dyDescent="0.25">
      <c r="A2346" s="1">
        <v>2344</v>
      </c>
      <c r="B2346" t="s">
        <v>2261</v>
      </c>
      <c r="C2346" s="3">
        <v>22100</v>
      </c>
      <c r="D2346" t="s">
        <v>5313</v>
      </c>
      <c r="E2346" s="3">
        <v>1935260</v>
      </c>
      <c r="F2346">
        <v>1.14196542066699E-2</v>
      </c>
      <c r="G2346" s="3">
        <v>1982900</v>
      </c>
      <c r="H2346" s="3">
        <v>22644.032326405759</v>
      </c>
      <c r="I2346" s="5">
        <f t="shared" si="115"/>
        <v>544.03232640575879</v>
      </c>
      <c r="J2346" s="2">
        <f t="shared" si="116"/>
        <v>1.1700770091050174E-2</v>
      </c>
      <c r="N2346" s="3"/>
      <c r="AH2346" t="s">
        <v>4311</v>
      </c>
      <c r="AI2346" s="3">
        <f t="shared" si="117"/>
        <v>601.9507097448402</v>
      </c>
      <c r="AJ2346" s="10">
        <v>8.2730993642776284E-4</v>
      </c>
      <c r="AK2346" s="10">
        <v>8.7368386563447446E-4</v>
      </c>
    </row>
    <row r="2347" spans="1:37" x14ac:dyDescent="0.25">
      <c r="A2347" s="1">
        <v>2345</v>
      </c>
      <c r="B2347" t="s">
        <v>2262</v>
      </c>
      <c r="C2347" s="3">
        <v>22000</v>
      </c>
      <c r="D2347" t="s">
        <v>5313</v>
      </c>
      <c r="E2347" s="3">
        <v>1935260</v>
      </c>
      <c r="F2347">
        <v>1.136798156320081E-2</v>
      </c>
      <c r="G2347" s="3">
        <v>1982900</v>
      </c>
      <c r="H2347" s="3">
        <v>22541.570641670889</v>
      </c>
      <c r="I2347" s="5">
        <f t="shared" si="115"/>
        <v>541.57064167088902</v>
      </c>
      <c r="J2347" s="2">
        <f t="shared" si="116"/>
        <v>1.1647825430004697E-2</v>
      </c>
      <c r="N2347" s="3"/>
      <c r="AH2347" t="s">
        <v>4312</v>
      </c>
      <c r="AI2347" s="3">
        <f t="shared" si="117"/>
        <v>475.22424453540009</v>
      </c>
      <c r="AJ2347" s="10">
        <v>6.5313942349560215E-4</v>
      </c>
      <c r="AK2347" s="10">
        <v>6.8975042023774287E-4</v>
      </c>
    </row>
    <row r="2348" spans="1:37" x14ac:dyDescent="0.25">
      <c r="A2348" s="1">
        <v>2346</v>
      </c>
      <c r="B2348" t="s">
        <v>2263</v>
      </c>
      <c r="C2348" s="3">
        <v>570</v>
      </c>
      <c r="D2348" t="s">
        <v>5313</v>
      </c>
      <c r="E2348" s="3">
        <v>1935260</v>
      </c>
      <c r="F2348">
        <v>2.9453406777383922E-4</v>
      </c>
      <c r="G2348" s="3">
        <v>1982900</v>
      </c>
      <c r="H2348" s="3">
        <v>584.0316029887457</v>
      </c>
      <c r="I2348" s="5">
        <f t="shared" si="115"/>
        <v>14.031602988745703</v>
      </c>
      <c r="J2348" s="2">
        <f t="shared" si="116"/>
        <v>3.0178456795921257E-4</v>
      </c>
      <c r="N2348" s="3"/>
      <c r="AH2348" t="s">
        <v>4314</v>
      </c>
      <c r="AI2348" s="3">
        <f t="shared" si="117"/>
        <v>3168.1616302360012</v>
      </c>
      <c r="AJ2348" s="10">
        <v>4.3542628233040146E-3</v>
      </c>
      <c r="AK2348" s="10">
        <v>4.5983361349182864E-3</v>
      </c>
    </row>
    <row r="2349" spans="1:37" x14ac:dyDescent="0.25">
      <c r="A2349" s="1">
        <v>2347</v>
      </c>
      <c r="B2349" t="s">
        <v>2264</v>
      </c>
      <c r="C2349" s="3">
        <v>0</v>
      </c>
      <c r="D2349" t="s">
        <v>5313</v>
      </c>
      <c r="E2349" s="3">
        <v>1935260</v>
      </c>
      <c r="F2349">
        <v>0</v>
      </c>
      <c r="G2349" s="3">
        <v>1982900</v>
      </c>
      <c r="H2349" s="3">
        <v>0</v>
      </c>
      <c r="I2349" s="5">
        <f t="shared" si="115"/>
        <v>0</v>
      </c>
      <c r="J2349" s="2">
        <f t="shared" si="116"/>
        <v>0</v>
      </c>
      <c r="N2349" s="3"/>
      <c r="AH2349" t="s">
        <v>4315</v>
      </c>
      <c r="AI2349" s="3">
        <f t="shared" si="117"/>
        <v>792.0404075590003</v>
      </c>
      <c r="AJ2349" s="10">
        <v>1.0885657058260041E-3</v>
      </c>
      <c r="AK2349" s="10">
        <v>1.1495840337295716E-3</v>
      </c>
    </row>
    <row r="2350" spans="1:37" x14ac:dyDescent="0.25">
      <c r="A2350" s="1">
        <v>2348</v>
      </c>
      <c r="B2350" t="s">
        <v>2265</v>
      </c>
      <c r="C2350" s="3">
        <v>0</v>
      </c>
      <c r="D2350" t="s">
        <v>5313</v>
      </c>
      <c r="E2350" s="3">
        <v>1935260</v>
      </c>
      <c r="F2350">
        <v>0</v>
      </c>
      <c r="G2350" s="3">
        <v>1982900</v>
      </c>
      <c r="H2350" s="3">
        <v>0</v>
      </c>
      <c r="I2350" s="5">
        <f t="shared" si="115"/>
        <v>0</v>
      </c>
      <c r="J2350" s="2">
        <f t="shared" si="116"/>
        <v>0</v>
      </c>
      <c r="N2350" s="3"/>
      <c r="AH2350" t="s">
        <v>4316</v>
      </c>
      <c r="AI2350" s="3">
        <f t="shared" si="117"/>
        <v>5153.5429185172279</v>
      </c>
      <c r="AJ2350" s="10">
        <v>7.08293419257453E-3</v>
      </c>
      <c r="AK2350" s="10">
        <v>7.4799601128004121E-3</v>
      </c>
    </row>
    <row r="2351" spans="1:37" x14ac:dyDescent="0.25">
      <c r="A2351" s="1">
        <v>2349</v>
      </c>
      <c r="B2351" t="s">
        <v>2266</v>
      </c>
      <c r="C2351" s="3">
        <v>8200</v>
      </c>
      <c r="D2351" t="s">
        <v>5313</v>
      </c>
      <c r="E2351" s="3">
        <v>1935260</v>
      </c>
      <c r="F2351">
        <v>4.2371567644657569E-3</v>
      </c>
      <c r="G2351" s="3">
        <v>1982900</v>
      </c>
      <c r="H2351" s="3">
        <v>8401.8581482591489</v>
      </c>
      <c r="I2351" s="5">
        <f t="shared" si="115"/>
        <v>201.85814825914895</v>
      </c>
      <c r="J2351" s="2">
        <f t="shared" si="116"/>
        <v>4.3414622057290232E-3</v>
      </c>
      <c r="N2351" s="3"/>
      <c r="AH2351" t="s">
        <v>4318</v>
      </c>
      <c r="AI2351" s="3">
        <f t="shared" si="117"/>
        <v>7497.9825248918687</v>
      </c>
      <c r="AJ2351" s="10">
        <v>1.0305088681819501E-2</v>
      </c>
      <c r="AK2351" s="10">
        <v>1.0882728852639944E-2</v>
      </c>
    </row>
    <row r="2352" spans="1:37" x14ac:dyDescent="0.25">
      <c r="A2352" s="1">
        <v>2350</v>
      </c>
      <c r="B2352" t="s">
        <v>2267</v>
      </c>
      <c r="C2352" s="3">
        <v>0</v>
      </c>
      <c r="D2352" t="s">
        <v>5313</v>
      </c>
      <c r="E2352" s="3">
        <v>1935260</v>
      </c>
      <c r="F2352">
        <v>0</v>
      </c>
      <c r="G2352" s="3">
        <v>1982900</v>
      </c>
      <c r="H2352" s="3">
        <v>0</v>
      </c>
      <c r="I2352" s="5">
        <f t="shared" si="115"/>
        <v>0</v>
      </c>
      <c r="J2352" s="2">
        <f t="shared" si="116"/>
        <v>0</v>
      </c>
      <c r="N2352" s="3"/>
      <c r="AH2352" t="s">
        <v>4319</v>
      </c>
      <c r="AI2352" s="3">
        <f t="shared" si="117"/>
        <v>264.01346918633351</v>
      </c>
      <c r="AJ2352" s="10">
        <v>3.6285523527533462E-4</v>
      </c>
      <c r="AK2352" s="10">
        <v>3.8319467790985732E-4</v>
      </c>
    </row>
    <row r="2353" spans="1:37" x14ac:dyDescent="0.25">
      <c r="A2353" s="1">
        <v>2351</v>
      </c>
      <c r="B2353" t="s">
        <v>2268</v>
      </c>
      <c r="C2353" s="3">
        <v>0</v>
      </c>
      <c r="D2353" t="s">
        <v>5313</v>
      </c>
      <c r="E2353" s="3">
        <v>1935260</v>
      </c>
      <c r="F2353">
        <v>0</v>
      </c>
      <c r="G2353" s="3">
        <v>1982900</v>
      </c>
      <c r="H2353" s="3">
        <v>0</v>
      </c>
      <c r="I2353" s="5">
        <f t="shared" si="115"/>
        <v>0</v>
      </c>
      <c r="J2353" s="2">
        <f t="shared" si="116"/>
        <v>0</v>
      </c>
      <c r="N2353" s="3"/>
      <c r="AH2353" t="s">
        <v>4320</v>
      </c>
      <c r="AI2353" s="3">
        <f t="shared" si="117"/>
        <v>31.681616302360009</v>
      </c>
      <c r="AJ2353" s="10">
        <v>4.3542628233040152E-5</v>
      </c>
      <c r="AK2353" s="10">
        <v>4.5983361349182865E-5</v>
      </c>
    </row>
    <row r="2354" spans="1:37" x14ac:dyDescent="0.25">
      <c r="A2354" s="1">
        <v>2352</v>
      </c>
      <c r="B2354" t="s">
        <v>2269</v>
      </c>
      <c r="C2354" s="3">
        <v>0</v>
      </c>
      <c r="D2354" t="s">
        <v>5313</v>
      </c>
      <c r="E2354" s="3">
        <v>1935260</v>
      </c>
      <c r="F2354">
        <v>0</v>
      </c>
      <c r="G2354" s="3">
        <v>1982900</v>
      </c>
      <c r="H2354" s="3">
        <v>0</v>
      </c>
      <c r="I2354" s="5">
        <f t="shared" si="115"/>
        <v>0</v>
      </c>
      <c r="J2354" s="2">
        <f t="shared" si="116"/>
        <v>0</v>
      </c>
      <c r="N2354" s="3"/>
      <c r="AH2354" t="s">
        <v>4321</v>
      </c>
      <c r="AI2354" s="3">
        <f t="shared" si="117"/>
        <v>369.6188568608668</v>
      </c>
      <c r="AJ2354" s="10">
        <v>5.0799732938546839E-4</v>
      </c>
      <c r="AK2354" s="10">
        <v>5.3647254907380007E-4</v>
      </c>
    </row>
    <row r="2355" spans="1:37" x14ac:dyDescent="0.25">
      <c r="A2355" s="1">
        <v>2353</v>
      </c>
      <c r="B2355" t="s">
        <v>2270</v>
      </c>
      <c r="C2355" s="3">
        <v>0</v>
      </c>
      <c r="D2355" t="s">
        <v>5313</v>
      </c>
      <c r="E2355" s="3">
        <v>1935260</v>
      </c>
      <c r="F2355">
        <v>0</v>
      </c>
      <c r="G2355" s="3">
        <v>1982900</v>
      </c>
      <c r="H2355" s="3">
        <v>0</v>
      </c>
      <c r="I2355" s="5">
        <f t="shared" si="115"/>
        <v>0</v>
      </c>
      <c r="J2355" s="2">
        <f t="shared" si="116"/>
        <v>0</v>
      </c>
      <c r="N2355" s="3"/>
      <c r="AH2355" t="s">
        <v>4323</v>
      </c>
      <c r="AI2355" s="3">
        <f t="shared" si="117"/>
        <v>601.9507097448402</v>
      </c>
      <c r="AJ2355" s="10">
        <v>8.2730993642776284E-4</v>
      </c>
      <c r="AK2355" s="10">
        <v>8.7368386563447446E-4</v>
      </c>
    </row>
    <row r="2356" spans="1:37" x14ac:dyDescent="0.25">
      <c r="A2356" s="1">
        <v>2354</v>
      </c>
      <c r="B2356" t="s">
        <v>2271</v>
      </c>
      <c r="C2356" s="3">
        <v>500</v>
      </c>
      <c r="D2356" t="s">
        <v>5313</v>
      </c>
      <c r="E2356" s="3">
        <v>1935260</v>
      </c>
      <c r="F2356">
        <v>2.5836321734547301E-4</v>
      </c>
      <c r="G2356" s="3">
        <v>1982900</v>
      </c>
      <c r="H2356" s="3">
        <v>512.30842367433831</v>
      </c>
      <c r="I2356" s="5">
        <f t="shared" si="115"/>
        <v>12.308423674338314</v>
      </c>
      <c r="J2356" s="2">
        <f t="shared" si="116"/>
        <v>2.6472330522737942E-4</v>
      </c>
      <c r="N2356" s="3"/>
      <c r="AH2356" t="s">
        <v>4324</v>
      </c>
      <c r="AI2356" s="3">
        <f t="shared" si="117"/>
        <v>5808.2963220993352</v>
      </c>
      <c r="AJ2356" s="10">
        <v>7.9828151760573604E-3</v>
      </c>
      <c r="AK2356" s="10">
        <v>8.4302829140168577E-3</v>
      </c>
    </row>
    <row r="2357" spans="1:37" x14ac:dyDescent="0.25">
      <c r="A2357" s="1">
        <v>2355</v>
      </c>
      <c r="B2357" t="s">
        <v>2272</v>
      </c>
      <c r="C2357" s="3">
        <v>0</v>
      </c>
      <c r="D2357" t="s">
        <v>5313</v>
      </c>
      <c r="E2357" s="3">
        <v>1935260</v>
      </c>
      <c r="F2357">
        <v>0</v>
      </c>
      <c r="G2357" s="3">
        <v>1982900</v>
      </c>
      <c r="H2357" s="3">
        <v>0</v>
      </c>
      <c r="I2357" s="5">
        <f t="shared" si="115"/>
        <v>0</v>
      </c>
      <c r="J2357" s="2">
        <f t="shared" si="116"/>
        <v>0</v>
      </c>
      <c r="N2357" s="3"/>
      <c r="AH2357" t="s">
        <v>4326</v>
      </c>
      <c r="AI2357" s="3">
        <f t="shared" si="117"/>
        <v>1900.896978141601</v>
      </c>
      <c r="AJ2357" s="10">
        <v>2.612557693982409E-3</v>
      </c>
      <c r="AK2357" s="10">
        <v>2.7590016809509723E-3</v>
      </c>
    </row>
    <row r="2358" spans="1:37" x14ac:dyDescent="0.25">
      <c r="A2358" s="1">
        <v>2356</v>
      </c>
      <c r="B2358" t="s">
        <v>2273</v>
      </c>
      <c r="C2358" s="3">
        <v>0</v>
      </c>
      <c r="D2358" t="s">
        <v>5313</v>
      </c>
      <c r="E2358" s="3">
        <v>1935260</v>
      </c>
      <c r="F2358">
        <v>0</v>
      </c>
      <c r="G2358" s="3">
        <v>1982900</v>
      </c>
      <c r="H2358" s="3">
        <v>0</v>
      </c>
      <c r="I2358" s="5">
        <f t="shared" si="115"/>
        <v>0</v>
      </c>
      <c r="J2358" s="2">
        <f t="shared" si="116"/>
        <v>0</v>
      </c>
      <c r="N2358" s="3"/>
      <c r="AH2358" t="s">
        <v>4327</v>
      </c>
      <c r="AI2358" s="3">
        <f t="shared" si="117"/>
        <v>897.64579523353359</v>
      </c>
      <c r="AJ2358" s="10">
        <v>1.233707799936137E-3</v>
      </c>
      <c r="AK2358" s="10">
        <v>1.3028619048935145E-3</v>
      </c>
    </row>
    <row r="2359" spans="1:37" x14ac:dyDescent="0.25">
      <c r="A2359" s="1">
        <v>2357</v>
      </c>
      <c r="B2359" t="s">
        <v>2274</v>
      </c>
      <c r="C2359" s="3">
        <v>0</v>
      </c>
      <c r="D2359" t="s">
        <v>5313</v>
      </c>
      <c r="E2359" s="3">
        <v>1935260</v>
      </c>
      <c r="F2359">
        <v>0</v>
      </c>
      <c r="G2359" s="3">
        <v>1982900</v>
      </c>
      <c r="H2359" s="3">
        <v>0</v>
      </c>
      <c r="I2359" s="5">
        <f t="shared" si="115"/>
        <v>0</v>
      </c>
      <c r="J2359" s="2">
        <f t="shared" si="116"/>
        <v>0</v>
      </c>
      <c r="N2359" s="3"/>
      <c r="AH2359" t="s">
        <v>4328</v>
      </c>
      <c r="AI2359" s="3">
        <f t="shared" si="117"/>
        <v>105.6053876745334</v>
      </c>
      <c r="AJ2359" s="10">
        <v>1.4514209411013379E-4</v>
      </c>
      <c r="AK2359" s="10">
        <v>1.5327787116394293E-4</v>
      </c>
    </row>
    <row r="2360" spans="1:37" x14ac:dyDescent="0.25">
      <c r="A2360" s="1">
        <v>2358</v>
      </c>
      <c r="B2360" t="s">
        <v>2275</v>
      </c>
      <c r="C2360" s="3">
        <v>900</v>
      </c>
      <c r="D2360" t="s">
        <v>5313</v>
      </c>
      <c r="E2360" s="3">
        <v>1935260</v>
      </c>
      <c r="F2360">
        <v>4.6505379122185132E-4</v>
      </c>
      <c r="G2360" s="3">
        <v>1982900</v>
      </c>
      <c r="H2360" s="3">
        <v>922.1551626138089</v>
      </c>
      <c r="I2360" s="5">
        <f t="shared" si="115"/>
        <v>22.155162613808898</v>
      </c>
      <c r="J2360" s="2">
        <f t="shared" si="116"/>
        <v>4.7650194940928296E-4</v>
      </c>
      <c r="N2360" s="3"/>
      <c r="AH2360" t="s">
        <v>4329</v>
      </c>
      <c r="AI2360" s="3">
        <f t="shared" si="117"/>
        <v>49.634532207030688</v>
      </c>
      <c r="AJ2360" s="10">
        <v>6.8216784231762902E-5</v>
      </c>
      <c r="AK2360" s="10">
        <v>7.2040599447053161E-5</v>
      </c>
    </row>
    <row r="2361" spans="1:37" x14ac:dyDescent="0.25">
      <c r="A2361" s="1">
        <v>2359</v>
      </c>
      <c r="B2361" t="s">
        <v>2276</v>
      </c>
      <c r="C2361" s="3">
        <v>0</v>
      </c>
      <c r="D2361" t="s">
        <v>5313</v>
      </c>
      <c r="E2361" s="3">
        <v>1935260</v>
      </c>
      <c r="F2361">
        <v>0</v>
      </c>
      <c r="G2361" s="3">
        <v>1982900</v>
      </c>
      <c r="H2361" s="3">
        <v>0</v>
      </c>
      <c r="I2361" s="5">
        <f t="shared" si="115"/>
        <v>0</v>
      </c>
      <c r="J2361" s="2">
        <f t="shared" si="116"/>
        <v>0</v>
      </c>
      <c r="N2361" s="3"/>
      <c r="AH2361" t="s">
        <v>4330</v>
      </c>
      <c r="AI2361" s="3">
        <f t="shared" si="117"/>
        <v>475.22424453540009</v>
      </c>
      <c r="AJ2361" s="10">
        <v>6.5313942349560215E-4</v>
      </c>
      <c r="AK2361" s="10">
        <v>6.8975042023774287E-4</v>
      </c>
    </row>
    <row r="2362" spans="1:37" x14ac:dyDescent="0.25">
      <c r="A2362" s="1">
        <v>2360</v>
      </c>
      <c r="B2362" t="s">
        <v>2277</v>
      </c>
      <c r="C2362" s="3">
        <v>2500</v>
      </c>
      <c r="D2362" t="s">
        <v>5313</v>
      </c>
      <c r="E2362" s="3">
        <v>1935260</v>
      </c>
      <c r="F2362">
        <v>1.291816086727365E-3</v>
      </c>
      <c r="G2362" s="3">
        <v>1982900</v>
      </c>
      <c r="H2362" s="3">
        <v>2561.5421183716921</v>
      </c>
      <c r="I2362" s="5">
        <f t="shared" si="115"/>
        <v>61.54211837169214</v>
      </c>
      <c r="J2362" s="2">
        <f t="shared" si="116"/>
        <v>1.3236165261368974E-3</v>
      </c>
      <c r="N2362" s="3"/>
      <c r="AH2362" t="s">
        <v>4332</v>
      </c>
      <c r="AI2362" s="3">
        <f t="shared" si="117"/>
        <v>12672.646520943999</v>
      </c>
      <c r="AJ2362" s="10">
        <v>1.7417051293216058E-2</v>
      </c>
      <c r="AK2362" s="10">
        <v>1.8393344539673138E-2</v>
      </c>
    </row>
    <row r="2363" spans="1:37" x14ac:dyDescent="0.25">
      <c r="A2363" s="1">
        <v>2361</v>
      </c>
      <c r="B2363" t="s">
        <v>1616</v>
      </c>
      <c r="C2363" s="3">
        <v>1000</v>
      </c>
      <c r="D2363" t="s">
        <v>5313</v>
      </c>
      <c r="E2363" s="3">
        <v>1935260</v>
      </c>
      <c r="F2363">
        <v>5.167264346909459E-4</v>
      </c>
      <c r="G2363" s="3">
        <v>1982900</v>
      </c>
      <c r="H2363" s="3">
        <v>1024.6168473486771</v>
      </c>
      <c r="I2363" s="5">
        <f t="shared" si="115"/>
        <v>24.616847348677084</v>
      </c>
      <c r="J2363" s="2">
        <f t="shared" si="116"/>
        <v>5.2944661045475905E-4</v>
      </c>
      <c r="N2363" s="3"/>
      <c r="AH2363" t="s">
        <v>4333</v>
      </c>
      <c r="AI2363" s="3">
        <f t="shared" si="117"/>
        <v>211.21077534906669</v>
      </c>
      <c r="AJ2363" s="10">
        <v>2.9028418822026758E-4</v>
      </c>
      <c r="AK2363" s="10">
        <v>3.0655574232788571E-4</v>
      </c>
    </row>
    <row r="2364" spans="1:37" x14ac:dyDescent="0.25">
      <c r="A2364" s="1">
        <v>2362</v>
      </c>
      <c r="B2364" t="s">
        <v>2278</v>
      </c>
      <c r="C2364" s="3">
        <v>5500</v>
      </c>
      <c r="D2364" t="s">
        <v>5313</v>
      </c>
      <c r="E2364" s="3">
        <v>1935260</v>
      </c>
      <c r="F2364">
        <v>2.8419953908002029E-3</v>
      </c>
      <c r="G2364" s="3">
        <v>1982900</v>
      </c>
      <c r="H2364" s="3">
        <v>5635.3926604177223</v>
      </c>
      <c r="I2364" s="5">
        <f t="shared" si="115"/>
        <v>135.39266041772225</v>
      </c>
      <c r="J2364" s="2">
        <f t="shared" si="116"/>
        <v>2.9119563575011743E-3</v>
      </c>
      <c r="N2364" s="3"/>
      <c r="AH2364" t="s">
        <v>4334</v>
      </c>
      <c r="AI2364" s="3">
        <f t="shared" si="117"/>
        <v>633.63232604720019</v>
      </c>
      <c r="AJ2364" s="10">
        <v>8.708525646608029E-4</v>
      </c>
      <c r="AK2364" s="10">
        <v>9.1966722698365734E-4</v>
      </c>
    </row>
    <row r="2365" spans="1:37" x14ac:dyDescent="0.25">
      <c r="A2365" s="1">
        <v>2363</v>
      </c>
      <c r="B2365" t="s">
        <v>2279</v>
      </c>
      <c r="C2365" s="3">
        <v>0</v>
      </c>
      <c r="D2365" t="s">
        <v>5313</v>
      </c>
      <c r="E2365" s="3">
        <v>1935260</v>
      </c>
      <c r="F2365">
        <v>0</v>
      </c>
      <c r="G2365" s="3">
        <v>1982900</v>
      </c>
      <c r="H2365" s="3">
        <v>0</v>
      </c>
      <c r="I2365" s="5">
        <f t="shared" si="115"/>
        <v>0</v>
      </c>
      <c r="J2365" s="2">
        <f t="shared" si="116"/>
        <v>0</v>
      </c>
      <c r="N2365" s="3"/>
      <c r="AH2365" t="s">
        <v>4336</v>
      </c>
      <c r="AI2365" s="3">
        <f t="shared" si="117"/>
        <v>295.69508548869339</v>
      </c>
      <c r="AJ2365" s="10">
        <v>4.0639786350837469E-4</v>
      </c>
      <c r="AK2365" s="10">
        <v>4.2917803925904003E-4</v>
      </c>
    </row>
    <row r="2366" spans="1:37" x14ac:dyDescent="0.25">
      <c r="A2366" s="1">
        <v>2364</v>
      </c>
      <c r="B2366" t="s">
        <v>2280</v>
      </c>
      <c r="C2366" s="3">
        <v>400</v>
      </c>
      <c r="D2366" t="s">
        <v>5313</v>
      </c>
      <c r="E2366" s="3">
        <v>1935260</v>
      </c>
      <c r="F2366">
        <v>2.066905738763784E-4</v>
      </c>
      <c r="G2366" s="3">
        <v>1982900</v>
      </c>
      <c r="H2366" s="3">
        <v>409.8467389394707</v>
      </c>
      <c r="I2366" s="5">
        <f t="shared" si="115"/>
        <v>9.846738939470697</v>
      </c>
      <c r="J2366" s="2">
        <f t="shared" si="116"/>
        <v>2.1177864418190357E-4</v>
      </c>
      <c r="N2366" s="3"/>
      <c r="AH2366" t="s">
        <v>4337</v>
      </c>
      <c r="AI2366" s="3">
        <f t="shared" si="117"/>
        <v>264.01346918633351</v>
      </c>
      <c r="AJ2366" s="10">
        <v>3.6285523527533462E-4</v>
      </c>
      <c r="AK2366" s="10">
        <v>3.8319467790985732E-4</v>
      </c>
    </row>
    <row r="2367" spans="1:37" x14ac:dyDescent="0.25">
      <c r="A2367" s="1">
        <v>2365</v>
      </c>
      <c r="B2367" t="s">
        <v>2281</v>
      </c>
      <c r="C2367" s="3">
        <v>2000</v>
      </c>
      <c r="D2367" t="s">
        <v>5313</v>
      </c>
      <c r="E2367" s="3">
        <v>1935260</v>
      </c>
      <c r="F2367">
        <v>1.033452869381892E-3</v>
      </c>
      <c r="G2367" s="3">
        <v>1982900</v>
      </c>
      <c r="H2367" s="3">
        <v>2049.2336946973528</v>
      </c>
      <c r="I2367" s="5">
        <f t="shared" si="115"/>
        <v>49.233694697352803</v>
      </c>
      <c r="J2367" s="2">
        <f t="shared" si="116"/>
        <v>1.0588932209095174E-3</v>
      </c>
      <c r="N2367" s="3"/>
      <c r="AH2367" t="s">
        <v>3646</v>
      </c>
      <c r="AI2367" s="3">
        <f t="shared" si="117"/>
        <v>14.18850695084258</v>
      </c>
      <c r="AJ2367" s="10">
        <v>1.335307265813231E-3</v>
      </c>
      <c r="AK2367" s="10">
        <v>1.4101564147082745E-3</v>
      </c>
    </row>
    <row r="2368" spans="1:37" x14ac:dyDescent="0.25">
      <c r="A2368" s="1">
        <v>2366</v>
      </c>
      <c r="B2368" t="s">
        <v>2282</v>
      </c>
      <c r="C2368" s="3">
        <v>23000</v>
      </c>
      <c r="D2368" t="s">
        <v>5313</v>
      </c>
      <c r="E2368" s="3">
        <v>1935260</v>
      </c>
      <c r="F2368">
        <v>1.188470799789176E-2</v>
      </c>
      <c r="G2368" s="3">
        <v>1982900</v>
      </c>
      <c r="H2368" s="3">
        <v>23566.187489019561</v>
      </c>
      <c r="I2368" s="5">
        <f t="shared" si="115"/>
        <v>566.18748901956133</v>
      </c>
      <c r="J2368" s="2">
        <f t="shared" si="116"/>
        <v>1.2177272040459453E-2</v>
      </c>
      <c r="N2368" s="3"/>
      <c r="AH2368" t="s">
        <v>4338</v>
      </c>
      <c r="AI2368" s="3">
        <f t="shared" si="117"/>
        <v>52.802693837266681</v>
      </c>
      <c r="AJ2368" s="10">
        <v>7.2571047055066908E-5</v>
      </c>
      <c r="AK2368" s="10">
        <v>7.663893558197144E-5</v>
      </c>
    </row>
    <row r="2369" spans="1:37" x14ac:dyDescent="0.25">
      <c r="A2369" s="1">
        <v>2367</v>
      </c>
      <c r="B2369" t="s">
        <v>2283</v>
      </c>
      <c r="C2369" s="3">
        <v>3800</v>
      </c>
      <c r="D2369" t="s">
        <v>5313</v>
      </c>
      <c r="E2369" s="3">
        <v>1935260</v>
      </c>
      <c r="F2369">
        <v>1.9635604518255939E-3</v>
      </c>
      <c r="G2369" s="3">
        <v>1982900</v>
      </c>
      <c r="H2369" s="3">
        <v>3893.5440199249711</v>
      </c>
      <c r="I2369" s="5">
        <f t="shared" si="115"/>
        <v>93.544019924971053</v>
      </c>
      <c r="J2369" s="2">
        <f t="shared" si="116"/>
        <v>2.0118971197280837E-3</v>
      </c>
      <c r="N2369" s="3"/>
      <c r="AH2369" t="s">
        <v>1389</v>
      </c>
      <c r="AI2369" s="3">
        <f t="shared" si="117"/>
        <v>0</v>
      </c>
      <c r="AJ2369" s="10">
        <v>4.3121716160120756E-3</v>
      </c>
      <c r="AK2369" s="10">
        <v>4.5538855522807425E-3</v>
      </c>
    </row>
    <row r="2370" spans="1:37" x14ac:dyDescent="0.25">
      <c r="A2370" s="1">
        <v>2368</v>
      </c>
      <c r="B2370" t="s">
        <v>2284</v>
      </c>
      <c r="C2370" s="3">
        <v>1800</v>
      </c>
      <c r="D2370" t="s">
        <v>5313</v>
      </c>
      <c r="E2370" s="3">
        <v>1935260</v>
      </c>
      <c r="F2370">
        <v>9.3010758244370254E-4</v>
      </c>
      <c r="G2370" s="3">
        <v>1982900</v>
      </c>
      <c r="H2370" s="3">
        <v>1844.310325227618</v>
      </c>
      <c r="I2370" s="5">
        <f t="shared" ref="I2370:I2433" si="118">H2370-C2370</f>
        <v>44.310325227618023</v>
      </c>
      <c r="J2370" s="2">
        <f t="shared" si="116"/>
        <v>9.5300389881856603E-4</v>
      </c>
      <c r="N2370" s="3"/>
      <c r="AH2370" t="s">
        <v>613</v>
      </c>
      <c r="AI2370" s="3">
        <f t="shared" si="117"/>
        <v>0</v>
      </c>
      <c r="AJ2370" s="10">
        <v>6.5313942349560215E-4</v>
      </c>
      <c r="AK2370" s="10">
        <v>6.8975042023774287E-4</v>
      </c>
    </row>
    <row r="2371" spans="1:37" x14ac:dyDescent="0.25">
      <c r="A2371" s="1">
        <v>2369</v>
      </c>
      <c r="B2371" t="s">
        <v>2285</v>
      </c>
      <c r="C2371" s="3">
        <v>0</v>
      </c>
      <c r="D2371" t="s">
        <v>5313</v>
      </c>
      <c r="E2371" s="3">
        <v>1935260</v>
      </c>
      <c r="F2371">
        <v>0</v>
      </c>
      <c r="G2371" s="3">
        <v>1982900</v>
      </c>
      <c r="H2371" s="3">
        <v>0</v>
      </c>
      <c r="I2371" s="5">
        <f t="shared" si="118"/>
        <v>0</v>
      </c>
      <c r="J2371" s="2">
        <f t="shared" ref="J2371:J2434" si="119">H2371/E2371</f>
        <v>0</v>
      </c>
      <c r="N2371" s="3"/>
      <c r="AH2371" t="s">
        <v>1569</v>
      </c>
      <c r="AI2371" s="3">
        <f t="shared" ref="AI2371:AI2434" si="120">VLOOKUP(AH2371,$B:$H,7,FALSE)</f>
        <v>0</v>
      </c>
      <c r="AJ2371" s="10">
        <v>5.8056837644053531E-3</v>
      </c>
      <c r="AK2371" s="10">
        <v>6.1311148465577163E-3</v>
      </c>
    </row>
    <row r="2372" spans="1:37" x14ac:dyDescent="0.25">
      <c r="A2372" s="1">
        <v>2370</v>
      </c>
      <c r="B2372" t="s">
        <v>1840</v>
      </c>
      <c r="C2372" s="3">
        <v>20000</v>
      </c>
      <c r="D2372" t="s">
        <v>5313</v>
      </c>
      <c r="E2372" s="3">
        <v>1935260</v>
      </c>
      <c r="F2372">
        <v>1.033452869381892E-2</v>
      </c>
      <c r="G2372" s="3">
        <v>1982900</v>
      </c>
      <c r="H2372" s="3">
        <v>20492.33694697353</v>
      </c>
      <c r="I2372" s="5">
        <f t="shared" si="118"/>
        <v>492.33694697352985</v>
      </c>
      <c r="J2372" s="2">
        <f t="shared" si="119"/>
        <v>1.0588932209095176E-2</v>
      </c>
      <c r="N2372" s="3"/>
      <c r="AH2372" t="s">
        <v>4341</v>
      </c>
      <c r="AI2372" s="3">
        <f t="shared" si="120"/>
        <v>264.01346918633351</v>
      </c>
      <c r="AJ2372" s="10">
        <v>3.6285523527533462E-4</v>
      </c>
      <c r="AK2372" s="10">
        <v>3.8319467790985732E-4</v>
      </c>
    </row>
    <row r="2373" spans="1:37" x14ac:dyDescent="0.25">
      <c r="A2373" s="1">
        <v>2371</v>
      </c>
      <c r="B2373" t="s">
        <v>2286</v>
      </c>
      <c r="C2373" s="3">
        <v>100</v>
      </c>
      <c r="D2373" t="s">
        <v>5313</v>
      </c>
      <c r="E2373" s="3">
        <v>1935260</v>
      </c>
      <c r="F2373">
        <v>5.1672643469094593E-5</v>
      </c>
      <c r="G2373" s="3">
        <v>1982900</v>
      </c>
      <c r="H2373" s="3">
        <v>102.4616847348677</v>
      </c>
      <c r="I2373" s="5">
        <f t="shared" si="118"/>
        <v>2.4616847348677027</v>
      </c>
      <c r="J2373" s="2">
        <f t="shared" si="119"/>
        <v>5.2944661045475906E-5</v>
      </c>
      <c r="N2373" s="3"/>
      <c r="AH2373" t="s">
        <v>4342</v>
      </c>
      <c r="AI2373" s="3">
        <f t="shared" si="120"/>
        <v>1161.659264419867</v>
      </c>
      <c r="AJ2373" s="10">
        <v>1.596563035211472E-3</v>
      </c>
      <c r="AK2373" s="10">
        <v>1.6860565828033715E-3</v>
      </c>
    </row>
    <row r="2374" spans="1:37" x14ac:dyDescent="0.25">
      <c r="A2374" s="1">
        <v>2372</v>
      </c>
      <c r="B2374" t="s">
        <v>1844</v>
      </c>
      <c r="C2374" s="3">
        <v>1200</v>
      </c>
      <c r="D2374" t="s">
        <v>5313</v>
      </c>
      <c r="E2374" s="3">
        <v>1935260</v>
      </c>
      <c r="F2374">
        <v>6.2007172162913506E-4</v>
      </c>
      <c r="G2374" s="3">
        <v>1982900</v>
      </c>
      <c r="H2374" s="3">
        <v>1229.5402168184121</v>
      </c>
      <c r="I2374" s="5">
        <f t="shared" si="118"/>
        <v>29.540216818412091</v>
      </c>
      <c r="J2374" s="2">
        <f t="shared" si="119"/>
        <v>6.3533593254571068E-4</v>
      </c>
      <c r="N2374" s="3"/>
      <c r="AH2374" t="s">
        <v>4344</v>
      </c>
      <c r="AI2374" s="3">
        <f t="shared" si="120"/>
        <v>1478.475427443467</v>
      </c>
      <c r="AJ2374" s="10">
        <v>2.031989317541874E-3</v>
      </c>
      <c r="AK2374" s="10">
        <v>2.1458901962952003E-3</v>
      </c>
    </row>
    <row r="2375" spans="1:37" x14ac:dyDescent="0.25">
      <c r="A2375" s="1">
        <v>2373</v>
      </c>
      <c r="B2375" t="s">
        <v>2287</v>
      </c>
      <c r="C2375" s="3">
        <v>0</v>
      </c>
      <c r="D2375" t="s">
        <v>5313</v>
      </c>
      <c r="E2375" s="3">
        <v>1935260</v>
      </c>
      <c r="F2375">
        <v>0</v>
      </c>
      <c r="G2375" s="3">
        <v>1982900</v>
      </c>
      <c r="H2375" s="3">
        <v>0</v>
      </c>
      <c r="I2375" s="5">
        <f t="shared" si="118"/>
        <v>0</v>
      </c>
      <c r="J2375" s="2">
        <f t="shared" si="119"/>
        <v>0</v>
      </c>
      <c r="N2375" s="3"/>
      <c r="AH2375" t="s">
        <v>4345</v>
      </c>
      <c r="AI2375" s="3">
        <f t="shared" si="120"/>
        <v>1056.053876745334</v>
      </c>
      <c r="AJ2375" s="10">
        <v>1.4514209411013381E-3</v>
      </c>
      <c r="AK2375" s="10">
        <v>1.5327787116394293E-3</v>
      </c>
    </row>
    <row r="2376" spans="1:37" x14ac:dyDescent="0.25">
      <c r="A2376" s="1">
        <v>2374</v>
      </c>
      <c r="B2376" t="s">
        <v>2288</v>
      </c>
      <c r="C2376" s="3">
        <v>0</v>
      </c>
      <c r="D2376" t="s">
        <v>5313</v>
      </c>
      <c r="E2376" s="3">
        <v>1935260</v>
      </c>
      <c r="F2376">
        <v>0</v>
      </c>
      <c r="G2376" s="3">
        <v>1982900</v>
      </c>
      <c r="H2376" s="3">
        <v>0</v>
      </c>
      <c r="I2376" s="5">
        <f t="shared" si="118"/>
        <v>0</v>
      </c>
      <c r="J2376" s="2">
        <f t="shared" si="119"/>
        <v>0</v>
      </c>
      <c r="N2376" s="3"/>
      <c r="AH2376" t="s">
        <v>3684</v>
      </c>
      <c r="AI2376" s="3">
        <f t="shared" si="120"/>
        <v>1824.2366079654751</v>
      </c>
      <c r="AJ2376" s="10">
        <v>1.175650962292084E-3</v>
      </c>
      <c r="AK2376" s="10">
        <v>1.2415507564279373E-3</v>
      </c>
    </row>
    <row r="2377" spans="1:37" x14ac:dyDescent="0.25">
      <c r="A2377" s="1">
        <v>2375</v>
      </c>
      <c r="B2377" t="s">
        <v>2289</v>
      </c>
      <c r="C2377" s="3">
        <v>0</v>
      </c>
      <c r="D2377" t="s">
        <v>5313</v>
      </c>
      <c r="E2377" s="3">
        <v>1935260</v>
      </c>
      <c r="F2377">
        <v>0</v>
      </c>
      <c r="G2377" s="3">
        <v>1982900</v>
      </c>
      <c r="H2377" s="3">
        <v>0</v>
      </c>
      <c r="I2377" s="5">
        <f t="shared" si="118"/>
        <v>0</v>
      </c>
      <c r="J2377" s="2">
        <f t="shared" si="119"/>
        <v>0</v>
      </c>
      <c r="N2377" s="3"/>
      <c r="AH2377" t="s">
        <v>4347</v>
      </c>
      <c r="AI2377" s="3">
        <f t="shared" si="120"/>
        <v>237.6121222677001</v>
      </c>
      <c r="AJ2377" s="10">
        <v>3.2656971174780107E-4</v>
      </c>
      <c r="AK2377" s="10">
        <v>3.4487521011887154E-4</v>
      </c>
    </row>
    <row r="2378" spans="1:37" x14ac:dyDescent="0.25">
      <c r="A2378" s="1">
        <v>2376</v>
      </c>
      <c r="B2378" t="s">
        <v>2290</v>
      </c>
      <c r="C2378" s="3">
        <v>0</v>
      </c>
      <c r="D2378" t="s">
        <v>5313</v>
      </c>
      <c r="E2378" s="3">
        <v>1935260</v>
      </c>
      <c r="F2378">
        <v>0</v>
      </c>
      <c r="G2378" s="3">
        <v>1982900</v>
      </c>
      <c r="H2378" s="3">
        <v>0</v>
      </c>
      <c r="I2378" s="5">
        <f t="shared" si="118"/>
        <v>0</v>
      </c>
      <c r="J2378" s="2">
        <f t="shared" si="119"/>
        <v>0</v>
      </c>
      <c r="N2378" s="3"/>
      <c r="AH2378" t="s">
        <v>1397</v>
      </c>
      <c r="AI2378" s="3">
        <f t="shared" si="120"/>
        <v>0</v>
      </c>
      <c r="AJ2378" s="10">
        <v>2.9028418822026759E-2</v>
      </c>
      <c r="AK2378" s="10">
        <v>3.0655574232788575E-2</v>
      </c>
    </row>
    <row r="2379" spans="1:37" x14ac:dyDescent="0.25">
      <c r="A2379" s="1">
        <v>2377</v>
      </c>
      <c r="B2379" t="s">
        <v>2291</v>
      </c>
      <c r="C2379" s="3">
        <v>1150</v>
      </c>
      <c r="D2379" t="s">
        <v>5313</v>
      </c>
      <c r="E2379" s="3">
        <v>1935260</v>
      </c>
      <c r="F2379">
        <v>5.9423539989458785E-4</v>
      </c>
      <c r="G2379" s="3">
        <v>1982900</v>
      </c>
      <c r="H2379" s="3">
        <v>1178.3093744509781</v>
      </c>
      <c r="I2379" s="5">
        <f t="shared" si="118"/>
        <v>28.309374450978112</v>
      </c>
      <c r="J2379" s="2">
        <f t="shared" si="119"/>
        <v>6.0886360202297267E-4</v>
      </c>
      <c r="N2379" s="3"/>
      <c r="AH2379" t="s">
        <v>4349</v>
      </c>
      <c r="AI2379" s="3">
        <f t="shared" si="120"/>
        <v>142.56727336062011</v>
      </c>
      <c r="AJ2379" s="10">
        <v>1.9594182704868069E-4</v>
      </c>
      <c r="AK2379" s="10">
        <v>2.0692512607132298E-4</v>
      </c>
    </row>
    <row r="2380" spans="1:37" x14ac:dyDescent="0.25">
      <c r="A2380" s="1">
        <v>2378</v>
      </c>
      <c r="B2380" t="s">
        <v>2292</v>
      </c>
      <c r="C2380" s="3">
        <v>0</v>
      </c>
      <c r="D2380" t="s">
        <v>5313</v>
      </c>
      <c r="E2380" s="3">
        <v>1935260</v>
      </c>
      <c r="F2380">
        <v>0</v>
      </c>
      <c r="G2380" s="3">
        <v>1982900</v>
      </c>
      <c r="H2380" s="3">
        <v>0</v>
      </c>
      <c r="I2380" s="5">
        <f t="shared" si="118"/>
        <v>0</v>
      </c>
      <c r="J2380" s="2">
        <f t="shared" si="119"/>
        <v>0</v>
      </c>
      <c r="N2380" s="3"/>
      <c r="AH2380" t="s">
        <v>4354</v>
      </c>
      <c r="AI2380" s="3">
        <f t="shared" si="120"/>
        <v>2904.148161049668</v>
      </c>
      <c r="AJ2380" s="10">
        <v>3.9914075880286802E-3</v>
      </c>
      <c r="AK2380" s="10">
        <v>4.2151414570084297E-3</v>
      </c>
    </row>
    <row r="2381" spans="1:37" x14ac:dyDescent="0.25">
      <c r="A2381" s="1">
        <v>2379</v>
      </c>
      <c r="B2381" t="s">
        <v>2293</v>
      </c>
      <c r="C2381" s="3">
        <v>32427</v>
      </c>
      <c r="D2381" t="s">
        <v>5313</v>
      </c>
      <c r="E2381" s="3">
        <v>1935260</v>
      </c>
      <c r="F2381">
        <v>1.6755888097723302E-2</v>
      </c>
      <c r="G2381" s="3">
        <v>1982900</v>
      </c>
      <c r="H2381" s="3">
        <v>33225.250508975543</v>
      </c>
      <c r="I2381" s="5">
        <f t="shared" si="118"/>
        <v>798.2505089755432</v>
      </c>
      <c r="J2381" s="2">
        <f t="shared" si="119"/>
        <v>1.716836523721647E-2</v>
      </c>
      <c r="N2381" s="3"/>
      <c r="AH2381" t="s">
        <v>4355</v>
      </c>
      <c r="AI2381" s="3">
        <f t="shared" si="120"/>
        <v>7920.4040755900023</v>
      </c>
      <c r="AJ2381" s="10">
        <v>1.0885657058260041E-2</v>
      </c>
      <c r="AK2381" s="10">
        <v>1.1495840337295716E-2</v>
      </c>
    </row>
    <row r="2382" spans="1:37" x14ac:dyDescent="0.25">
      <c r="A2382" s="1">
        <v>2380</v>
      </c>
      <c r="B2382" t="s">
        <v>2294</v>
      </c>
      <c r="C2382" s="3">
        <v>0</v>
      </c>
      <c r="D2382" t="s">
        <v>5313</v>
      </c>
      <c r="E2382" s="3">
        <v>1935260</v>
      </c>
      <c r="F2382">
        <v>0</v>
      </c>
      <c r="G2382" s="3">
        <v>1982900</v>
      </c>
      <c r="H2382" s="3">
        <v>0</v>
      </c>
      <c r="I2382" s="5">
        <f t="shared" si="118"/>
        <v>0</v>
      </c>
      <c r="J2382" s="2">
        <f t="shared" si="119"/>
        <v>0</v>
      </c>
      <c r="N2382" s="3"/>
      <c r="AH2382" t="s">
        <v>4356</v>
      </c>
      <c r="AI2382" s="3">
        <f t="shared" si="120"/>
        <v>3801.7939562832012</v>
      </c>
      <c r="AJ2382" s="10">
        <v>5.2251153879648172E-3</v>
      </c>
      <c r="AK2382" s="10">
        <v>5.5180033619019438E-3</v>
      </c>
    </row>
    <row r="2383" spans="1:37" x14ac:dyDescent="0.25">
      <c r="A2383" s="1">
        <v>2381</v>
      </c>
      <c r="B2383" t="s">
        <v>2295</v>
      </c>
      <c r="C2383" s="3">
        <v>0</v>
      </c>
      <c r="D2383" t="s">
        <v>5313</v>
      </c>
      <c r="E2383" s="3">
        <v>1935260</v>
      </c>
      <c r="F2383">
        <v>0</v>
      </c>
      <c r="G2383" s="3">
        <v>1982900</v>
      </c>
      <c r="H2383" s="3">
        <v>0</v>
      </c>
      <c r="I2383" s="5">
        <f t="shared" si="118"/>
        <v>0</v>
      </c>
      <c r="J2383" s="2">
        <f t="shared" si="119"/>
        <v>0</v>
      </c>
      <c r="N2383" s="3"/>
      <c r="AH2383" t="s">
        <v>4359</v>
      </c>
      <c r="AI2383" s="3">
        <f t="shared" si="120"/>
        <v>422.42155069813339</v>
      </c>
      <c r="AJ2383" s="10">
        <v>5.8056837644053527E-4</v>
      </c>
      <c r="AK2383" s="10">
        <v>6.1311148465577141E-4</v>
      </c>
    </row>
    <row r="2384" spans="1:37" x14ac:dyDescent="0.25">
      <c r="A2384" s="1">
        <v>2382</v>
      </c>
      <c r="B2384" t="s">
        <v>2296</v>
      </c>
      <c r="C2384" s="3">
        <v>500</v>
      </c>
      <c r="D2384" t="s">
        <v>5313</v>
      </c>
      <c r="E2384" s="3">
        <v>1935260</v>
      </c>
      <c r="F2384">
        <v>2.5836321734547301E-4</v>
      </c>
      <c r="G2384" s="3">
        <v>1982900</v>
      </c>
      <c r="H2384" s="3">
        <v>512.30842367433831</v>
      </c>
      <c r="I2384" s="5">
        <f t="shared" si="118"/>
        <v>12.308423674338314</v>
      </c>
      <c r="J2384" s="2">
        <f t="shared" si="119"/>
        <v>2.6472330522737942E-4</v>
      </c>
      <c r="N2384" s="3"/>
      <c r="AH2384" t="s">
        <v>4360</v>
      </c>
      <c r="AI2384" s="3">
        <f t="shared" si="120"/>
        <v>897.64579523353359</v>
      </c>
      <c r="AJ2384" s="10">
        <v>1.233707799936137E-3</v>
      </c>
      <c r="AK2384" s="10">
        <v>1.3028619048935145E-3</v>
      </c>
    </row>
    <row r="2385" spans="1:37" x14ac:dyDescent="0.25">
      <c r="A2385" s="1">
        <v>2383</v>
      </c>
      <c r="B2385" t="s">
        <v>2297</v>
      </c>
      <c r="C2385" s="3">
        <v>0</v>
      </c>
      <c r="D2385" t="s">
        <v>5313</v>
      </c>
      <c r="E2385" s="3">
        <v>1935260</v>
      </c>
      <c r="F2385">
        <v>0</v>
      </c>
      <c r="G2385" s="3">
        <v>1982900</v>
      </c>
      <c r="H2385" s="3">
        <v>0</v>
      </c>
      <c r="I2385" s="5">
        <f t="shared" si="118"/>
        <v>0</v>
      </c>
      <c r="J2385" s="2">
        <f t="shared" si="119"/>
        <v>0</v>
      </c>
      <c r="N2385" s="3"/>
      <c r="AH2385" t="s">
        <v>4362</v>
      </c>
      <c r="AI2385" s="3">
        <f t="shared" si="120"/>
        <v>3379.372405585068</v>
      </c>
      <c r="AJ2385" s="10">
        <v>4.6445470115242821E-3</v>
      </c>
      <c r="AK2385" s="10">
        <v>4.904891877246173E-3</v>
      </c>
    </row>
    <row r="2386" spans="1:37" x14ac:dyDescent="0.25">
      <c r="A2386" s="1">
        <v>2384</v>
      </c>
      <c r="B2386" t="s">
        <v>2298</v>
      </c>
      <c r="C2386" s="3">
        <v>0</v>
      </c>
      <c r="D2386" t="s">
        <v>5313</v>
      </c>
      <c r="E2386" s="3">
        <v>1935260</v>
      </c>
      <c r="F2386">
        <v>0</v>
      </c>
      <c r="G2386" s="3">
        <v>1982900</v>
      </c>
      <c r="H2386" s="3">
        <v>0</v>
      </c>
      <c r="I2386" s="5">
        <f t="shared" si="118"/>
        <v>0</v>
      </c>
      <c r="J2386" s="2">
        <f t="shared" si="119"/>
        <v>0</v>
      </c>
      <c r="N2386" s="3"/>
      <c r="AH2386" t="s">
        <v>4364</v>
      </c>
      <c r="AI2386" s="3">
        <f t="shared" si="120"/>
        <v>242.89239165142669</v>
      </c>
      <c r="AJ2386" s="10">
        <v>3.3382681645330781E-4</v>
      </c>
      <c r="AK2386" s="10">
        <v>3.5253910367706858E-4</v>
      </c>
    </row>
    <row r="2387" spans="1:37" x14ac:dyDescent="0.25">
      <c r="A2387" s="1">
        <v>2385</v>
      </c>
      <c r="B2387" t="s">
        <v>2299</v>
      </c>
      <c r="C2387" s="3">
        <v>0</v>
      </c>
      <c r="D2387" t="s">
        <v>5313</v>
      </c>
      <c r="E2387" s="3">
        <v>1935260</v>
      </c>
      <c r="F2387">
        <v>0</v>
      </c>
      <c r="G2387" s="3">
        <v>1982900</v>
      </c>
      <c r="H2387" s="3">
        <v>0</v>
      </c>
      <c r="I2387" s="5">
        <f t="shared" si="118"/>
        <v>0</v>
      </c>
      <c r="J2387" s="2">
        <f t="shared" si="119"/>
        <v>0</v>
      </c>
      <c r="N2387" s="3"/>
      <c r="AH2387" t="s">
        <v>4365</v>
      </c>
      <c r="AI2387" s="3">
        <f t="shared" si="120"/>
        <v>1584.0808151180011</v>
      </c>
      <c r="AJ2387" s="10">
        <v>2.1771314116520069E-3</v>
      </c>
      <c r="AK2387" s="10">
        <v>2.299168067459144E-3</v>
      </c>
    </row>
    <row r="2388" spans="1:37" x14ac:dyDescent="0.25">
      <c r="A2388" s="1">
        <v>2386</v>
      </c>
      <c r="B2388" t="s">
        <v>2300</v>
      </c>
      <c r="C2388" s="3">
        <v>600</v>
      </c>
      <c r="D2388" t="s">
        <v>5313</v>
      </c>
      <c r="E2388" s="3">
        <v>1935260</v>
      </c>
      <c r="F2388">
        <v>3.1003586081456748E-4</v>
      </c>
      <c r="G2388" s="3">
        <v>1982900</v>
      </c>
      <c r="H2388" s="3">
        <v>614.77010840920593</v>
      </c>
      <c r="I2388" s="5">
        <f t="shared" si="118"/>
        <v>14.770108409205932</v>
      </c>
      <c r="J2388" s="2">
        <f t="shared" si="119"/>
        <v>3.1766796627285529E-4</v>
      </c>
      <c r="N2388" s="3"/>
      <c r="AH2388" t="s">
        <v>4367</v>
      </c>
      <c r="AI2388" s="3">
        <f t="shared" si="120"/>
        <v>26.40134691863334</v>
      </c>
      <c r="AJ2388" s="10">
        <v>3.6285523527533447E-5</v>
      </c>
      <c r="AK2388" s="10">
        <v>3.831946779098572E-5</v>
      </c>
    </row>
    <row r="2389" spans="1:37" x14ac:dyDescent="0.25">
      <c r="A2389" s="1">
        <v>2387</v>
      </c>
      <c r="B2389" t="s">
        <v>2301</v>
      </c>
      <c r="C2389" s="3">
        <v>0</v>
      </c>
      <c r="D2389" t="s">
        <v>5313</v>
      </c>
      <c r="E2389" s="3">
        <v>1935260</v>
      </c>
      <c r="F2389">
        <v>0</v>
      </c>
      <c r="G2389" s="3">
        <v>1982900</v>
      </c>
      <c r="H2389" s="3">
        <v>0</v>
      </c>
      <c r="I2389" s="5">
        <f t="shared" si="118"/>
        <v>0</v>
      </c>
      <c r="J2389" s="2">
        <f t="shared" si="119"/>
        <v>0</v>
      </c>
      <c r="N2389" s="3"/>
      <c r="AH2389" t="s">
        <v>4368</v>
      </c>
      <c r="AI2389" s="3">
        <f t="shared" si="120"/>
        <v>369.6188568608668</v>
      </c>
      <c r="AJ2389" s="10">
        <v>5.0799732938546839E-4</v>
      </c>
      <c r="AK2389" s="10">
        <v>5.3647254907380007E-4</v>
      </c>
    </row>
    <row r="2390" spans="1:37" x14ac:dyDescent="0.25">
      <c r="A2390" s="1">
        <v>2388</v>
      </c>
      <c r="B2390" t="s">
        <v>2302</v>
      </c>
      <c r="C2390" s="3">
        <v>0</v>
      </c>
      <c r="D2390" t="s">
        <v>5313</v>
      </c>
      <c r="E2390" s="3">
        <v>1935260</v>
      </c>
      <c r="F2390">
        <v>0</v>
      </c>
      <c r="G2390" s="3">
        <v>1982900</v>
      </c>
      <c r="H2390" s="3">
        <v>0</v>
      </c>
      <c r="I2390" s="5">
        <f t="shared" si="118"/>
        <v>0</v>
      </c>
      <c r="J2390" s="2">
        <f t="shared" si="119"/>
        <v>0</v>
      </c>
      <c r="N2390" s="3"/>
      <c r="AH2390" t="s">
        <v>4369</v>
      </c>
      <c r="AI2390" s="3">
        <f t="shared" si="120"/>
        <v>844.84310139626689</v>
      </c>
      <c r="AJ2390" s="10">
        <v>1.161136752881071E-3</v>
      </c>
      <c r="AK2390" s="10">
        <v>1.226222969311543E-3</v>
      </c>
    </row>
    <row r="2391" spans="1:37" x14ac:dyDescent="0.25">
      <c r="A2391" s="1">
        <v>2389</v>
      </c>
      <c r="B2391" t="s">
        <v>2303</v>
      </c>
      <c r="C2391" s="3">
        <v>0</v>
      </c>
      <c r="D2391" t="s">
        <v>5313</v>
      </c>
      <c r="E2391" s="3">
        <v>1935260</v>
      </c>
      <c r="F2391">
        <v>0</v>
      </c>
      <c r="G2391" s="3">
        <v>1982900</v>
      </c>
      <c r="H2391" s="3">
        <v>0</v>
      </c>
      <c r="I2391" s="5">
        <f t="shared" si="118"/>
        <v>0</v>
      </c>
      <c r="J2391" s="2">
        <f t="shared" si="119"/>
        <v>0</v>
      </c>
      <c r="N2391" s="3"/>
      <c r="AH2391" t="s">
        <v>1221</v>
      </c>
      <c r="AI2391" s="3">
        <f t="shared" si="120"/>
        <v>0</v>
      </c>
      <c r="AJ2391" s="10">
        <v>4.3542628233040146E-3</v>
      </c>
      <c r="AK2391" s="10">
        <v>4.5983361349182864E-3</v>
      </c>
    </row>
    <row r="2392" spans="1:37" x14ac:dyDescent="0.25">
      <c r="A2392" s="1">
        <v>2390</v>
      </c>
      <c r="B2392" t="s">
        <v>2304</v>
      </c>
      <c r="C2392" s="3">
        <v>500</v>
      </c>
      <c r="D2392" t="s">
        <v>5313</v>
      </c>
      <c r="E2392" s="3">
        <v>1935260</v>
      </c>
      <c r="F2392">
        <v>2.5836321734547301E-4</v>
      </c>
      <c r="G2392" s="3">
        <v>1982900</v>
      </c>
      <c r="H2392" s="3">
        <v>512.30842367433831</v>
      </c>
      <c r="I2392" s="5">
        <f t="shared" si="118"/>
        <v>12.308423674338314</v>
      </c>
      <c r="J2392" s="2">
        <f t="shared" si="119"/>
        <v>2.6472330522737942E-4</v>
      </c>
      <c r="N2392" s="3"/>
      <c r="AH2392" t="s">
        <v>4370</v>
      </c>
      <c r="AI2392" s="3">
        <f t="shared" si="120"/>
        <v>1108.8565705825999</v>
      </c>
      <c r="AJ2392" s="10">
        <v>1.5239919881564049E-3</v>
      </c>
      <c r="AK2392" s="10">
        <v>1.6094176472213997E-3</v>
      </c>
    </row>
    <row r="2393" spans="1:37" x14ac:dyDescent="0.25">
      <c r="A2393" s="1">
        <v>2391</v>
      </c>
      <c r="B2393" t="s">
        <v>2305</v>
      </c>
      <c r="C2393" s="3">
        <v>0</v>
      </c>
      <c r="D2393" t="s">
        <v>5313</v>
      </c>
      <c r="E2393" s="3">
        <v>1935260</v>
      </c>
      <c r="F2393">
        <v>0</v>
      </c>
      <c r="G2393" s="3">
        <v>1982900</v>
      </c>
      <c r="H2393" s="3">
        <v>0</v>
      </c>
      <c r="I2393" s="5">
        <f t="shared" si="118"/>
        <v>0</v>
      </c>
      <c r="J2393" s="2">
        <f t="shared" si="119"/>
        <v>0</v>
      </c>
      <c r="N2393" s="3"/>
      <c r="AH2393" t="s">
        <v>4374</v>
      </c>
      <c r="AI2393" s="3">
        <f t="shared" si="120"/>
        <v>528.0269383726669</v>
      </c>
      <c r="AJ2393" s="10">
        <v>7.2571047055066914E-4</v>
      </c>
      <c r="AK2393" s="10">
        <v>7.6638935581971454E-4</v>
      </c>
    </row>
    <row r="2394" spans="1:37" x14ac:dyDescent="0.25">
      <c r="A2394" s="1">
        <v>2392</v>
      </c>
      <c r="B2394" t="s">
        <v>2306</v>
      </c>
      <c r="C2394" s="3">
        <v>0</v>
      </c>
      <c r="D2394" t="s">
        <v>5313</v>
      </c>
      <c r="E2394" s="3">
        <v>1935260</v>
      </c>
      <c r="F2394">
        <v>0</v>
      </c>
      <c r="G2394" s="3">
        <v>1982900</v>
      </c>
      <c r="H2394" s="3">
        <v>0</v>
      </c>
      <c r="I2394" s="5">
        <f t="shared" si="118"/>
        <v>0</v>
      </c>
      <c r="J2394" s="2">
        <f t="shared" si="119"/>
        <v>0</v>
      </c>
      <c r="N2394" s="3"/>
      <c r="AH2394" t="s">
        <v>4375</v>
      </c>
      <c r="AI2394" s="3">
        <f t="shared" si="120"/>
        <v>7392.3771372173351</v>
      </c>
      <c r="AJ2394" s="10">
        <v>1.015994658770937E-2</v>
      </c>
      <c r="AK2394" s="10">
        <v>1.0729450981476001E-2</v>
      </c>
    </row>
    <row r="2395" spans="1:37" x14ac:dyDescent="0.25">
      <c r="A2395" s="1">
        <v>2393</v>
      </c>
      <c r="B2395" t="s">
        <v>2307</v>
      </c>
      <c r="C2395" s="3">
        <v>1500</v>
      </c>
      <c r="D2395" t="s">
        <v>5313</v>
      </c>
      <c r="E2395" s="3">
        <v>1935260</v>
      </c>
      <c r="F2395">
        <v>7.7508965203641885E-4</v>
      </c>
      <c r="G2395" s="3">
        <v>1982900</v>
      </c>
      <c r="H2395" s="3">
        <v>1536.9252710230151</v>
      </c>
      <c r="I2395" s="5">
        <f t="shared" si="118"/>
        <v>36.925271023015057</v>
      </c>
      <c r="J2395" s="2">
        <f t="shared" si="119"/>
        <v>7.9416991568213836E-4</v>
      </c>
      <c r="N2395" s="3"/>
      <c r="AH2395" t="s">
        <v>4377</v>
      </c>
      <c r="AI2395" s="3">
        <f t="shared" si="120"/>
        <v>77.091933002409377</v>
      </c>
      <c r="AJ2395" s="10">
        <v>1.0595372870039771E-4</v>
      </c>
      <c r="AK2395" s="10">
        <v>1.1189284594967833E-4</v>
      </c>
    </row>
    <row r="2396" spans="1:37" x14ac:dyDescent="0.25">
      <c r="A2396" s="1">
        <v>2394</v>
      </c>
      <c r="B2396" t="s">
        <v>2308</v>
      </c>
      <c r="C2396" s="3">
        <v>150</v>
      </c>
      <c r="D2396" t="s">
        <v>5313</v>
      </c>
      <c r="E2396" s="3">
        <v>1935260</v>
      </c>
      <c r="F2396">
        <v>7.7508965203641883E-5</v>
      </c>
      <c r="G2396" s="3">
        <v>1982900</v>
      </c>
      <c r="H2396" s="3">
        <v>153.69252710230151</v>
      </c>
      <c r="I2396" s="5">
        <f t="shared" si="118"/>
        <v>3.6925271023015114</v>
      </c>
      <c r="J2396" s="2">
        <f t="shared" si="119"/>
        <v>7.9416991568213836E-5</v>
      </c>
      <c r="N2396" s="3"/>
      <c r="AH2396" t="s">
        <v>4378</v>
      </c>
      <c r="AI2396" s="3">
        <f t="shared" si="120"/>
        <v>422.42155069813339</v>
      </c>
      <c r="AJ2396" s="10">
        <v>5.8056837644053527E-4</v>
      </c>
      <c r="AK2396" s="10">
        <v>6.1311148465577141E-4</v>
      </c>
    </row>
    <row r="2397" spans="1:37" x14ac:dyDescent="0.25">
      <c r="A2397" s="1">
        <v>2395</v>
      </c>
      <c r="B2397" t="s">
        <v>2309</v>
      </c>
      <c r="C2397" s="3">
        <v>1200</v>
      </c>
      <c r="D2397" t="s">
        <v>5313</v>
      </c>
      <c r="E2397" s="3">
        <v>1935260</v>
      </c>
      <c r="F2397">
        <v>6.2007172162913506E-4</v>
      </c>
      <c r="G2397" s="3">
        <v>1982900</v>
      </c>
      <c r="H2397" s="3">
        <v>1229.5402168184121</v>
      </c>
      <c r="I2397" s="5">
        <f t="shared" si="118"/>
        <v>29.540216818412091</v>
      </c>
      <c r="J2397" s="2">
        <f t="shared" si="119"/>
        <v>6.3533593254571068E-4</v>
      </c>
      <c r="N2397" s="3"/>
      <c r="AH2397" t="s">
        <v>4379</v>
      </c>
      <c r="AI2397" s="3">
        <f t="shared" si="120"/>
        <v>432.9820894655868</v>
      </c>
      <c r="AJ2397" s="10">
        <v>5.9508258585154862E-4</v>
      </c>
      <c r="AK2397" s="10">
        <v>6.2843927177216581E-4</v>
      </c>
    </row>
    <row r="2398" spans="1:37" x14ac:dyDescent="0.25">
      <c r="A2398" s="1">
        <v>2396</v>
      </c>
      <c r="B2398" t="s">
        <v>2310</v>
      </c>
      <c r="C2398" s="3">
        <v>0</v>
      </c>
      <c r="D2398" t="s">
        <v>5313</v>
      </c>
      <c r="E2398" s="3">
        <v>1935260</v>
      </c>
      <c r="F2398">
        <v>0</v>
      </c>
      <c r="G2398" s="3">
        <v>1982900</v>
      </c>
      <c r="H2398" s="3">
        <v>0</v>
      </c>
      <c r="I2398" s="5">
        <f t="shared" si="118"/>
        <v>0</v>
      </c>
      <c r="J2398" s="2">
        <f t="shared" si="119"/>
        <v>0</v>
      </c>
      <c r="N2398" s="3"/>
      <c r="AH2398" t="s">
        <v>4380</v>
      </c>
      <c r="AI2398" s="3">
        <f t="shared" si="120"/>
        <v>950.44848907080029</v>
      </c>
      <c r="AJ2398" s="10">
        <v>1.3062788469912041E-3</v>
      </c>
      <c r="AK2398" s="10">
        <v>1.3795008404754859E-3</v>
      </c>
    </row>
    <row r="2399" spans="1:37" x14ac:dyDescent="0.25">
      <c r="A2399" s="1">
        <v>2397</v>
      </c>
      <c r="B2399" t="s">
        <v>2311</v>
      </c>
      <c r="C2399" s="3">
        <v>2300</v>
      </c>
      <c r="D2399" t="s">
        <v>5313</v>
      </c>
      <c r="E2399" s="3">
        <v>1935260</v>
      </c>
      <c r="F2399">
        <v>1.1884707997891759E-3</v>
      </c>
      <c r="G2399" s="3">
        <v>1982900</v>
      </c>
      <c r="H2399" s="3">
        <v>2356.6187489019571</v>
      </c>
      <c r="I2399" s="5">
        <f t="shared" si="118"/>
        <v>56.618748901957133</v>
      </c>
      <c r="J2399" s="2">
        <f t="shared" si="119"/>
        <v>1.2177272040459458E-3</v>
      </c>
      <c r="N2399" s="3"/>
      <c r="AH2399" t="s">
        <v>4381</v>
      </c>
      <c r="AI2399" s="3">
        <f t="shared" si="120"/>
        <v>327.37670179105339</v>
      </c>
      <c r="AJ2399" s="10">
        <v>4.4994049174141491E-4</v>
      </c>
      <c r="AK2399" s="10">
        <v>4.7516140060822285E-4</v>
      </c>
    </row>
    <row r="2400" spans="1:37" x14ac:dyDescent="0.25">
      <c r="A2400" s="1">
        <v>2398</v>
      </c>
      <c r="B2400" t="s">
        <v>2312</v>
      </c>
      <c r="C2400" s="3">
        <v>6700</v>
      </c>
      <c r="D2400" t="s">
        <v>5313</v>
      </c>
      <c r="E2400" s="3">
        <v>1935260</v>
      </c>
      <c r="F2400">
        <v>3.4620671124293381E-3</v>
      </c>
      <c r="G2400" s="3">
        <v>1982900</v>
      </c>
      <c r="H2400" s="3">
        <v>6864.9328772361332</v>
      </c>
      <c r="I2400" s="5">
        <f t="shared" si="118"/>
        <v>164.93287723613321</v>
      </c>
      <c r="J2400" s="2">
        <f t="shared" si="119"/>
        <v>3.5472922900468841E-3</v>
      </c>
      <c r="N2400" s="3"/>
      <c r="AH2400" t="s">
        <v>4123</v>
      </c>
      <c r="AI2400" s="3">
        <f t="shared" si="120"/>
        <v>16427.783683315691</v>
      </c>
      <c r="AJ2400" s="10">
        <v>7.2571047055066908E-5</v>
      </c>
      <c r="AK2400" s="10">
        <v>7.663893558197144E-5</v>
      </c>
    </row>
    <row r="2401" spans="1:37" x14ac:dyDescent="0.25">
      <c r="A2401" s="1">
        <v>2399</v>
      </c>
      <c r="B2401" t="s">
        <v>2313</v>
      </c>
      <c r="C2401" s="3">
        <v>0</v>
      </c>
      <c r="D2401" t="s">
        <v>5313</v>
      </c>
      <c r="E2401" s="3">
        <v>1935260</v>
      </c>
      <c r="F2401">
        <v>0</v>
      </c>
      <c r="G2401" s="3">
        <v>1982900</v>
      </c>
      <c r="H2401" s="3">
        <v>0</v>
      </c>
      <c r="I2401" s="5">
        <f t="shared" si="118"/>
        <v>0</v>
      </c>
      <c r="J2401" s="2">
        <f t="shared" si="119"/>
        <v>0</v>
      </c>
      <c r="N2401" s="3"/>
      <c r="AH2401" t="s">
        <v>4382</v>
      </c>
      <c r="AI2401" s="3">
        <f t="shared" si="120"/>
        <v>1478.475427443467</v>
      </c>
      <c r="AJ2401" s="10">
        <v>2.031989317541874E-3</v>
      </c>
      <c r="AK2401" s="10">
        <v>2.1458901962952003E-3</v>
      </c>
    </row>
    <row r="2402" spans="1:37" x14ac:dyDescent="0.25">
      <c r="A2402" s="1">
        <v>2400</v>
      </c>
      <c r="B2402" t="s">
        <v>2314</v>
      </c>
      <c r="C2402" s="3">
        <v>0</v>
      </c>
      <c r="D2402" t="s">
        <v>5313</v>
      </c>
      <c r="E2402" s="3">
        <v>1935260</v>
      </c>
      <c r="F2402">
        <v>0</v>
      </c>
      <c r="G2402" s="3">
        <v>1982900</v>
      </c>
      <c r="H2402" s="3">
        <v>0</v>
      </c>
      <c r="I2402" s="5">
        <f t="shared" si="118"/>
        <v>0</v>
      </c>
      <c r="J2402" s="2">
        <f t="shared" si="119"/>
        <v>0</v>
      </c>
      <c r="N2402" s="3"/>
      <c r="AH2402" t="s">
        <v>4385</v>
      </c>
      <c r="AI2402" s="3">
        <f t="shared" si="120"/>
        <v>63.363232604720018</v>
      </c>
      <c r="AJ2402" s="10">
        <v>8.708525646608029E-5</v>
      </c>
      <c r="AK2402" s="10">
        <v>9.1966722698365731E-5</v>
      </c>
    </row>
    <row r="2403" spans="1:37" x14ac:dyDescent="0.25">
      <c r="A2403" s="1">
        <v>2401</v>
      </c>
      <c r="B2403" t="s">
        <v>2315</v>
      </c>
      <c r="C2403" s="3">
        <v>6500</v>
      </c>
      <c r="D2403" t="s">
        <v>5313</v>
      </c>
      <c r="E2403" s="3">
        <v>1935260</v>
      </c>
      <c r="F2403">
        <v>3.3587218254911479E-3</v>
      </c>
      <c r="G2403" s="3">
        <v>1982900</v>
      </c>
      <c r="H2403" s="3">
        <v>6660.0095077663982</v>
      </c>
      <c r="I2403" s="5">
        <f t="shared" si="118"/>
        <v>160.0095077663982</v>
      </c>
      <c r="J2403" s="2">
        <f t="shared" si="119"/>
        <v>3.4414029679559325E-3</v>
      </c>
      <c r="N2403" s="3"/>
      <c r="AH2403" t="s">
        <v>4386</v>
      </c>
      <c r="AI2403" s="3">
        <f t="shared" si="120"/>
        <v>6072.3097912856683</v>
      </c>
      <c r="AJ2403" s="10">
        <v>8.3456704113326948E-3</v>
      </c>
      <c r="AK2403" s="10">
        <v>8.8134775919267161E-3</v>
      </c>
    </row>
    <row r="2404" spans="1:37" x14ac:dyDescent="0.25">
      <c r="A2404" s="1">
        <v>2402</v>
      </c>
      <c r="B2404" t="s">
        <v>2316</v>
      </c>
      <c r="C2404" s="3">
        <v>75</v>
      </c>
      <c r="D2404" t="s">
        <v>5313</v>
      </c>
      <c r="E2404" s="3">
        <v>1935260</v>
      </c>
      <c r="F2404">
        <v>3.8754482601820941E-5</v>
      </c>
      <c r="G2404" s="3">
        <v>1982900</v>
      </c>
      <c r="H2404" s="3">
        <v>76.846263551150741</v>
      </c>
      <c r="I2404" s="5">
        <f t="shared" si="118"/>
        <v>1.8462635511507415</v>
      </c>
      <c r="J2404" s="2">
        <f t="shared" si="119"/>
        <v>3.9708495784106911E-5</v>
      </c>
      <c r="N2404" s="3"/>
      <c r="AH2404" t="s">
        <v>3760</v>
      </c>
      <c r="AI2404" s="3">
        <f t="shared" si="120"/>
        <v>324.30873030497332</v>
      </c>
      <c r="AJ2404" s="10">
        <v>4.6445470115242821E-3</v>
      </c>
      <c r="AK2404" s="10">
        <v>4.904891877246173E-3</v>
      </c>
    </row>
    <row r="2405" spans="1:37" x14ac:dyDescent="0.25">
      <c r="A2405" s="1">
        <v>2403</v>
      </c>
      <c r="B2405" t="s">
        <v>2317</v>
      </c>
      <c r="C2405" s="3">
        <v>0</v>
      </c>
      <c r="D2405" t="s">
        <v>5313</v>
      </c>
      <c r="E2405" s="3">
        <v>1935260</v>
      </c>
      <c r="F2405">
        <v>0</v>
      </c>
      <c r="G2405" s="3">
        <v>1982900</v>
      </c>
      <c r="H2405" s="3">
        <v>0</v>
      </c>
      <c r="I2405" s="5">
        <f t="shared" si="118"/>
        <v>0</v>
      </c>
      <c r="J2405" s="2">
        <f t="shared" si="119"/>
        <v>0</v>
      </c>
      <c r="N2405" s="3"/>
      <c r="AH2405" t="s">
        <v>2977</v>
      </c>
      <c r="AI2405" s="3">
        <f t="shared" si="120"/>
        <v>614.77010840920593</v>
      </c>
      <c r="AJ2405" s="10">
        <v>1.4514209411013381E-3</v>
      </c>
      <c r="AK2405" s="10">
        <v>1.5327787116394293E-3</v>
      </c>
    </row>
    <row r="2406" spans="1:37" x14ac:dyDescent="0.25">
      <c r="A2406" s="1">
        <v>2404</v>
      </c>
      <c r="B2406" t="s">
        <v>2318</v>
      </c>
      <c r="C2406" s="3">
        <v>180</v>
      </c>
      <c r="D2406" t="s">
        <v>5313</v>
      </c>
      <c r="E2406" s="3">
        <v>1935260</v>
      </c>
      <c r="F2406">
        <v>9.3010758244370265E-5</v>
      </c>
      <c r="G2406" s="3">
        <v>1982900</v>
      </c>
      <c r="H2406" s="3">
        <v>184.4310325227618</v>
      </c>
      <c r="I2406" s="5">
        <f t="shared" si="118"/>
        <v>4.4310325227617966</v>
      </c>
      <c r="J2406" s="2">
        <f t="shared" si="119"/>
        <v>9.5300389881856603E-5</v>
      </c>
      <c r="N2406" s="3"/>
      <c r="AH2406" t="s">
        <v>4387</v>
      </c>
      <c r="AI2406" s="3">
        <f t="shared" si="120"/>
        <v>739.2377137217336</v>
      </c>
      <c r="AJ2406" s="10">
        <v>1.015994658770937E-3</v>
      </c>
      <c r="AK2406" s="10">
        <v>1.0729450981476001E-3</v>
      </c>
    </row>
    <row r="2407" spans="1:37" x14ac:dyDescent="0.25">
      <c r="A2407" s="1">
        <v>2405</v>
      </c>
      <c r="B2407" t="s">
        <v>2319</v>
      </c>
      <c r="C2407" s="3">
        <v>1720</v>
      </c>
      <c r="D2407" t="s">
        <v>5313</v>
      </c>
      <c r="E2407" s="3">
        <v>1935260</v>
      </c>
      <c r="F2407">
        <v>8.8876946766842696E-4</v>
      </c>
      <c r="G2407" s="3">
        <v>1982900</v>
      </c>
      <c r="H2407" s="3">
        <v>1762.3409774397239</v>
      </c>
      <c r="I2407" s="5">
        <f t="shared" si="118"/>
        <v>42.340977439723929</v>
      </c>
      <c r="J2407" s="2">
        <f t="shared" si="119"/>
        <v>9.1064816998218535E-4</v>
      </c>
      <c r="N2407" s="3"/>
      <c r="AH2407" t="s">
        <v>4388</v>
      </c>
      <c r="AI2407" s="3">
        <f t="shared" si="120"/>
        <v>2238.8342187001072</v>
      </c>
      <c r="AJ2407" s="10">
        <v>3.0770123951348368E-3</v>
      </c>
      <c r="AK2407" s="10">
        <v>3.2494908686755888E-3</v>
      </c>
    </row>
    <row r="2408" spans="1:37" x14ac:dyDescent="0.25">
      <c r="A2408" s="1">
        <v>2406</v>
      </c>
      <c r="B2408" t="s">
        <v>2320</v>
      </c>
      <c r="C2408" s="3">
        <v>4100</v>
      </c>
      <c r="D2408" t="s">
        <v>5313</v>
      </c>
      <c r="E2408" s="3">
        <v>1935260</v>
      </c>
      <c r="F2408">
        <v>2.118578382232878E-3</v>
      </c>
      <c r="G2408" s="3">
        <v>1982900</v>
      </c>
      <c r="H2408" s="3">
        <v>4200.9290741295736</v>
      </c>
      <c r="I2408" s="5">
        <f t="shared" si="118"/>
        <v>100.92907412957356</v>
      </c>
      <c r="J2408" s="2">
        <f t="shared" si="119"/>
        <v>2.1707311028645111E-3</v>
      </c>
      <c r="N2408" s="3"/>
      <c r="AH2408" t="s">
        <v>4389</v>
      </c>
      <c r="AI2408" s="3">
        <f t="shared" si="120"/>
        <v>696.99555865192031</v>
      </c>
      <c r="AJ2408" s="10">
        <v>9.5793782112688324E-4</v>
      </c>
      <c r="AK2408" s="10">
        <v>1.0116339496820232E-3</v>
      </c>
    </row>
    <row r="2409" spans="1:37" x14ac:dyDescent="0.25">
      <c r="A2409" s="1">
        <v>2407</v>
      </c>
      <c r="B2409" t="s">
        <v>2321</v>
      </c>
      <c r="C2409" s="3">
        <v>200</v>
      </c>
      <c r="D2409" t="s">
        <v>5313</v>
      </c>
      <c r="E2409" s="3">
        <v>1935260</v>
      </c>
      <c r="F2409">
        <v>1.033452869381892E-4</v>
      </c>
      <c r="G2409" s="3">
        <v>1982900</v>
      </c>
      <c r="H2409" s="3">
        <v>204.92336946973529</v>
      </c>
      <c r="I2409" s="5">
        <f t="shared" si="118"/>
        <v>4.9233694697352917</v>
      </c>
      <c r="J2409" s="2">
        <f t="shared" si="119"/>
        <v>1.0588932209095176E-4</v>
      </c>
      <c r="N2409" s="3"/>
      <c r="AH2409" t="s">
        <v>4390</v>
      </c>
      <c r="AI2409" s="3">
        <f t="shared" si="120"/>
        <v>158.40808151179999</v>
      </c>
      <c r="AJ2409" s="10">
        <v>2.177131411652007E-4</v>
      </c>
      <c r="AK2409" s="10">
        <v>2.2991680674591423E-4</v>
      </c>
    </row>
    <row r="2410" spans="1:37" x14ac:dyDescent="0.25">
      <c r="A2410" s="1">
        <v>2408</v>
      </c>
      <c r="B2410" t="s">
        <v>2322</v>
      </c>
      <c r="C2410" s="3">
        <v>0</v>
      </c>
      <c r="D2410" t="s">
        <v>5313</v>
      </c>
      <c r="E2410" s="3">
        <v>1935260</v>
      </c>
      <c r="F2410">
        <v>0</v>
      </c>
      <c r="G2410" s="3">
        <v>1982900</v>
      </c>
      <c r="H2410" s="3">
        <v>0</v>
      </c>
      <c r="I2410" s="5">
        <f t="shared" si="118"/>
        <v>0</v>
      </c>
      <c r="J2410" s="2">
        <f t="shared" si="119"/>
        <v>0</v>
      </c>
      <c r="N2410" s="3"/>
      <c r="AH2410" t="s">
        <v>4391</v>
      </c>
      <c r="AI2410" s="3">
        <f t="shared" si="120"/>
        <v>9874.1037475688699</v>
      </c>
      <c r="AJ2410" s="10">
        <v>1.357078579929751E-2</v>
      </c>
      <c r="AK2410" s="10">
        <v>1.4331480953828659E-2</v>
      </c>
    </row>
    <row r="2411" spans="1:37" x14ac:dyDescent="0.25">
      <c r="A2411" s="1">
        <v>2409</v>
      </c>
      <c r="B2411" t="s">
        <v>2323</v>
      </c>
      <c r="C2411" s="3">
        <v>0</v>
      </c>
      <c r="D2411" t="s">
        <v>5313</v>
      </c>
      <c r="E2411" s="3">
        <v>1935260</v>
      </c>
      <c r="F2411">
        <v>0</v>
      </c>
      <c r="G2411" s="3">
        <v>1982900</v>
      </c>
      <c r="H2411" s="3">
        <v>0</v>
      </c>
      <c r="I2411" s="5">
        <f t="shared" si="118"/>
        <v>0</v>
      </c>
      <c r="J2411" s="2">
        <f t="shared" si="119"/>
        <v>0</v>
      </c>
      <c r="N2411" s="3"/>
      <c r="AH2411" t="s">
        <v>4392</v>
      </c>
      <c r="AI2411" s="3">
        <f t="shared" si="120"/>
        <v>116.1659264419867</v>
      </c>
      <c r="AJ2411" s="10">
        <v>1.596563035211472E-4</v>
      </c>
      <c r="AK2411" s="10">
        <v>1.6860565828033717E-4</v>
      </c>
    </row>
    <row r="2412" spans="1:37" x14ac:dyDescent="0.25">
      <c r="A2412" s="1">
        <v>2410</v>
      </c>
      <c r="B2412" t="s">
        <v>2324</v>
      </c>
      <c r="C2412" s="3">
        <v>0</v>
      </c>
      <c r="D2412" t="s">
        <v>5313</v>
      </c>
      <c r="E2412" s="3">
        <v>1935260</v>
      </c>
      <c r="F2412">
        <v>0</v>
      </c>
      <c r="G2412" s="3">
        <v>1982900</v>
      </c>
      <c r="H2412" s="3">
        <v>0</v>
      </c>
      <c r="I2412" s="5">
        <f t="shared" si="118"/>
        <v>0</v>
      </c>
      <c r="J2412" s="2">
        <f t="shared" si="119"/>
        <v>0</v>
      </c>
      <c r="N2412" s="3"/>
      <c r="AH2412" t="s">
        <v>4393</v>
      </c>
      <c r="AI2412" s="3">
        <f t="shared" si="120"/>
        <v>4752.2424453540016</v>
      </c>
      <c r="AJ2412" s="10">
        <v>6.5313942349560219E-3</v>
      </c>
      <c r="AK2412" s="10">
        <v>6.8975042023774295E-3</v>
      </c>
    </row>
    <row r="2413" spans="1:37" x14ac:dyDescent="0.25">
      <c r="A2413" s="1">
        <v>2411</v>
      </c>
      <c r="B2413" t="s">
        <v>2325</v>
      </c>
      <c r="C2413" s="3">
        <v>0</v>
      </c>
      <c r="D2413" t="s">
        <v>5313</v>
      </c>
      <c r="E2413" s="3">
        <v>1935260</v>
      </c>
      <c r="F2413">
        <v>0</v>
      </c>
      <c r="G2413" s="3">
        <v>1982900</v>
      </c>
      <c r="H2413" s="3">
        <v>0</v>
      </c>
      <c r="I2413" s="5">
        <f t="shared" si="118"/>
        <v>0</v>
      </c>
      <c r="J2413" s="2">
        <f t="shared" si="119"/>
        <v>0</v>
      </c>
      <c r="N2413" s="3"/>
      <c r="AH2413" t="s">
        <v>4394</v>
      </c>
      <c r="AI2413" s="3">
        <f t="shared" si="120"/>
        <v>5597.0855467502688</v>
      </c>
      <c r="AJ2413" s="10">
        <v>7.6925309878370929E-3</v>
      </c>
      <c r="AK2413" s="10">
        <v>8.1237271716889728E-3</v>
      </c>
    </row>
    <row r="2414" spans="1:37" x14ac:dyDescent="0.25">
      <c r="A2414" s="1">
        <v>2412</v>
      </c>
      <c r="B2414" t="s">
        <v>2326</v>
      </c>
      <c r="C2414" s="3">
        <v>0</v>
      </c>
      <c r="D2414" t="s">
        <v>5313</v>
      </c>
      <c r="E2414" s="3">
        <v>1935260</v>
      </c>
      <c r="F2414">
        <v>0</v>
      </c>
      <c r="G2414" s="3">
        <v>1982900</v>
      </c>
      <c r="H2414" s="3">
        <v>0</v>
      </c>
      <c r="I2414" s="5">
        <f t="shared" si="118"/>
        <v>0</v>
      </c>
      <c r="J2414" s="2">
        <f t="shared" si="119"/>
        <v>0</v>
      </c>
      <c r="N2414" s="3"/>
      <c r="AH2414" t="s">
        <v>4396</v>
      </c>
      <c r="AI2414" s="3">
        <f t="shared" si="120"/>
        <v>26024.867296917619</v>
      </c>
      <c r="AJ2414" s="10">
        <v>4.0932474515441367E-3</v>
      </c>
      <c r="AK2414" s="10">
        <v>4.2610488695952959E-3</v>
      </c>
    </row>
    <row r="2415" spans="1:37" x14ac:dyDescent="0.25">
      <c r="A2415" s="1">
        <v>2413</v>
      </c>
      <c r="B2415" t="s">
        <v>2327</v>
      </c>
      <c r="C2415" s="3">
        <v>0</v>
      </c>
      <c r="D2415" t="s">
        <v>5313</v>
      </c>
      <c r="E2415" s="3">
        <v>1935260</v>
      </c>
      <c r="F2415">
        <v>0</v>
      </c>
      <c r="G2415" s="3">
        <v>1982900</v>
      </c>
      <c r="H2415" s="3">
        <v>0</v>
      </c>
      <c r="I2415" s="5">
        <f t="shared" si="118"/>
        <v>0</v>
      </c>
      <c r="J2415" s="2">
        <f t="shared" si="119"/>
        <v>0</v>
      </c>
      <c r="N2415" s="3"/>
      <c r="AH2415" t="s">
        <v>4397</v>
      </c>
      <c r="AI2415" s="3">
        <f t="shared" si="120"/>
        <v>15094.42303221222</v>
      </c>
      <c r="AJ2415" s="10">
        <v>2.3740835218955991E-3</v>
      </c>
      <c r="AK2415" s="10">
        <v>2.4714083443652716E-3</v>
      </c>
    </row>
    <row r="2416" spans="1:37" x14ac:dyDescent="0.25">
      <c r="A2416" s="1">
        <v>2414</v>
      </c>
      <c r="B2416" t="s">
        <v>2328</v>
      </c>
      <c r="C2416" s="3">
        <v>0</v>
      </c>
      <c r="D2416" t="s">
        <v>5313</v>
      </c>
      <c r="E2416" s="3">
        <v>1935260</v>
      </c>
      <c r="F2416">
        <v>0</v>
      </c>
      <c r="G2416" s="3">
        <v>1982900</v>
      </c>
      <c r="H2416" s="3">
        <v>0</v>
      </c>
      <c r="I2416" s="5">
        <f t="shared" si="118"/>
        <v>0</v>
      </c>
      <c r="J2416" s="2">
        <f t="shared" si="119"/>
        <v>0</v>
      </c>
      <c r="N2416" s="3"/>
      <c r="AH2416" t="s">
        <v>4398</v>
      </c>
      <c r="AI2416" s="3">
        <f t="shared" si="120"/>
        <v>1040.994691876705</v>
      </c>
      <c r="AJ2416" s="10">
        <v>1.6372989806176549E-4</v>
      </c>
      <c r="AK2416" s="10">
        <v>1.7044195478381187E-4</v>
      </c>
    </row>
    <row r="2417" spans="1:37" x14ac:dyDescent="0.25">
      <c r="A2417" s="1">
        <v>2415</v>
      </c>
      <c r="B2417" t="s">
        <v>2329</v>
      </c>
      <c r="C2417" s="3">
        <v>0</v>
      </c>
      <c r="D2417" t="s">
        <v>5313</v>
      </c>
      <c r="E2417" s="3">
        <v>1935260</v>
      </c>
      <c r="F2417">
        <v>0</v>
      </c>
      <c r="G2417" s="3">
        <v>1982900</v>
      </c>
      <c r="H2417" s="3">
        <v>0</v>
      </c>
      <c r="I2417" s="5">
        <f t="shared" si="118"/>
        <v>0</v>
      </c>
      <c r="J2417" s="2">
        <f t="shared" si="119"/>
        <v>0</v>
      </c>
      <c r="N2417" s="3"/>
      <c r="AH2417" t="s">
        <v>4399</v>
      </c>
      <c r="AI2417" s="3">
        <f t="shared" si="120"/>
        <v>20819.893837534099</v>
      </c>
      <c r="AJ2417" s="10">
        <v>3.274597961235309E-3</v>
      </c>
      <c r="AK2417" s="10">
        <v>3.4088390956762368E-3</v>
      </c>
    </row>
    <row r="2418" spans="1:37" x14ac:dyDescent="0.25">
      <c r="A2418" s="1">
        <v>2416</v>
      </c>
      <c r="B2418" t="s">
        <v>2330</v>
      </c>
      <c r="C2418" s="3">
        <v>10974</v>
      </c>
      <c r="D2418" t="s">
        <v>5313</v>
      </c>
      <c r="E2418" s="3">
        <v>1935260</v>
      </c>
      <c r="F2418">
        <v>5.6705558942984399E-3</v>
      </c>
      <c r="G2418" s="3">
        <v>1982900</v>
      </c>
      <c r="H2418" s="3">
        <v>11244.14528280438</v>
      </c>
      <c r="I2418" s="5">
        <f t="shared" si="118"/>
        <v>270.14528280438026</v>
      </c>
      <c r="J2418" s="2">
        <f t="shared" si="119"/>
        <v>5.8101471031305248E-3</v>
      </c>
      <c r="N2418" s="3"/>
      <c r="AH2418" t="s">
        <v>4400</v>
      </c>
      <c r="AI2418" s="3">
        <f t="shared" si="120"/>
        <v>2290.1883221287499</v>
      </c>
      <c r="AJ2418" s="10">
        <v>3.6020577573588389E-4</v>
      </c>
      <c r="AK2418" s="10">
        <v>3.7497230052438592E-4</v>
      </c>
    </row>
    <row r="2419" spans="1:37" x14ac:dyDescent="0.25">
      <c r="A2419" s="1">
        <v>2417</v>
      </c>
      <c r="B2419" t="s">
        <v>2331</v>
      </c>
      <c r="C2419" s="3">
        <v>0</v>
      </c>
      <c r="D2419" t="s">
        <v>5313</v>
      </c>
      <c r="E2419" s="3">
        <v>1935260</v>
      </c>
      <c r="F2419">
        <v>0</v>
      </c>
      <c r="G2419" s="3">
        <v>1982900</v>
      </c>
      <c r="H2419" s="3">
        <v>0</v>
      </c>
      <c r="I2419" s="5">
        <f t="shared" si="118"/>
        <v>0</v>
      </c>
      <c r="J2419" s="2">
        <f t="shared" si="119"/>
        <v>0</v>
      </c>
      <c r="N2419" s="3"/>
      <c r="AH2419" t="s">
        <v>4401</v>
      </c>
      <c r="AI2419" s="3">
        <f t="shared" si="120"/>
        <v>62459.681512602292</v>
      </c>
      <c r="AJ2419" s="10">
        <v>9.8237938837059287E-3</v>
      </c>
      <c r="AK2419" s="10">
        <v>1.0226517287028711E-2</v>
      </c>
    </row>
    <row r="2420" spans="1:37" x14ac:dyDescent="0.25">
      <c r="A2420" s="1">
        <v>2418</v>
      </c>
      <c r="B2420" t="s">
        <v>2332</v>
      </c>
      <c r="C2420" s="3">
        <v>0</v>
      </c>
      <c r="D2420" t="s">
        <v>5313</v>
      </c>
      <c r="E2420" s="3">
        <v>1935260</v>
      </c>
      <c r="F2420">
        <v>0</v>
      </c>
      <c r="G2420" s="3">
        <v>1982900</v>
      </c>
      <c r="H2420" s="3">
        <v>0</v>
      </c>
      <c r="I2420" s="5">
        <f t="shared" si="118"/>
        <v>0</v>
      </c>
      <c r="J2420" s="2">
        <f t="shared" si="119"/>
        <v>0</v>
      </c>
      <c r="N2420" s="3"/>
      <c r="AH2420" t="s">
        <v>4402</v>
      </c>
      <c r="AI2420" s="3">
        <f t="shared" si="120"/>
        <v>7736.6725500276707</v>
      </c>
      <c r="AJ2420" s="10">
        <v>1.216840602395041E-3</v>
      </c>
      <c r="AK2420" s="10">
        <v>1.2667246079532896E-3</v>
      </c>
    </row>
    <row r="2421" spans="1:37" x14ac:dyDescent="0.25">
      <c r="A2421" s="1">
        <v>2419</v>
      </c>
      <c r="B2421" t="s">
        <v>2333</v>
      </c>
      <c r="C2421" s="3">
        <v>0</v>
      </c>
      <c r="D2421" t="s">
        <v>5313</v>
      </c>
      <c r="E2421" s="3">
        <v>1935260</v>
      </c>
      <c r="F2421">
        <v>0</v>
      </c>
      <c r="G2421" s="3">
        <v>1982900</v>
      </c>
      <c r="H2421" s="3">
        <v>0</v>
      </c>
      <c r="I2421" s="5">
        <f t="shared" si="118"/>
        <v>0</v>
      </c>
      <c r="J2421" s="2">
        <f t="shared" si="119"/>
        <v>0</v>
      </c>
      <c r="N2421" s="3"/>
      <c r="AH2421" t="s">
        <v>4403</v>
      </c>
      <c r="AI2421" s="3">
        <f t="shared" si="120"/>
        <v>17322.151672828371</v>
      </c>
      <c r="AJ2421" s="10">
        <v>2.724465503747778E-3</v>
      </c>
      <c r="AK2421" s="10">
        <v>2.8361541276026294E-3</v>
      </c>
    </row>
    <row r="2422" spans="1:37" x14ac:dyDescent="0.25">
      <c r="A2422" s="1">
        <v>2420</v>
      </c>
      <c r="B2422" t="s">
        <v>2334</v>
      </c>
      <c r="C2422" s="3">
        <v>22500</v>
      </c>
      <c r="D2422" t="s">
        <v>5313</v>
      </c>
      <c r="E2422" s="3">
        <v>1935260</v>
      </c>
      <c r="F2422">
        <v>1.1626344780546281E-2</v>
      </c>
      <c r="G2422" s="3">
        <v>1982900</v>
      </c>
      <c r="H2422" s="3">
        <v>23053.87906534522</v>
      </c>
      <c r="I2422" s="5">
        <f t="shared" si="118"/>
        <v>553.87906534521971</v>
      </c>
      <c r="J2422" s="2">
        <f t="shared" si="119"/>
        <v>1.1912548735232072E-2</v>
      </c>
      <c r="N2422" s="3"/>
      <c r="AH2422" t="s">
        <v>4404</v>
      </c>
      <c r="AI2422" s="3">
        <f t="shared" si="120"/>
        <v>1457.3925686273869</v>
      </c>
      <c r="AJ2422" s="10">
        <v>2.292218572864716E-4</v>
      </c>
      <c r="AK2422" s="10">
        <v>2.3861873669733658E-4</v>
      </c>
    </row>
    <row r="2423" spans="1:37" x14ac:dyDescent="0.25">
      <c r="A2423" s="1">
        <v>2421</v>
      </c>
      <c r="B2423" t="s">
        <v>2335</v>
      </c>
      <c r="C2423" s="3">
        <v>0</v>
      </c>
      <c r="D2423" t="s">
        <v>5313</v>
      </c>
      <c r="E2423" s="3">
        <v>1935260</v>
      </c>
      <c r="F2423">
        <v>0</v>
      </c>
      <c r="G2423" s="3">
        <v>1982900</v>
      </c>
      <c r="H2423" s="3">
        <v>0</v>
      </c>
      <c r="I2423" s="5">
        <f t="shared" si="118"/>
        <v>0</v>
      </c>
      <c r="J2423" s="2">
        <f t="shared" si="119"/>
        <v>0</v>
      </c>
      <c r="N2423" s="3"/>
      <c r="AH2423" t="s">
        <v>144</v>
      </c>
      <c r="AI2423" s="3">
        <f t="shared" si="120"/>
        <v>41465.160535642579</v>
      </c>
      <c r="AJ2423" s="10">
        <v>9.8237938837059287E-4</v>
      </c>
      <c r="AK2423" s="10">
        <v>1.0226517287028711E-3</v>
      </c>
    </row>
    <row r="2424" spans="1:37" x14ac:dyDescent="0.25">
      <c r="A2424" s="1">
        <v>2422</v>
      </c>
      <c r="B2424" t="s">
        <v>2336</v>
      </c>
      <c r="C2424" s="3">
        <v>0</v>
      </c>
      <c r="D2424" t="s">
        <v>5313</v>
      </c>
      <c r="E2424" s="3">
        <v>1935260</v>
      </c>
      <c r="F2424">
        <v>0</v>
      </c>
      <c r="G2424" s="3">
        <v>1982900</v>
      </c>
      <c r="H2424" s="3">
        <v>0</v>
      </c>
      <c r="I2424" s="5">
        <f t="shared" si="118"/>
        <v>0</v>
      </c>
      <c r="J2424" s="2">
        <f t="shared" si="119"/>
        <v>0</v>
      </c>
      <c r="N2424" s="3"/>
      <c r="AH2424" t="s">
        <v>4406</v>
      </c>
      <c r="AI2424" s="3">
        <f t="shared" si="120"/>
        <v>2081.98938375341</v>
      </c>
      <c r="AJ2424" s="10">
        <v>3.2745979612353092E-4</v>
      </c>
      <c r="AK2424" s="10">
        <v>3.4088390956762374E-4</v>
      </c>
    </row>
    <row r="2425" spans="1:37" x14ac:dyDescent="0.25">
      <c r="A2425" s="1">
        <v>2423</v>
      </c>
      <c r="B2425" t="s">
        <v>2337</v>
      </c>
      <c r="C2425" s="3">
        <v>0</v>
      </c>
      <c r="D2425" t="s">
        <v>5313</v>
      </c>
      <c r="E2425" s="3">
        <v>1935260</v>
      </c>
      <c r="F2425">
        <v>0</v>
      </c>
      <c r="G2425" s="3">
        <v>1982900</v>
      </c>
      <c r="H2425" s="3">
        <v>0</v>
      </c>
      <c r="I2425" s="5">
        <f t="shared" si="118"/>
        <v>0</v>
      </c>
      <c r="J2425" s="2">
        <f t="shared" si="119"/>
        <v>0</v>
      </c>
      <c r="N2425" s="3"/>
      <c r="AH2425" t="s">
        <v>4407</v>
      </c>
      <c r="AI2425" s="3">
        <f t="shared" si="120"/>
        <v>624.59681512602288</v>
      </c>
      <c r="AJ2425" s="10">
        <v>9.8237938837059284E-5</v>
      </c>
      <c r="AK2425" s="10">
        <v>1.0226517287028709E-4</v>
      </c>
    </row>
    <row r="2426" spans="1:37" x14ac:dyDescent="0.25">
      <c r="A2426" s="1">
        <v>2424</v>
      </c>
      <c r="B2426" t="s">
        <v>2338</v>
      </c>
      <c r="C2426" s="3">
        <v>0</v>
      </c>
      <c r="D2426" t="s">
        <v>5313</v>
      </c>
      <c r="E2426" s="3">
        <v>1935260</v>
      </c>
      <c r="F2426">
        <v>0</v>
      </c>
      <c r="G2426" s="3">
        <v>1982900</v>
      </c>
      <c r="H2426" s="3">
        <v>0</v>
      </c>
      <c r="I2426" s="5">
        <f t="shared" si="118"/>
        <v>0</v>
      </c>
      <c r="J2426" s="2">
        <f t="shared" si="119"/>
        <v>0</v>
      </c>
      <c r="N2426" s="3"/>
      <c r="AH2426" t="s">
        <v>4408</v>
      </c>
      <c r="AI2426" s="3">
        <f t="shared" si="120"/>
        <v>18737.904453780691</v>
      </c>
      <c r="AJ2426" s="10">
        <v>2.947138165111779E-3</v>
      </c>
      <c r="AK2426" s="10">
        <v>3.0679551861086136E-3</v>
      </c>
    </row>
    <row r="2427" spans="1:37" x14ac:dyDescent="0.25">
      <c r="A2427" s="1">
        <v>2425</v>
      </c>
      <c r="B2427" t="s">
        <v>2339</v>
      </c>
      <c r="C2427" s="3">
        <v>690</v>
      </c>
      <c r="D2427" t="s">
        <v>5313</v>
      </c>
      <c r="E2427" s="3">
        <v>1935260</v>
      </c>
      <c r="F2427">
        <v>3.5654123993675269E-4</v>
      </c>
      <c r="G2427" s="3">
        <v>1982900</v>
      </c>
      <c r="H2427" s="3">
        <v>706.98562467058696</v>
      </c>
      <c r="I2427" s="5">
        <f t="shared" si="118"/>
        <v>16.985624670586958</v>
      </c>
      <c r="J2427" s="2">
        <f t="shared" si="119"/>
        <v>3.6531816121378364E-4</v>
      </c>
      <c r="N2427" s="3"/>
      <c r="AH2427" t="s">
        <v>4409</v>
      </c>
      <c r="AI2427" s="3">
        <f t="shared" si="120"/>
        <v>468.44761134451721</v>
      </c>
      <c r="AJ2427" s="10">
        <v>7.367845412779446E-5</v>
      </c>
      <c r="AK2427" s="10">
        <v>7.6698879652715337E-5</v>
      </c>
    </row>
    <row r="2428" spans="1:37" x14ac:dyDescent="0.25">
      <c r="A2428" s="1">
        <v>2426</v>
      </c>
      <c r="B2428" t="s">
        <v>2340</v>
      </c>
      <c r="C2428" s="3">
        <v>0</v>
      </c>
      <c r="D2428" t="s">
        <v>5313</v>
      </c>
      <c r="E2428" s="3">
        <v>1935260</v>
      </c>
      <c r="F2428">
        <v>0</v>
      </c>
      <c r="G2428" s="3">
        <v>1982900</v>
      </c>
      <c r="H2428" s="3">
        <v>0</v>
      </c>
      <c r="I2428" s="5">
        <f t="shared" si="118"/>
        <v>0</v>
      </c>
      <c r="J2428" s="2">
        <f t="shared" si="119"/>
        <v>0</v>
      </c>
      <c r="N2428" s="3"/>
      <c r="AH2428" t="s">
        <v>4411</v>
      </c>
      <c r="AI2428" s="3">
        <f t="shared" si="120"/>
        <v>9535.5113775906157</v>
      </c>
      <c r="AJ2428" s="10">
        <v>1.4997658662457721E-3</v>
      </c>
      <c r="AK2428" s="10">
        <v>1.5612483058197162E-3</v>
      </c>
    </row>
    <row r="2429" spans="1:37" x14ac:dyDescent="0.25">
      <c r="A2429" s="1">
        <v>2427</v>
      </c>
      <c r="B2429" t="s">
        <v>2341</v>
      </c>
      <c r="C2429" s="3">
        <v>0</v>
      </c>
      <c r="D2429" t="s">
        <v>5313</v>
      </c>
      <c r="E2429" s="3">
        <v>1935260</v>
      </c>
      <c r="F2429">
        <v>0</v>
      </c>
      <c r="G2429" s="3">
        <v>1982900</v>
      </c>
      <c r="H2429" s="3">
        <v>0</v>
      </c>
      <c r="I2429" s="5">
        <f t="shared" si="118"/>
        <v>0</v>
      </c>
      <c r="J2429" s="2">
        <f t="shared" si="119"/>
        <v>0</v>
      </c>
      <c r="N2429" s="3"/>
      <c r="AH2429" t="s">
        <v>4413</v>
      </c>
      <c r="AI2429" s="3">
        <f t="shared" si="120"/>
        <v>1249.193630252046</v>
      </c>
      <c r="AJ2429" s="10">
        <v>1.964758776741186E-4</v>
      </c>
      <c r="AK2429" s="10">
        <v>2.0453034574057424E-4</v>
      </c>
    </row>
    <row r="2430" spans="1:37" x14ac:dyDescent="0.25">
      <c r="A2430" s="1">
        <v>2428</v>
      </c>
      <c r="B2430" t="s">
        <v>2342</v>
      </c>
      <c r="C2430" s="3">
        <v>900</v>
      </c>
      <c r="D2430" t="s">
        <v>5313</v>
      </c>
      <c r="E2430" s="3">
        <v>1935260</v>
      </c>
      <c r="F2430">
        <v>4.6505379122185132E-4</v>
      </c>
      <c r="G2430" s="3">
        <v>1982900</v>
      </c>
      <c r="H2430" s="3">
        <v>922.1551626138089</v>
      </c>
      <c r="I2430" s="5">
        <f t="shared" si="118"/>
        <v>22.155162613808898</v>
      </c>
      <c r="J2430" s="2">
        <f t="shared" si="119"/>
        <v>4.7650194940928296E-4</v>
      </c>
      <c r="N2430" s="3"/>
      <c r="AH2430" t="s">
        <v>4414</v>
      </c>
      <c r="AI2430" s="3">
        <f t="shared" si="120"/>
        <v>1145.0941610643749</v>
      </c>
      <c r="AJ2430" s="10">
        <v>1.80102887867942E-4</v>
      </c>
      <c r="AK2430" s="10">
        <v>1.8748615026219296E-4</v>
      </c>
    </row>
    <row r="2431" spans="1:37" x14ac:dyDescent="0.25">
      <c r="A2431" s="1">
        <v>2429</v>
      </c>
      <c r="B2431" t="s">
        <v>2343</v>
      </c>
      <c r="C2431" s="3">
        <v>0</v>
      </c>
      <c r="D2431" t="s">
        <v>5313</v>
      </c>
      <c r="E2431" s="3">
        <v>1935260</v>
      </c>
      <c r="F2431">
        <v>0</v>
      </c>
      <c r="G2431" s="3">
        <v>1982900</v>
      </c>
      <c r="H2431" s="3">
        <v>0</v>
      </c>
      <c r="I2431" s="5">
        <f t="shared" si="118"/>
        <v>0</v>
      </c>
      <c r="J2431" s="2">
        <f t="shared" si="119"/>
        <v>0</v>
      </c>
      <c r="N2431" s="3"/>
      <c r="AH2431" t="s">
        <v>4416</v>
      </c>
      <c r="AI2431" s="3">
        <f t="shared" si="120"/>
        <v>520.4973459383524</v>
      </c>
      <c r="AJ2431" s="10">
        <v>8.186494903088273E-5</v>
      </c>
      <c r="AK2431" s="10">
        <v>8.5220977391905909E-5</v>
      </c>
    </row>
    <row r="2432" spans="1:37" x14ac:dyDescent="0.25">
      <c r="A2432" s="1">
        <v>2430</v>
      </c>
      <c r="B2432" t="s">
        <v>2344</v>
      </c>
      <c r="C2432" s="3">
        <v>900</v>
      </c>
      <c r="D2432" t="s">
        <v>5313</v>
      </c>
      <c r="E2432" s="3">
        <v>1935260</v>
      </c>
      <c r="F2432">
        <v>4.6505379122185132E-4</v>
      </c>
      <c r="G2432" s="3">
        <v>1982900</v>
      </c>
      <c r="H2432" s="3">
        <v>922.1551626138089</v>
      </c>
      <c r="I2432" s="5">
        <f t="shared" si="118"/>
        <v>22.155162613808898</v>
      </c>
      <c r="J2432" s="2">
        <f t="shared" si="119"/>
        <v>4.7650194940928296E-4</v>
      </c>
      <c r="N2432" s="3"/>
      <c r="AH2432" t="s">
        <v>4417</v>
      </c>
      <c r="AI2432" s="3">
        <f t="shared" si="120"/>
        <v>3955.779829131478</v>
      </c>
      <c r="AJ2432" s="10">
        <v>6.2217361263470876E-4</v>
      </c>
      <c r="AK2432" s="10">
        <v>6.4767942817848493E-4</v>
      </c>
    </row>
    <row r="2433" spans="1:37" x14ac:dyDescent="0.25">
      <c r="A2433" s="1">
        <v>2431</v>
      </c>
      <c r="B2433" t="s">
        <v>2345</v>
      </c>
      <c r="C2433" s="3">
        <v>0</v>
      </c>
      <c r="D2433" t="s">
        <v>5313</v>
      </c>
      <c r="E2433" s="3">
        <v>1935260</v>
      </c>
      <c r="F2433">
        <v>0</v>
      </c>
      <c r="G2433" s="3">
        <v>1982900</v>
      </c>
      <c r="H2433" s="3">
        <v>0</v>
      </c>
      <c r="I2433" s="5">
        <f t="shared" si="118"/>
        <v>0</v>
      </c>
      <c r="J2433" s="2">
        <f t="shared" si="119"/>
        <v>0</v>
      </c>
      <c r="N2433" s="3"/>
      <c r="AH2433" t="s">
        <v>4418</v>
      </c>
      <c r="AI2433" s="3">
        <f t="shared" si="120"/>
        <v>9681.250634453354</v>
      </c>
      <c r="AJ2433" s="10">
        <v>1.522688051974419E-3</v>
      </c>
      <c r="AK2433" s="10">
        <v>1.5851101794894498E-3</v>
      </c>
    </row>
    <row r="2434" spans="1:37" x14ac:dyDescent="0.25">
      <c r="A2434" s="1">
        <v>2432</v>
      </c>
      <c r="B2434" t="s">
        <v>2346</v>
      </c>
      <c r="C2434" s="3">
        <v>35000</v>
      </c>
      <c r="D2434" t="s">
        <v>5313</v>
      </c>
      <c r="E2434" s="3">
        <v>1935260</v>
      </c>
      <c r="F2434">
        <v>1.8085425214183111E-2</v>
      </c>
      <c r="G2434" s="3">
        <v>1982900</v>
      </c>
      <c r="H2434" s="3">
        <v>35861.589657203687</v>
      </c>
      <c r="I2434" s="5">
        <f t="shared" ref="I2434:I2497" si="121">H2434-C2434</f>
        <v>861.58965720368724</v>
      </c>
      <c r="J2434" s="2">
        <f t="shared" si="119"/>
        <v>1.8530631365916563E-2</v>
      </c>
      <c r="N2434" s="3"/>
      <c r="AH2434" t="s">
        <v>4419</v>
      </c>
      <c r="AI2434" s="3">
        <f t="shared" si="120"/>
        <v>49051.669881230337</v>
      </c>
      <c r="AJ2434" s="10">
        <v>7.7149527966703891E-3</v>
      </c>
      <c r="AK2434" s="10">
        <v>8.0312249094132149E-3</v>
      </c>
    </row>
    <row r="2435" spans="1:37" x14ac:dyDescent="0.25">
      <c r="A2435" s="1">
        <v>2433</v>
      </c>
      <c r="B2435" t="s">
        <v>2347</v>
      </c>
      <c r="C2435" s="3">
        <v>0</v>
      </c>
      <c r="D2435" t="s">
        <v>5313</v>
      </c>
      <c r="E2435" s="3">
        <v>1935260</v>
      </c>
      <c r="F2435">
        <v>0</v>
      </c>
      <c r="G2435" s="3">
        <v>1982900</v>
      </c>
      <c r="H2435" s="3">
        <v>0</v>
      </c>
      <c r="I2435" s="5">
        <f t="shared" si="121"/>
        <v>0</v>
      </c>
      <c r="J2435" s="2">
        <f t="shared" ref="J2435:J2498" si="122">H2435/E2435</f>
        <v>0</v>
      </c>
      <c r="N2435" s="3"/>
      <c r="AH2435" t="s">
        <v>4420</v>
      </c>
      <c r="AI2435" s="3">
        <f t="shared" ref="AI2435:AI2498" si="123">VLOOKUP(AH2435,$B:$H,7,FALSE)</f>
        <v>1821.740710784233</v>
      </c>
      <c r="AJ2435" s="10">
        <v>2.8652732160808962E-4</v>
      </c>
      <c r="AK2435" s="10">
        <v>2.9827342087167063E-4</v>
      </c>
    </row>
    <row r="2436" spans="1:37" x14ac:dyDescent="0.25">
      <c r="A2436" s="1">
        <v>2434</v>
      </c>
      <c r="B2436" t="s">
        <v>2348</v>
      </c>
      <c r="C2436" s="3">
        <v>0</v>
      </c>
      <c r="D2436" t="s">
        <v>5313</v>
      </c>
      <c r="E2436" s="3">
        <v>1935260</v>
      </c>
      <c r="F2436">
        <v>0</v>
      </c>
      <c r="G2436" s="3">
        <v>1982900</v>
      </c>
      <c r="H2436" s="3">
        <v>0</v>
      </c>
      <c r="I2436" s="5">
        <f t="shared" si="121"/>
        <v>0</v>
      </c>
      <c r="J2436" s="2">
        <f t="shared" si="122"/>
        <v>0</v>
      </c>
      <c r="N2436" s="3"/>
      <c r="AH2436" t="s">
        <v>4421</v>
      </c>
      <c r="AI2436" s="3">
        <f t="shared" si="123"/>
        <v>20507.59542997109</v>
      </c>
      <c r="AJ2436" s="10">
        <v>3.2254789918167801E-3</v>
      </c>
      <c r="AK2436" s="10">
        <v>3.357706509241094E-3</v>
      </c>
    </row>
    <row r="2437" spans="1:37" x14ac:dyDescent="0.25">
      <c r="A2437" s="1">
        <v>2435</v>
      </c>
      <c r="B2437" t="s">
        <v>2349</v>
      </c>
      <c r="C2437" s="3">
        <v>0</v>
      </c>
      <c r="D2437" t="s">
        <v>5313</v>
      </c>
      <c r="E2437" s="3">
        <v>1935260</v>
      </c>
      <c r="F2437">
        <v>0</v>
      </c>
      <c r="G2437" s="3">
        <v>1982900</v>
      </c>
      <c r="H2437" s="3">
        <v>0</v>
      </c>
      <c r="I2437" s="5">
        <f t="shared" si="121"/>
        <v>0</v>
      </c>
      <c r="J2437" s="2">
        <f t="shared" si="122"/>
        <v>0</v>
      </c>
      <c r="N2437" s="3"/>
      <c r="AH2437" t="s">
        <v>4422</v>
      </c>
      <c r="AI2437" s="3">
        <f t="shared" si="123"/>
        <v>6558.2665588232403</v>
      </c>
      <c r="AJ2437" s="10">
        <v>1.0314983577891219E-3</v>
      </c>
      <c r="AK2437" s="10">
        <v>1.0737843151380146E-3</v>
      </c>
    </row>
    <row r="2438" spans="1:37" x14ac:dyDescent="0.25">
      <c r="A2438" s="1">
        <v>2436</v>
      </c>
      <c r="B2438" t="s">
        <v>2350</v>
      </c>
      <c r="C2438" s="3">
        <v>4000</v>
      </c>
      <c r="D2438" t="s">
        <v>5313</v>
      </c>
      <c r="E2438" s="3">
        <v>1935260</v>
      </c>
      <c r="F2438">
        <v>2.066905738763784E-3</v>
      </c>
      <c r="G2438" s="3">
        <v>1982900</v>
      </c>
      <c r="H2438" s="3">
        <v>4098.4673893947074</v>
      </c>
      <c r="I2438" s="5">
        <f t="shared" si="121"/>
        <v>98.467389394707425</v>
      </c>
      <c r="J2438" s="2">
        <f t="shared" si="122"/>
        <v>2.1177864418190358E-3</v>
      </c>
      <c r="N2438" s="3"/>
      <c r="AH2438" t="s">
        <v>4423</v>
      </c>
      <c r="AI2438" s="3">
        <f t="shared" si="123"/>
        <v>41639.787675068197</v>
      </c>
      <c r="AJ2438" s="10">
        <v>6.5491959224706188E-3</v>
      </c>
      <c r="AK2438" s="10">
        <v>6.8176781913524736E-3</v>
      </c>
    </row>
    <row r="2439" spans="1:37" x14ac:dyDescent="0.25">
      <c r="A2439" s="1">
        <v>2437</v>
      </c>
      <c r="B2439" t="s">
        <v>2351</v>
      </c>
      <c r="C2439" s="3">
        <v>190</v>
      </c>
      <c r="D2439" t="s">
        <v>5313</v>
      </c>
      <c r="E2439" s="3">
        <v>1935260</v>
      </c>
      <c r="F2439">
        <v>9.8178022591279725E-5</v>
      </c>
      <c r="G2439" s="3">
        <v>1982900</v>
      </c>
      <c r="H2439" s="3">
        <v>194.67720099624859</v>
      </c>
      <c r="I2439" s="5">
        <f t="shared" si="121"/>
        <v>4.6772009962485868</v>
      </c>
      <c r="J2439" s="2">
        <f t="shared" si="122"/>
        <v>1.005948559864042E-4</v>
      </c>
      <c r="N2439" s="3"/>
      <c r="AH2439" t="s">
        <v>4424</v>
      </c>
      <c r="AI2439" s="3">
        <f t="shared" si="123"/>
        <v>29.147851372547731</v>
      </c>
      <c r="AJ2439" s="10">
        <v>4.5844371457294326E-6</v>
      </c>
      <c r="AK2439" s="10">
        <v>4.7723747339467304E-6</v>
      </c>
    </row>
    <row r="2440" spans="1:37" x14ac:dyDescent="0.25">
      <c r="A2440" s="1">
        <v>2438</v>
      </c>
      <c r="B2440" t="s">
        <v>2352</v>
      </c>
      <c r="C2440" s="3">
        <v>0</v>
      </c>
      <c r="D2440" t="s">
        <v>5313</v>
      </c>
      <c r="E2440" s="3">
        <v>1935260</v>
      </c>
      <c r="F2440">
        <v>0</v>
      </c>
      <c r="G2440" s="3">
        <v>1982900</v>
      </c>
      <c r="H2440" s="3">
        <v>0</v>
      </c>
      <c r="I2440" s="5">
        <f t="shared" si="121"/>
        <v>0</v>
      </c>
      <c r="J2440" s="2">
        <f t="shared" si="122"/>
        <v>0</v>
      </c>
      <c r="N2440" s="3"/>
      <c r="AH2440" t="s">
        <v>4426</v>
      </c>
      <c r="AI2440" s="3">
        <f t="shared" si="123"/>
        <v>6675.8989590053088</v>
      </c>
      <c r="AJ2440" s="10">
        <v>1.049999836270102E-3</v>
      </c>
      <c r="AK2440" s="10">
        <v>1.0930442560285853E-3</v>
      </c>
    </row>
    <row r="2441" spans="1:37" x14ac:dyDescent="0.25">
      <c r="A2441" s="1">
        <v>2439</v>
      </c>
      <c r="B2441" t="s">
        <v>2353</v>
      </c>
      <c r="C2441" s="3">
        <v>0</v>
      </c>
      <c r="D2441" t="s">
        <v>5313</v>
      </c>
      <c r="E2441" s="3">
        <v>1935260</v>
      </c>
      <c r="F2441">
        <v>0</v>
      </c>
      <c r="G2441" s="3">
        <v>1982900</v>
      </c>
      <c r="H2441" s="3">
        <v>0</v>
      </c>
      <c r="I2441" s="5">
        <f t="shared" si="121"/>
        <v>0</v>
      </c>
      <c r="J2441" s="2">
        <f t="shared" si="122"/>
        <v>0</v>
      </c>
      <c r="N2441" s="3"/>
      <c r="AH2441" t="s">
        <v>4427</v>
      </c>
      <c r="AI2441" s="3">
        <f t="shared" si="123"/>
        <v>884.84548809519913</v>
      </c>
      <c r="AJ2441" s="10">
        <v>1.3917041335250059E-4</v>
      </c>
      <c r="AK2441" s="10">
        <v>1.4487566156624006E-4</v>
      </c>
    </row>
    <row r="2442" spans="1:37" x14ac:dyDescent="0.25">
      <c r="A2442" s="1">
        <v>2440</v>
      </c>
      <c r="B2442" t="s">
        <v>2354</v>
      </c>
      <c r="C2442" s="3">
        <v>0</v>
      </c>
      <c r="D2442" t="s">
        <v>5313</v>
      </c>
      <c r="E2442" s="3">
        <v>1935260</v>
      </c>
      <c r="F2442">
        <v>0</v>
      </c>
      <c r="G2442" s="3">
        <v>1982900</v>
      </c>
      <c r="H2442" s="3">
        <v>0</v>
      </c>
      <c r="I2442" s="5">
        <f t="shared" si="121"/>
        <v>0</v>
      </c>
      <c r="J2442" s="2">
        <f t="shared" si="122"/>
        <v>0</v>
      </c>
      <c r="N2442" s="3"/>
      <c r="AH2442" t="s">
        <v>3801</v>
      </c>
      <c r="AI2442" s="3">
        <f t="shared" si="123"/>
        <v>2977.5357926009701</v>
      </c>
      <c r="AJ2442" s="10">
        <v>4.2569773496059019E-3</v>
      </c>
      <c r="AK2442" s="10">
        <v>4.4314908243791072E-3</v>
      </c>
    </row>
    <row r="2443" spans="1:37" x14ac:dyDescent="0.25">
      <c r="A2443" s="1">
        <v>2441</v>
      </c>
      <c r="B2443" t="s">
        <v>2355</v>
      </c>
      <c r="C2443" s="3">
        <v>0</v>
      </c>
      <c r="D2443" t="s">
        <v>5313</v>
      </c>
      <c r="E2443" s="3">
        <v>1935260</v>
      </c>
      <c r="F2443">
        <v>0</v>
      </c>
      <c r="G2443" s="3">
        <v>1982900</v>
      </c>
      <c r="H2443" s="3">
        <v>0</v>
      </c>
      <c r="I2443" s="5">
        <f t="shared" si="121"/>
        <v>0</v>
      </c>
      <c r="J2443" s="2">
        <f t="shared" si="122"/>
        <v>0</v>
      </c>
      <c r="N2443" s="3"/>
      <c r="AH2443" t="s">
        <v>4428</v>
      </c>
      <c r="AI2443" s="3">
        <f t="shared" si="123"/>
        <v>1925.840179971904</v>
      </c>
      <c r="AJ2443" s="10">
        <v>3.0290031141426611E-4</v>
      </c>
      <c r="AK2443" s="10">
        <v>3.1531761635005191E-4</v>
      </c>
    </row>
    <row r="2444" spans="1:37" x14ac:dyDescent="0.25">
      <c r="A2444" s="1">
        <v>2442</v>
      </c>
      <c r="B2444" t="s">
        <v>2356</v>
      </c>
      <c r="C2444" s="3">
        <v>0</v>
      </c>
      <c r="D2444" t="s">
        <v>5313</v>
      </c>
      <c r="E2444" s="3">
        <v>1935260</v>
      </c>
      <c r="F2444">
        <v>0</v>
      </c>
      <c r="G2444" s="3">
        <v>1982900</v>
      </c>
      <c r="H2444" s="3">
        <v>0</v>
      </c>
      <c r="I2444" s="5">
        <f t="shared" si="121"/>
        <v>0</v>
      </c>
      <c r="J2444" s="2">
        <f t="shared" si="122"/>
        <v>0</v>
      </c>
      <c r="N2444" s="3"/>
      <c r="AH2444" t="s">
        <v>4429</v>
      </c>
      <c r="AI2444" s="3">
        <f t="shared" si="123"/>
        <v>1441.7776482492361</v>
      </c>
      <c r="AJ2444" s="10">
        <v>2.267659088155452E-4</v>
      </c>
      <c r="AK2444" s="10">
        <v>2.3606210737557937E-4</v>
      </c>
    </row>
    <row r="2445" spans="1:37" x14ac:dyDescent="0.25">
      <c r="A2445" s="1">
        <v>2443</v>
      </c>
      <c r="B2445" t="s">
        <v>2357</v>
      </c>
      <c r="C2445" s="3">
        <v>12000</v>
      </c>
      <c r="D2445" t="s">
        <v>5313</v>
      </c>
      <c r="E2445" s="3">
        <v>1935260</v>
      </c>
      <c r="F2445">
        <v>6.2007172162913508E-3</v>
      </c>
      <c r="G2445" s="3">
        <v>1982900</v>
      </c>
      <c r="H2445" s="3">
        <v>12295.40216818412</v>
      </c>
      <c r="I2445" s="5">
        <f t="shared" si="121"/>
        <v>295.40216818412046</v>
      </c>
      <c r="J2445" s="2">
        <f t="shared" si="122"/>
        <v>6.3533593254571068E-3</v>
      </c>
      <c r="N2445" s="3"/>
      <c r="AH2445" t="s">
        <v>4430</v>
      </c>
      <c r="AI2445" s="3">
        <f t="shared" si="123"/>
        <v>7203.6832677867969</v>
      </c>
      <c r="AJ2445" s="10">
        <v>1.133010894587417E-3</v>
      </c>
      <c r="AK2445" s="10">
        <v>1.1794583271039778E-3</v>
      </c>
    </row>
    <row r="2446" spans="1:37" x14ac:dyDescent="0.25">
      <c r="A2446" s="1">
        <v>2444</v>
      </c>
      <c r="B2446" t="s">
        <v>2358</v>
      </c>
      <c r="C2446" s="3">
        <v>0</v>
      </c>
      <c r="D2446" t="s">
        <v>5313</v>
      </c>
      <c r="E2446" s="3">
        <v>1935260</v>
      </c>
      <c r="F2446">
        <v>0</v>
      </c>
      <c r="G2446" s="3">
        <v>1982900</v>
      </c>
      <c r="H2446" s="3">
        <v>0</v>
      </c>
      <c r="I2446" s="5">
        <f t="shared" si="121"/>
        <v>0</v>
      </c>
      <c r="J2446" s="2">
        <f t="shared" si="122"/>
        <v>0</v>
      </c>
      <c r="N2446" s="3"/>
      <c r="AH2446" t="s">
        <v>4431</v>
      </c>
      <c r="AI2446" s="3">
        <f t="shared" si="123"/>
        <v>1353.2930994397159</v>
      </c>
      <c r="AJ2446" s="10">
        <v>2.1284886748029511E-4</v>
      </c>
      <c r="AK2446" s="10">
        <v>2.2157454121895533E-4</v>
      </c>
    </row>
    <row r="2447" spans="1:37" x14ac:dyDescent="0.25">
      <c r="A2447" s="1">
        <v>2445</v>
      </c>
      <c r="B2447" t="s">
        <v>2359</v>
      </c>
      <c r="C2447" s="3">
        <v>0</v>
      </c>
      <c r="D2447" t="s">
        <v>5313</v>
      </c>
      <c r="E2447" s="3">
        <v>1935260</v>
      </c>
      <c r="F2447">
        <v>0</v>
      </c>
      <c r="G2447" s="3">
        <v>1982900</v>
      </c>
      <c r="H2447" s="3">
        <v>0</v>
      </c>
      <c r="I2447" s="5">
        <f t="shared" si="121"/>
        <v>0</v>
      </c>
      <c r="J2447" s="2">
        <f t="shared" si="122"/>
        <v>0</v>
      </c>
      <c r="N2447" s="3"/>
      <c r="AH2447" t="s">
        <v>4432</v>
      </c>
      <c r="AI2447" s="3">
        <f t="shared" si="123"/>
        <v>3539.381952380797</v>
      </c>
      <c r="AJ2447" s="10">
        <v>5.566816534100026E-4</v>
      </c>
      <c r="AK2447" s="10">
        <v>5.7950264626496035E-4</v>
      </c>
    </row>
    <row r="2448" spans="1:37" x14ac:dyDescent="0.25">
      <c r="A2448" s="1">
        <v>2446</v>
      </c>
      <c r="B2448" t="s">
        <v>2360</v>
      </c>
      <c r="C2448" s="3">
        <v>0</v>
      </c>
      <c r="D2448" t="s">
        <v>5313</v>
      </c>
      <c r="E2448" s="3">
        <v>1935260</v>
      </c>
      <c r="F2448">
        <v>0</v>
      </c>
      <c r="G2448" s="3">
        <v>1982900</v>
      </c>
      <c r="H2448" s="3">
        <v>0</v>
      </c>
      <c r="I2448" s="5">
        <f t="shared" si="121"/>
        <v>0</v>
      </c>
      <c r="J2448" s="2">
        <f t="shared" si="122"/>
        <v>0</v>
      </c>
      <c r="N2448" s="3"/>
      <c r="AH2448" t="s">
        <v>4433</v>
      </c>
      <c r="AI2448" s="3">
        <f t="shared" si="123"/>
        <v>9368.9522268903438</v>
      </c>
      <c r="AJ2448" s="10">
        <v>1.4735690825558891E-3</v>
      </c>
      <c r="AK2448" s="10">
        <v>1.5339775930543066E-3</v>
      </c>
    </row>
    <row r="2449" spans="1:37" x14ac:dyDescent="0.25">
      <c r="A2449" s="1">
        <v>2447</v>
      </c>
      <c r="B2449" t="s">
        <v>2361</v>
      </c>
      <c r="C2449" s="3">
        <v>0</v>
      </c>
      <c r="D2449" t="s">
        <v>5313</v>
      </c>
      <c r="E2449" s="3">
        <v>1935260</v>
      </c>
      <c r="F2449">
        <v>0</v>
      </c>
      <c r="G2449" s="3">
        <v>1982900</v>
      </c>
      <c r="H2449" s="3">
        <v>0</v>
      </c>
      <c r="I2449" s="5">
        <f t="shared" si="121"/>
        <v>0</v>
      </c>
      <c r="J2449" s="2">
        <f t="shared" si="122"/>
        <v>0</v>
      </c>
      <c r="N2449" s="3"/>
      <c r="AH2449" t="s">
        <v>4434</v>
      </c>
      <c r="AI2449" s="3">
        <f t="shared" si="123"/>
        <v>1473.0074890055371</v>
      </c>
      <c r="AJ2449" s="10">
        <v>2.316778057573981E-4</v>
      </c>
      <c r="AK2449" s="10">
        <v>2.4117536601909369E-4</v>
      </c>
    </row>
    <row r="2450" spans="1:37" x14ac:dyDescent="0.25">
      <c r="A2450" s="1">
        <v>2448</v>
      </c>
      <c r="B2450" t="s">
        <v>2362</v>
      </c>
      <c r="C2450" s="3">
        <v>1650</v>
      </c>
      <c r="D2450" t="s">
        <v>5313</v>
      </c>
      <c r="E2450" s="3">
        <v>1935260</v>
      </c>
      <c r="F2450">
        <v>8.5259861724006081E-4</v>
      </c>
      <c r="G2450" s="3">
        <v>1982900</v>
      </c>
      <c r="H2450" s="3">
        <v>1690.617798125317</v>
      </c>
      <c r="I2450" s="5">
        <f t="shared" si="121"/>
        <v>40.617798125316995</v>
      </c>
      <c r="J2450" s="2">
        <f t="shared" si="122"/>
        <v>8.7358690725035241E-4</v>
      </c>
      <c r="N2450" s="3"/>
      <c r="AH2450" t="s">
        <v>4436</v>
      </c>
      <c r="AI2450" s="3">
        <f t="shared" si="123"/>
        <v>15406.72143977523</v>
      </c>
      <c r="AJ2450" s="10">
        <v>2.4232024913141289E-3</v>
      </c>
      <c r="AK2450" s="10">
        <v>2.5225409308004148E-3</v>
      </c>
    </row>
    <row r="2451" spans="1:37" x14ac:dyDescent="0.25">
      <c r="A2451" s="1">
        <v>2449</v>
      </c>
      <c r="B2451" t="s">
        <v>2363</v>
      </c>
      <c r="C2451" s="3">
        <v>0</v>
      </c>
      <c r="D2451" t="s">
        <v>5313</v>
      </c>
      <c r="E2451" s="3">
        <v>1935260</v>
      </c>
      <c r="F2451">
        <v>0</v>
      </c>
      <c r="G2451" s="3">
        <v>1982900</v>
      </c>
      <c r="H2451" s="3">
        <v>0</v>
      </c>
      <c r="I2451" s="5">
        <f t="shared" si="121"/>
        <v>0</v>
      </c>
      <c r="J2451" s="2">
        <f t="shared" si="122"/>
        <v>0</v>
      </c>
      <c r="N2451" s="3"/>
      <c r="AH2451" t="s">
        <v>4437</v>
      </c>
      <c r="AI2451" s="3">
        <f t="shared" si="123"/>
        <v>2758.6359334732679</v>
      </c>
      <c r="AJ2451" s="10">
        <v>4.3388422986367849E-4</v>
      </c>
      <c r="AK2451" s="10">
        <v>4.5167118017710138E-4</v>
      </c>
    </row>
    <row r="2452" spans="1:37" x14ac:dyDescent="0.25">
      <c r="A2452" s="1">
        <v>2450</v>
      </c>
      <c r="B2452" t="s">
        <v>2364</v>
      </c>
      <c r="C2452" s="3">
        <v>0</v>
      </c>
      <c r="D2452" t="s">
        <v>5313</v>
      </c>
      <c r="E2452" s="3">
        <v>1935260</v>
      </c>
      <c r="F2452">
        <v>0</v>
      </c>
      <c r="G2452" s="3">
        <v>1982900</v>
      </c>
      <c r="H2452" s="3">
        <v>0</v>
      </c>
      <c r="I2452" s="5">
        <f t="shared" si="121"/>
        <v>0</v>
      </c>
      <c r="J2452" s="2">
        <f t="shared" si="122"/>
        <v>0</v>
      </c>
      <c r="N2452" s="3"/>
      <c r="AH2452" t="s">
        <v>4438</v>
      </c>
      <c r="AI2452" s="3">
        <f t="shared" si="123"/>
        <v>42888.981305320238</v>
      </c>
      <c r="AJ2452" s="10">
        <v>6.7456718001447369E-3</v>
      </c>
      <c r="AK2452" s="10">
        <v>7.0222085370930474E-3</v>
      </c>
    </row>
    <row r="2453" spans="1:37" x14ac:dyDescent="0.25">
      <c r="A2453" s="1">
        <v>2451</v>
      </c>
      <c r="B2453" t="s">
        <v>2365</v>
      </c>
      <c r="C2453" s="3">
        <v>3100</v>
      </c>
      <c r="D2453" t="s">
        <v>5313</v>
      </c>
      <c r="E2453" s="3">
        <v>1935260</v>
      </c>
      <c r="F2453">
        <v>1.6018519475419319E-3</v>
      </c>
      <c r="G2453" s="3">
        <v>1982900</v>
      </c>
      <c r="H2453" s="3">
        <v>3176.3122267808981</v>
      </c>
      <c r="I2453" s="5">
        <f t="shared" si="121"/>
        <v>76.312226780898072</v>
      </c>
      <c r="J2453" s="2">
        <f t="shared" si="122"/>
        <v>1.6412844924097527E-3</v>
      </c>
      <c r="N2453" s="3"/>
      <c r="AH2453" t="s">
        <v>4439</v>
      </c>
      <c r="AI2453" s="3">
        <f t="shared" si="123"/>
        <v>34040.526424368247</v>
      </c>
      <c r="AJ2453" s="10">
        <v>5.353967666619731E-3</v>
      </c>
      <c r="AK2453" s="10">
        <v>5.5734519214306472E-3</v>
      </c>
    </row>
    <row r="2454" spans="1:37" x14ac:dyDescent="0.25">
      <c r="A2454" s="1">
        <v>2452</v>
      </c>
      <c r="B2454" t="s">
        <v>2366</v>
      </c>
      <c r="C2454" s="3">
        <v>308</v>
      </c>
      <c r="D2454" t="s">
        <v>5313</v>
      </c>
      <c r="E2454" s="3">
        <v>1935260</v>
      </c>
      <c r="F2454">
        <v>1.591517418848114E-4</v>
      </c>
      <c r="G2454" s="3">
        <v>1982900</v>
      </c>
      <c r="H2454" s="3">
        <v>315.58198898339242</v>
      </c>
      <c r="I2454" s="5">
        <f t="shared" si="121"/>
        <v>7.5819889833924208</v>
      </c>
      <c r="J2454" s="2">
        <f t="shared" si="122"/>
        <v>1.6306955602006574E-4</v>
      </c>
      <c r="N2454" s="3"/>
      <c r="AH2454" t="s">
        <v>699</v>
      </c>
      <c r="AI2454" s="3">
        <f t="shared" si="123"/>
        <v>81009.748660858619</v>
      </c>
      <c r="AJ2454" s="10">
        <v>1.4735690825558891E-3</v>
      </c>
      <c r="AK2454" s="10">
        <v>1.5339775930543066E-3</v>
      </c>
    </row>
    <row r="2455" spans="1:37" x14ac:dyDescent="0.25">
      <c r="A2455" s="1">
        <v>2453</v>
      </c>
      <c r="B2455" t="s">
        <v>2367</v>
      </c>
      <c r="C2455" s="3">
        <v>0</v>
      </c>
      <c r="D2455" t="s">
        <v>5313</v>
      </c>
      <c r="E2455" s="3">
        <v>1935260</v>
      </c>
      <c r="F2455">
        <v>0</v>
      </c>
      <c r="G2455" s="3">
        <v>1982900</v>
      </c>
      <c r="H2455" s="3">
        <v>0</v>
      </c>
      <c r="I2455" s="5">
        <f t="shared" si="121"/>
        <v>0</v>
      </c>
      <c r="J2455" s="2">
        <f t="shared" si="122"/>
        <v>0</v>
      </c>
      <c r="N2455" s="3"/>
      <c r="AH2455" t="s">
        <v>4442</v>
      </c>
      <c r="AI2455" s="3">
        <f t="shared" si="123"/>
        <v>4580.3766442575006</v>
      </c>
      <c r="AJ2455" s="10">
        <v>7.2041155147176789E-4</v>
      </c>
      <c r="AK2455" s="10">
        <v>7.4994460104877195E-4</v>
      </c>
    </row>
    <row r="2456" spans="1:37" x14ac:dyDescent="0.25">
      <c r="A2456" s="1">
        <v>2454</v>
      </c>
      <c r="B2456" t="s">
        <v>2368</v>
      </c>
      <c r="C2456" s="3">
        <v>64000</v>
      </c>
      <c r="D2456" t="s">
        <v>5313</v>
      </c>
      <c r="E2456" s="3">
        <v>1935260</v>
      </c>
      <c r="F2456">
        <v>3.3070491820220538E-2</v>
      </c>
      <c r="G2456" s="3">
        <v>1982900</v>
      </c>
      <c r="H2456" s="3">
        <v>65575.478230315304</v>
      </c>
      <c r="I2456" s="5">
        <f t="shared" si="121"/>
        <v>1575.4782303153042</v>
      </c>
      <c r="J2456" s="2">
        <f t="shared" si="122"/>
        <v>3.3884583069104565E-2</v>
      </c>
      <c r="N2456" s="3"/>
      <c r="AH2456" t="s">
        <v>4443</v>
      </c>
      <c r="AI2456" s="3">
        <f t="shared" si="123"/>
        <v>437.21777058821601</v>
      </c>
      <c r="AJ2456" s="10">
        <v>6.8766557185941495E-5</v>
      </c>
      <c r="AK2456" s="10">
        <v>7.1585621009200972E-5</v>
      </c>
    </row>
    <row r="2457" spans="1:37" x14ac:dyDescent="0.25">
      <c r="A2457" s="1">
        <v>2455</v>
      </c>
      <c r="B2457" t="s">
        <v>2369</v>
      </c>
      <c r="C2457" s="3">
        <v>0</v>
      </c>
      <c r="D2457" t="s">
        <v>5313</v>
      </c>
      <c r="E2457" s="3">
        <v>1935260</v>
      </c>
      <c r="F2457">
        <v>0</v>
      </c>
      <c r="G2457" s="3">
        <v>1982900</v>
      </c>
      <c r="H2457" s="3">
        <v>0</v>
      </c>
      <c r="I2457" s="5">
        <f t="shared" si="121"/>
        <v>0</v>
      </c>
      <c r="J2457" s="2">
        <f t="shared" si="122"/>
        <v>0</v>
      </c>
      <c r="N2457" s="3"/>
      <c r="AH2457" t="s">
        <v>4444</v>
      </c>
      <c r="AI2457" s="3">
        <f t="shared" si="123"/>
        <v>1145.0941610643749</v>
      </c>
      <c r="AJ2457" s="10">
        <v>1.80102887867942E-4</v>
      </c>
      <c r="AK2457" s="10">
        <v>1.8748615026219296E-4</v>
      </c>
    </row>
    <row r="2458" spans="1:37" x14ac:dyDescent="0.25">
      <c r="A2458" s="1">
        <v>2456</v>
      </c>
      <c r="B2458" t="s">
        <v>2370</v>
      </c>
      <c r="C2458" s="3">
        <v>0</v>
      </c>
      <c r="D2458" t="s">
        <v>5313</v>
      </c>
      <c r="E2458" s="3">
        <v>1935260</v>
      </c>
      <c r="F2458">
        <v>0</v>
      </c>
      <c r="G2458" s="3">
        <v>1982900</v>
      </c>
      <c r="H2458" s="3">
        <v>0</v>
      </c>
      <c r="I2458" s="5">
        <f t="shared" si="121"/>
        <v>0</v>
      </c>
      <c r="J2458" s="2">
        <f t="shared" si="122"/>
        <v>0</v>
      </c>
      <c r="N2458" s="3"/>
      <c r="AH2458" t="s">
        <v>4445</v>
      </c>
      <c r="AI2458" s="3">
        <f t="shared" si="123"/>
        <v>52049.734593835237</v>
      </c>
      <c r="AJ2458" s="10">
        <v>8.1864949030882733E-3</v>
      </c>
      <c r="AK2458" s="10">
        <v>8.5220977391905917E-3</v>
      </c>
    </row>
    <row r="2459" spans="1:37" x14ac:dyDescent="0.25">
      <c r="A2459" s="1">
        <v>2457</v>
      </c>
      <c r="B2459" t="s">
        <v>2371</v>
      </c>
      <c r="C2459" s="3">
        <v>0</v>
      </c>
      <c r="D2459" t="s">
        <v>5313</v>
      </c>
      <c r="E2459" s="3">
        <v>1935260</v>
      </c>
      <c r="F2459">
        <v>0</v>
      </c>
      <c r="G2459" s="3">
        <v>1982900</v>
      </c>
      <c r="H2459" s="3">
        <v>0</v>
      </c>
      <c r="I2459" s="5">
        <f t="shared" si="121"/>
        <v>0</v>
      </c>
      <c r="J2459" s="2">
        <f t="shared" si="122"/>
        <v>0</v>
      </c>
      <c r="N2459" s="3"/>
      <c r="AH2459" t="s">
        <v>4446</v>
      </c>
      <c r="AI2459" s="3">
        <f t="shared" si="123"/>
        <v>14251.21733179209</v>
      </c>
      <c r="AJ2459" s="10">
        <v>2.2414623044655691E-3</v>
      </c>
      <c r="AK2459" s="10">
        <v>2.3333503609903839E-3</v>
      </c>
    </row>
    <row r="2460" spans="1:37" x14ac:dyDescent="0.25">
      <c r="A2460" s="1">
        <v>2458</v>
      </c>
      <c r="B2460" t="s">
        <v>2372</v>
      </c>
      <c r="C2460" s="3">
        <v>332</v>
      </c>
      <c r="D2460" t="s">
        <v>5313</v>
      </c>
      <c r="E2460" s="3">
        <v>1935260</v>
      </c>
      <c r="F2460">
        <v>1.71553176317394E-4</v>
      </c>
      <c r="G2460" s="3">
        <v>1982900</v>
      </c>
      <c r="H2460" s="3">
        <v>340.17279331976061</v>
      </c>
      <c r="I2460" s="5">
        <f t="shared" si="121"/>
        <v>8.1727933197606148</v>
      </c>
      <c r="J2460" s="2">
        <f t="shared" si="122"/>
        <v>1.7577627467097994E-4</v>
      </c>
      <c r="N2460" s="3"/>
      <c r="AH2460" t="s">
        <v>4447</v>
      </c>
      <c r="AI2460" s="3">
        <f t="shared" si="123"/>
        <v>8119.7585966382976</v>
      </c>
      <c r="AJ2460" s="10">
        <v>1.277093204881771E-3</v>
      </c>
      <c r="AK2460" s="10">
        <v>1.3294472473137323E-3</v>
      </c>
    </row>
    <row r="2461" spans="1:37" x14ac:dyDescent="0.25">
      <c r="A2461" s="1">
        <v>2459</v>
      </c>
      <c r="B2461" t="s">
        <v>2373</v>
      </c>
      <c r="C2461" s="3">
        <v>100</v>
      </c>
      <c r="D2461" t="s">
        <v>5313</v>
      </c>
      <c r="E2461" s="3">
        <v>1935260</v>
      </c>
      <c r="F2461">
        <v>5.1672643469094593E-5</v>
      </c>
      <c r="G2461" s="3">
        <v>1982900</v>
      </c>
      <c r="H2461" s="3">
        <v>102.4616847348677</v>
      </c>
      <c r="I2461" s="5">
        <f t="shared" si="121"/>
        <v>2.4616847348677027</v>
      </c>
      <c r="J2461" s="2">
        <f t="shared" si="122"/>
        <v>5.2944661045475906E-5</v>
      </c>
      <c r="N2461" s="3"/>
      <c r="AH2461" t="s">
        <v>4449</v>
      </c>
      <c r="AI2461" s="3">
        <f t="shared" si="123"/>
        <v>11450.941610643749</v>
      </c>
      <c r="AJ2461" s="10">
        <v>1.8010288786794199E-3</v>
      </c>
      <c r="AK2461" s="10">
        <v>1.8748615026219296E-3</v>
      </c>
    </row>
    <row r="2462" spans="1:37" x14ac:dyDescent="0.25">
      <c r="A2462" s="1">
        <v>2460</v>
      </c>
      <c r="B2462" t="s">
        <v>2374</v>
      </c>
      <c r="C2462" s="3">
        <v>0</v>
      </c>
      <c r="D2462" t="s">
        <v>5313</v>
      </c>
      <c r="E2462" s="3">
        <v>1935260</v>
      </c>
      <c r="F2462">
        <v>0</v>
      </c>
      <c r="G2462" s="3">
        <v>1982900</v>
      </c>
      <c r="H2462" s="3">
        <v>0</v>
      </c>
      <c r="I2462" s="5">
        <f t="shared" si="121"/>
        <v>0</v>
      </c>
      <c r="J2462" s="2">
        <f t="shared" si="122"/>
        <v>0</v>
      </c>
      <c r="N2462" s="3"/>
      <c r="AH2462" t="s">
        <v>4450</v>
      </c>
      <c r="AI2462" s="3">
        <f t="shared" si="123"/>
        <v>24983.87260504092</v>
      </c>
      <c r="AJ2462" s="10">
        <v>3.9295175534823706E-3</v>
      </c>
      <c r="AK2462" s="10">
        <v>4.0906069148114845E-3</v>
      </c>
    </row>
    <row r="2463" spans="1:37" x14ac:dyDescent="0.25">
      <c r="A2463" s="1">
        <v>2461</v>
      </c>
      <c r="B2463" t="s">
        <v>2375</v>
      </c>
      <c r="C2463" s="3">
        <v>800</v>
      </c>
      <c r="D2463" t="s">
        <v>5313</v>
      </c>
      <c r="E2463" s="3">
        <v>1935260</v>
      </c>
      <c r="F2463">
        <v>4.1338114775275669E-4</v>
      </c>
      <c r="G2463" s="3">
        <v>1982900</v>
      </c>
      <c r="H2463" s="3">
        <v>819.69347787894139</v>
      </c>
      <c r="I2463" s="5">
        <f t="shared" si="121"/>
        <v>19.693477878941394</v>
      </c>
      <c r="J2463" s="2">
        <f t="shared" si="122"/>
        <v>4.2355728836380714E-4</v>
      </c>
      <c r="N2463" s="3"/>
      <c r="AH2463" t="s">
        <v>4451</v>
      </c>
      <c r="AI2463" s="3">
        <f t="shared" si="123"/>
        <v>39557.798291314793</v>
      </c>
      <c r="AJ2463" s="10">
        <v>6.2217361263470876E-3</v>
      </c>
      <c r="AK2463" s="10">
        <v>6.4767942817848517E-3</v>
      </c>
    </row>
    <row r="2464" spans="1:37" x14ac:dyDescent="0.25">
      <c r="A2464" s="1">
        <v>2462</v>
      </c>
      <c r="B2464" t="s">
        <v>2376</v>
      </c>
      <c r="C2464" s="3">
        <v>0</v>
      </c>
      <c r="D2464" t="s">
        <v>5313</v>
      </c>
      <c r="E2464" s="3">
        <v>1935260</v>
      </c>
      <c r="F2464">
        <v>0</v>
      </c>
      <c r="G2464" s="3">
        <v>1982900</v>
      </c>
      <c r="H2464" s="3">
        <v>0</v>
      </c>
      <c r="I2464" s="5">
        <f t="shared" si="121"/>
        <v>0</v>
      </c>
      <c r="J2464" s="2">
        <f t="shared" si="122"/>
        <v>0</v>
      </c>
      <c r="N2464" s="3"/>
      <c r="AH2464" t="s">
        <v>4452</v>
      </c>
      <c r="AI2464" s="3">
        <f t="shared" si="123"/>
        <v>110137.2384005554</v>
      </c>
      <c r="AJ2464" s="10">
        <v>1.7322623214934791E-2</v>
      </c>
      <c r="AK2464" s="10">
        <v>1.8032758816127297E-2</v>
      </c>
    </row>
    <row r="2465" spans="1:37" x14ac:dyDescent="0.25">
      <c r="A2465" s="1">
        <v>2463</v>
      </c>
      <c r="B2465" t="s">
        <v>2377</v>
      </c>
      <c r="C2465" s="3">
        <v>0</v>
      </c>
      <c r="D2465" t="s">
        <v>5313</v>
      </c>
      <c r="E2465" s="3">
        <v>1935260</v>
      </c>
      <c r="F2465">
        <v>0</v>
      </c>
      <c r="G2465" s="3">
        <v>1982900</v>
      </c>
      <c r="H2465" s="3">
        <v>0</v>
      </c>
      <c r="I2465" s="5">
        <f t="shared" si="121"/>
        <v>0</v>
      </c>
      <c r="J2465" s="2">
        <f t="shared" si="122"/>
        <v>0</v>
      </c>
      <c r="N2465" s="3"/>
      <c r="AH2465" t="s">
        <v>4453</v>
      </c>
      <c r="AI2465" s="3">
        <f t="shared" si="123"/>
        <v>9525.101430671848</v>
      </c>
      <c r="AJ2465" s="10">
        <v>1.498128567265154E-3</v>
      </c>
      <c r="AK2465" s="10">
        <v>1.559543886271878E-3</v>
      </c>
    </row>
    <row r="2466" spans="1:37" x14ac:dyDescent="0.25">
      <c r="A2466" s="1">
        <v>2464</v>
      </c>
      <c r="B2466" t="s">
        <v>2378</v>
      </c>
      <c r="C2466" s="3">
        <v>0</v>
      </c>
      <c r="D2466" t="s">
        <v>5313</v>
      </c>
      <c r="E2466" s="3">
        <v>1935260</v>
      </c>
      <c r="F2466">
        <v>0</v>
      </c>
      <c r="G2466" s="3">
        <v>1982900</v>
      </c>
      <c r="H2466" s="3">
        <v>0</v>
      </c>
      <c r="I2466" s="5">
        <f t="shared" si="121"/>
        <v>0</v>
      </c>
      <c r="J2466" s="2">
        <f t="shared" si="122"/>
        <v>0</v>
      </c>
      <c r="N2466" s="3"/>
      <c r="AH2466" t="s">
        <v>4454</v>
      </c>
      <c r="AI2466" s="3">
        <f t="shared" si="123"/>
        <v>16989.03337142782</v>
      </c>
      <c r="AJ2466" s="10">
        <v>2.672071936368012E-3</v>
      </c>
      <c r="AK2466" s="10">
        <v>2.7816127020718088E-3</v>
      </c>
    </row>
    <row r="2467" spans="1:37" x14ac:dyDescent="0.25">
      <c r="A2467" s="1">
        <v>2465</v>
      </c>
      <c r="B2467" t="s">
        <v>2379</v>
      </c>
      <c r="C2467" s="3">
        <v>4500</v>
      </c>
      <c r="D2467" t="s">
        <v>5313</v>
      </c>
      <c r="E2467" s="3">
        <v>1935260</v>
      </c>
      <c r="F2467">
        <v>2.325268956109257E-3</v>
      </c>
      <c r="G2467" s="3">
        <v>1982900</v>
      </c>
      <c r="H2467" s="3">
        <v>4610.7758130690436</v>
      </c>
      <c r="I2467" s="5">
        <f t="shared" si="121"/>
        <v>110.77581306904358</v>
      </c>
      <c r="J2467" s="2">
        <f t="shared" si="122"/>
        <v>2.3825097470464144E-3</v>
      </c>
      <c r="N2467" s="3"/>
      <c r="AH2467" t="s">
        <v>1276</v>
      </c>
      <c r="AI2467" s="3">
        <f t="shared" si="123"/>
        <v>0</v>
      </c>
      <c r="AJ2467" s="10">
        <v>5.7305464321617914E-4</v>
      </c>
      <c r="AK2467" s="10">
        <v>5.9654684174334136E-4</v>
      </c>
    </row>
    <row r="2468" spans="1:37" x14ac:dyDescent="0.25">
      <c r="A2468" s="1">
        <v>2466</v>
      </c>
      <c r="B2468" t="s">
        <v>2380</v>
      </c>
      <c r="C2468" s="3">
        <v>0</v>
      </c>
      <c r="D2468" t="s">
        <v>5313</v>
      </c>
      <c r="E2468" s="3">
        <v>1935260</v>
      </c>
      <c r="F2468">
        <v>0</v>
      </c>
      <c r="G2468" s="3">
        <v>1982900</v>
      </c>
      <c r="H2468" s="3">
        <v>0</v>
      </c>
      <c r="I2468" s="5">
        <f t="shared" si="121"/>
        <v>0</v>
      </c>
      <c r="J2468" s="2">
        <f t="shared" si="122"/>
        <v>0</v>
      </c>
      <c r="N2468" s="3"/>
      <c r="AH2468" t="s">
        <v>4455</v>
      </c>
      <c r="AI2468" s="3">
        <f t="shared" si="123"/>
        <v>29147.851372547739</v>
      </c>
      <c r="AJ2468" s="10">
        <v>4.5844371457294331E-3</v>
      </c>
      <c r="AK2468" s="10">
        <v>4.7723747339467317E-3</v>
      </c>
    </row>
    <row r="2469" spans="1:37" x14ac:dyDescent="0.25">
      <c r="A2469" s="1">
        <v>2467</v>
      </c>
      <c r="B2469" t="s">
        <v>2381</v>
      </c>
      <c r="C2469" s="3">
        <v>350</v>
      </c>
      <c r="D2469" t="s">
        <v>5313</v>
      </c>
      <c r="E2469" s="3">
        <v>1935260</v>
      </c>
      <c r="F2469">
        <v>1.8085425214183111E-4</v>
      </c>
      <c r="G2469" s="3">
        <v>1982900</v>
      </c>
      <c r="H2469" s="3">
        <v>358.61589657203677</v>
      </c>
      <c r="I2469" s="5">
        <f t="shared" si="121"/>
        <v>8.6158965720367746</v>
      </c>
      <c r="J2469" s="2">
        <f t="shared" si="122"/>
        <v>1.8530631365916558E-4</v>
      </c>
      <c r="N2469" s="3"/>
      <c r="AH2469" t="s">
        <v>4456</v>
      </c>
      <c r="AI2469" s="3">
        <f t="shared" si="123"/>
        <v>6245.9681512602292</v>
      </c>
      <c r="AJ2469" s="10">
        <v>9.8237938837059287E-4</v>
      </c>
      <c r="AK2469" s="10">
        <v>1.0226517287028711E-3</v>
      </c>
    </row>
    <row r="2470" spans="1:37" x14ac:dyDescent="0.25">
      <c r="A2470" s="1">
        <v>2468</v>
      </c>
      <c r="B2470" t="s">
        <v>2382</v>
      </c>
      <c r="C2470" s="3">
        <v>0</v>
      </c>
      <c r="D2470" t="s">
        <v>5313</v>
      </c>
      <c r="E2470" s="3">
        <v>1935260</v>
      </c>
      <c r="F2470">
        <v>0</v>
      </c>
      <c r="G2470" s="3">
        <v>1982900</v>
      </c>
      <c r="H2470" s="3">
        <v>0</v>
      </c>
      <c r="I2470" s="5">
        <f t="shared" si="121"/>
        <v>0</v>
      </c>
      <c r="J2470" s="2">
        <f t="shared" si="122"/>
        <v>0</v>
      </c>
      <c r="N2470" s="3"/>
      <c r="AH2470" t="s">
        <v>4457</v>
      </c>
      <c r="AI2470" s="3">
        <f t="shared" si="123"/>
        <v>572.54708053218758</v>
      </c>
      <c r="AJ2470" s="10">
        <v>9.0051443933970987E-5</v>
      </c>
      <c r="AK2470" s="10">
        <v>9.3743075131096494E-5</v>
      </c>
    </row>
    <row r="2471" spans="1:37" x14ac:dyDescent="0.25">
      <c r="A2471" s="1">
        <v>2469</v>
      </c>
      <c r="B2471" t="s">
        <v>2383</v>
      </c>
      <c r="C2471" s="3">
        <v>0</v>
      </c>
      <c r="D2471" t="s">
        <v>5313</v>
      </c>
      <c r="E2471" s="3">
        <v>1935260</v>
      </c>
      <c r="F2471">
        <v>0</v>
      </c>
      <c r="G2471" s="3">
        <v>1982900</v>
      </c>
      <c r="H2471" s="3">
        <v>0</v>
      </c>
      <c r="I2471" s="5">
        <f t="shared" si="121"/>
        <v>0</v>
      </c>
      <c r="J2471" s="2">
        <f t="shared" si="122"/>
        <v>0</v>
      </c>
      <c r="N2471" s="3"/>
      <c r="AH2471" t="s">
        <v>4458</v>
      </c>
      <c r="AI2471" s="3">
        <f t="shared" si="123"/>
        <v>8327.9575350136383</v>
      </c>
      <c r="AJ2471" s="10">
        <v>1.3098391844941239E-3</v>
      </c>
      <c r="AK2471" s="10">
        <v>1.3635356382704945E-3</v>
      </c>
    </row>
    <row r="2472" spans="1:37" x14ac:dyDescent="0.25">
      <c r="A2472" s="1">
        <v>2470</v>
      </c>
      <c r="B2472" t="s">
        <v>2384</v>
      </c>
      <c r="C2472" s="3">
        <v>3500</v>
      </c>
      <c r="D2472" t="s">
        <v>5313</v>
      </c>
      <c r="E2472" s="3">
        <v>1935260</v>
      </c>
      <c r="F2472">
        <v>1.8085425214183111E-3</v>
      </c>
      <c r="G2472" s="3">
        <v>1982900</v>
      </c>
      <c r="H2472" s="3">
        <v>3586.1589657203681</v>
      </c>
      <c r="I2472" s="5">
        <f t="shared" si="121"/>
        <v>86.158965720368087</v>
      </c>
      <c r="J2472" s="2">
        <f t="shared" si="122"/>
        <v>1.853063136591656E-3</v>
      </c>
      <c r="N2472" s="3"/>
      <c r="AH2472" t="s">
        <v>4459</v>
      </c>
      <c r="AI2472" s="3">
        <f t="shared" si="123"/>
        <v>6364.641546134173</v>
      </c>
      <c r="AJ2472" s="10">
        <v>1.0010445967496341E-3</v>
      </c>
      <c r="AK2472" s="10">
        <v>1.0420821115482255E-3</v>
      </c>
    </row>
    <row r="2473" spans="1:37" x14ac:dyDescent="0.25">
      <c r="A2473" s="1">
        <v>2471</v>
      </c>
      <c r="B2473" t="s">
        <v>2385</v>
      </c>
      <c r="C2473" s="3">
        <v>1200</v>
      </c>
      <c r="D2473" t="s">
        <v>5313</v>
      </c>
      <c r="E2473" s="3">
        <v>1935260</v>
      </c>
      <c r="F2473">
        <v>6.2007172162913506E-4</v>
      </c>
      <c r="G2473" s="3">
        <v>1982900</v>
      </c>
      <c r="H2473" s="3">
        <v>1229.5402168184121</v>
      </c>
      <c r="I2473" s="5">
        <f t="shared" si="121"/>
        <v>29.540216818412091</v>
      </c>
      <c r="J2473" s="2">
        <f t="shared" si="122"/>
        <v>6.3533593254571068E-4</v>
      </c>
      <c r="N2473" s="3"/>
      <c r="AH2473" t="s">
        <v>4460</v>
      </c>
      <c r="AI2473" s="3">
        <f t="shared" si="123"/>
        <v>16447.716131651941</v>
      </c>
      <c r="AJ2473" s="10">
        <v>2.5869323893758941E-3</v>
      </c>
      <c r="AK2473" s="10">
        <v>2.6929828855842279E-3</v>
      </c>
    </row>
    <row r="2474" spans="1:37" x14ac:dyDescent="0.25">
      <c r="A2474" s="1">
        <v>2472</v>
      </c>
      <c r="B2474" t="s">
        <v>2386</v>
      </c>
      <c r="C2474" s="3">
        <v>0</v>
      </c>
      <c r="D2474" t="s">
        <v>5313</v>
      </c>
      <c r="E2474" s="3">
        <v>1935260</v>
      </c>
      <c r="F2474">
        <v>0</v>
      </c>
      <c r="G2474" s="3">
        <v>1982900</v>
      </c>
      <c r="H2474" s="3">
        <v>0</v>
      </c>
      <c r="I2474" s="5">
        <f t="shared" si="121"/>
        <v>0</v>
      </c>
      <c r="J2474" s="2">
        <f t="shared" si="122"/>
        <v>0</v>
      </c>
      <c r="N2474" s="3"/>
      <c r="AH2474" t="s">
        <v>4462</v>
      </c>
      <c r="AI2474" s="3">
        <f t="shared" si="123"/>
        <v>11971.438956582109</v>
      </c>
      <c r="AJ2474" s="10">
        <v>1.8828938277103029E-3</v>
      </c>
      <c r="AK2474" s="10">
        <v>1.9600824800138365E-3</v>
      </c>
    </row>
    <row r="2475" spans="1:37" x14ac:dyDescent="0.25">
      <c r="A2475" s="1">
        <v>2473</v>
      </c>
      <c r="B2475" t="s">
        <v>2387</v>
      </c>
      <c r="C2475" s="3">
        <v>0</v>
      </c>
      <c r="D2475" t="s">
        <v>5313</v>
      </c>
      <c r="E2475" s="3">
        <v>1935260</v>
      </c>
      <c r="F2475">
        <v>0</v>
      </c>
      <c r="G2475" s="3">
        <v>1982900</v>
      </c>
      <c r="H2475" s="3">
        <v>0</v>
      </c>
      <c r="I2475" s="5">
        <f t="shared" si="121"/>
        <v>0</v>
      </c>
      <c r="J2475" s="2">
        <f t="shared" si="122"/>
        <v>0</v>
      </c>
      <c r="N2475" s="3"/>
      <c r="AH2475" t="s">
        <v>4463</v>
      </c>
      <c r="AI2475" s="3">
        <f t="shared" si="123"/>
        <v>9473.0516960780133</v>
      </c>
      <c r="AJ2475" s="10">
        <v>1.489942072362066E-3</v>
      </c>
      <c r="AK2475" s="10">
        <v>1.5510217885326876E-3</v>
      </c>
    </row>
    <row r="2476" spans="1:37" x14ac:dyDescent="0.25">
      <c r="A2476" s="1">
        <v>2474</v>
      </c>
      <c r="B2476" t="s">
        <v>2388</v>
      </c>
      <c r="C2476" s="3">
        <v>0</v>
      </c>
      <c r="D2476" t="s">
        <v>5313</v>
      </c>
      <c r="E2476" s="3">
        <v>1935260</v>
      </c>
      <c r="F2476">
        <v>0</v>
      </c>
      <c r="G2476" s="3">
        <v>1982900</v>
      </c>
      <c r="H2476" s="3">
        <v>0</v>
      </c>
      <c r="I2476" s="5">
        <f t="shared" si="121"/>
        <v>0</v>
      </c>
      <c r="J2476" s="2">
        <f t="shared" si="122"/>
        <v>0</v>
      </c>
      <c r="N2476" s="3"/>
      <c r="AH2476" t="s">
        <v>4464</v>
      </c>
      <c r="AI2476" s="3">
        <f t="shared" si="123"/>
        <v>20299.39649159574</v>
      </c>
      <c r="AJ2476" s="10">
        <v>3.192733012204426E-3</v>
      </c>
      <c r="AK2476" s="10">
        <v>3.3236181182843302E-3</v>
      </c>
    </row>
    <row r="2477" spans="1:37" x14ac:dyDescent="0.25">
      <c r="A2477" s="1">
        <v>2475</v>
      </c>
      <c r="B2477" t="s">
        <v>2389</v>
      </c>
      <c r="C2477" s="3">
        <v>40</v>
      </c>
      <c r="D2477" t="s">
        <v>5313</v>
      </c>
      <c r="E2477" s="3">
        <v>1935260</v>
      </c>
      <c r="F2477">
        <v>2.0669057387637839E-5</v>
      </c>
      <c r="G2477" s="3">
        <v>1982900</v>
      </c>
      <c r="H2477" s="3">
        <v>40.984673893947061</v>
      </c>
      <c r="I2477" s="5">
        <f t="shared" si="121"/>
        <v>0.98467389394706117</v>
      </c>
      <c r="J2477" s="2">
        <f t="shared" si="122"/>
        <v>2.1177864418190352E-5</v>
      </c>
      <c r="N2477" s="3"/>
      <c r="AH2477" t="s">
        <v>4465</v>
      </c>
      <c r="AI2477" s="3">
        <f t="shared" si="123"/>
        <v>9160.7532885150013</v>
      </c>
      <c r="AJ2477" s="10">
        <v>1.440823102943536E-3</v>
      </c>
      <c r="AK2477" s="10">
        <v>1.4998892020975439E-3</v>
      </c>
    </row>
    <row r="2478" spans="1:37" x14ac:dyDescent="0.25">
      <c r="A2478" s="1">
        <v>2476</v>
      </c>
      <c r="B2478" t="s">
        <v>2390</v>
      </c>
      <c r="C2478" s="3">
        <v>0</v>
      </c>
      <c r="D2478" t="s">
        <v>5313</v>
      </c>
      <c r="E2478" s="3">
        <v>1935260</v>
      </c>
      <c r="F2478">
        <v>0</v>
      </c>
      <c r="G2478" s="3">
        <v>1982900</v>
      </c>
      <c r="H2478" s="3">
        <v>0</v>
      </c>
      <c r="I2478" s="5">
        <f t="shared" si="121"/>
        <v>0</v>
      </c>
      <c r="J2478" s="2">
        <f t="shared" si="122"/>
        <v>0</v>
      </c>
      <c r="N2478" s="3"/>
      <c r="AH2478" t="s">
        <v>4466</v>
      </c>
      <c r="AI2478" s="3">
        <f t="shared" si="123"/>
        <v>19778.899145657389</v>
      </c>
      <c r="AJ2478" s="10">
        <v>3.1108680631735438E-3</v>
      </c>
      <c r="AK2478" s="10">
        <v>3.2383971408924245E-3</v>
      </c>
    </row>
    <row r="2479" spans="1:37" x14ac:dyDescent="0.25">
      <c r="A2479" s="1">
        <v>2477</v>
      </c>
      <c r="B2479" t="s">
        <v>2391</v>
      </c>
      <c r="C2479" s="3">
        <v>12800</v>
      </c>
      <c r="D2479" t="s">
        <v>5313</v>
      </c>
      <c r="E2479" s="3">
        <v>1935260</v>
      </c>
      <c r="F2479">
        <v>6.6140983640441079E-3</v>
      </c>
      <c r="G2479" s="3">
        <v>1982900</v>
      </c>
      <c r="H2479" s="3">
        <v>13115.09564606306</v>
      </c>
      <c r="I2479" s="5">
        <f t="shared" si="121"/>
        <v>315.09564606306049</v>
      </c>
      <c r="J2479" s="2">
        <f t="shared" si="122"/>
        <v>6.7769166138209134E-3</v>
      </c>
      <c r="N2479" s="3"/>
      <c r="AH2479" t="s">
        <v>4468</v>
      </c>
      <c r="AI2479" s="3">
        <f t="shared" si="123"/>
        <v>46844.761134451714</v>
      </c>
      <c r="AJ2479" s="10">
        <v>7.3678454127794456E-3</v>
      </c>
      <c r="AK2479" s="10">
        <v>7.6698879652715322E-3</v>
      </c>
    </row>
    <row r="2480" spans="1:37" x14ac:dyDescent="0.25">
      <c r="A2480" s="1">
        <v>2478</v>
      </c>
      <c r="B2480" t="s">
        <v>2392</v>
      </c>
      <c r="C2480" s="3">
        <v>400</v>
      </c>
      <c r="D2480" t="s">
        <v>5313</v>
      </c>
      <c r="E2480" s="3">
        <v>1935260</v>
      </c>
      <c r="F2480">
        <v>2.066905738763784E-4</v>
      </c>
      <c r="G2480" s="3">
        <v>1982900</v>
      </c>
      <c r="H2480" s="3">
        <v>409.8467389394707</v>
      </c>
      <c r="I2480" s="5">
        <f t="shared" si="121"/>
        <v>9.846738939470697</v>
      </c>
      <c r="J2480" s="2">
        <f t="shared" si="122"/>
        <v>2.1177864418190357E-4</v>
      </c>
      <c r="N2480" s="3"/>
      <c r="AH2480" t="s">
        <v>4469</v>
      </c>
      <c r="AI2480" s="3">
        <f t="shared" si="123"/>
        <v>83.279575350136383</v>
      </c>
      <c r="AJ2480" s="10">
        <v>1.309839184494124E-5</v>
      </c>
      <c r="AK2480" s="10">
        <v>1.3635356382704947E-5</v>
      </c>
    </row>
    <row r="2481" spans="1:37" x14ac:dyDescent="0.25">
      <c r="A2481" s="1">
        <v>2479</v>
      </c>
      <c r="B2481" t="s">
        <v>2393</v>
      </c>
      <c r="C2481" s="3">
        <v>0</v>
      </c>
      <c r="D2481" t="s">
        <v>5313</v>
      </c>
      <c r="E2481" s="3">
        <v>1935260</v>
      </c>
      <c r="F2481">
        <v>0</v>
      </c>
      <c r="G2481" s="3">
        <v>1982900</v>
      </c>
      <c r="H2481" s="3">
        <v>0</v>
      </c>
      <c r="I2481" s="5">
        <f t="shared" si="121"/>
        <v>0</v>
      </c>
      <c r="J2481" s="2">
        <f t="shared" si="122"/>
        <v>0</v>
      </c>
      <c r="N2481" s="3"/>
      <c r="AH2481" t="s">
        <v>4471</v>
      </c>
      <c r="AI2481" s="3">
        <f t="shared" si="123"/>
        <v>27065.86198879432</v>
      </c>
      <c r="AJ2481" s="10">
        <v>4.2569773496059019E-3</v>
      </c>
      <c r="AK2481" s="10">
        <v>4.4314908243791072E-3</v>
      </c>
    </row>
    <row r="2482" spans="1:37" x14ac:dyDescent="0.25">
      <c r="A2482" s="1">
        <v>2480</v>
      </c>
      <c r="B2482" t="s">
        <v>2394</v>
      </c>
      <c r="C2482" s="3">
        <v>0</v>
      </c>
      <c r="D2482" t="s">
        <v>5313</v>
      </c>
      <c r="E2482" s="3">
        <v>1935260</v>
      </c>
      <c r="F2482">
        <v>0</v>
      </c>
      <c r="G2482" s="3">
        <v>1982900</v>
      </c>
      <c r="H2482" s="3">
        <v>0</v>
      </c>
      <c r="I2482" s="5">
        <f t="shared" si="121"/>
        <v>0</v>
      </c>
      <c r="J2482" s="2">
        <f t="shared" si="122"/>
        <v>0</v>
      </c>
      <c r="N2482" s="3"/>
      <c r="AH2482" t="s">
        <v>4473</v>
      </c>
      <c r="AI2482" s="3">
        <f t="shared" si="123"/>
        <v>66113.572881089523</v>
      </c>
      <c r="AJ2482" s="10">
        <v>1.0398485825902731E-2</v>
      </c>
      <c r="AK2482" s="10">
        <v>1.082476854831989E-2</v>
      </c>
    </row>
    <row r="2483" spans="1:37" x14ac:dyDescent="0.25">
      <c r="A2483" s="1">
        <v>2481</v>
      </c>
      <c r="B2483" t="s">
        <v>2395</v>
      </c>
      <c r="C2483" s="3">
        <v>0</v>
      </c>
      <c r="D2483" t="s">
        <v>5313</v>
      </c>
      <c r="E2483" s="3">
        <v>1935260</v>
      </c>
      <c r="F2483">
        <v>0</v>
      </c>
      <c r="G2483" s="3">
        <v>1982900</v>
      </c>
      <c r="H2483" s="3">
        <v>0</v>
      </c>
      <c r="I2483" s="5">
        <f t="shared" si="121"/>
        <v>0</v>
      </c>
      <c r="J2483" s="2">
        <f t="shared" si="122"/>
        <v>0</v>
      </c>
      <c r="N2483" s="3"/>
      <c r="AH2483" t="s">
        <v>4474</v>
      </c>
      <c r="AI2483" s="3">
        <f t="shared" si="123"/>
        <v>10003.95898893513</v>
      </c>
      <c r="AJ2483" s="10">
        <v>1.573444320373566E-3</v>
      </c>
      <c r="AK2483" s="10">
        <v>1.6379471854724311E-3</v>
      </c>
    </row>
    <row r="2484" spans="1:37" x14ac:dyDescent="0.25">
      <c r="A2484" s="1">
        <v>2482</v>
      </c>
      <c r="B2484" t="s">
        <v>2396</v>
      </c>
      <c r="C2484" s="3">
        <v>0</v>
      </c>
      <c r="D2484" t="s">
        <v>5313</v>
      </c>
      <c r="E2484" s="3">
        <v>1935260</v>
      </c>
      <c r="F2484">
        <v>0</v>
      </c>
      <c r="G2484" s="3">
        <v>1982900</v>
      </c>
      <c r="H2484" s="3">
        <v>0</v>
      </c>
      <c r="I2484" s="5">
        <f t="shared" si="121"/>
        <v>0</v>
      </c>
      <c r="J2484" s="2">
        <f t="shared" si="122"/>
        <v>0</v>
      </c>
      <c r="N2484" s="3"/>
      <c r="AH2484" t="s">
        <v>4475</v>
      </c>
      <c r="AI2484" s="3">
        <f t="shared" si="123"/>
        <v>7339.0125777307676</v>
      </c>
      <c r="AJ2484" s="10">
        <v>1.1542957813354461E-3</v>
      </c>
      <c r="AK2484" s="10">
        <v>1.2016157812258731E-3</v>
      </c>
    </row>
    <row r="2485" spans="1:37" x14ac:dyDescent="0.25">
      <c r="A2485" s="1">
        <v>2483</v>
      </c>
      <c r="B2485" t="s">
        <v>2397</v>
      </c>
      <c r="C2485" s="3">
        <v>0</v>
      </c>
      <c r="D2485" t="s">
        <v>5313</v>
      </c>
      <c r="E2485" s="3">
        <v>1935260</v>
      </c>
      <c r="F2485">
        <v>0</v>
      </c>
      <c r="G2485" s="3">
        <v>1982900</v>
      </c>
      <c r="H2485" s="3">
        <v>0</v>
      </c>
      <c r="I2485" s="5">
        <f t="shared" si="121"/>
        <v>0</v>
      </c>
      <c r="J2485" s="2">
        <f t="shared" si="122"/>
        <v>0</v>
      </c>
      <c r="N2485" s="3"/>
      <c r="AH2485" t="s">
        <v>4476</v>
      </c>
      <c r="AI2485" s="3">
        <f t="shared" si="123"/>
        <v>208.19893837534099</v>
      </c>
      <c r="AJ2485" s="10">
        <v>3.2745979612353088E-5</v>
      </c>
      <c r="AK2485" s="10">
        <v>3.4088390956762369E-5</v>
      </c>
    </row>
    <row r="2486" spans="1:37" x14ac:dyDescent="0.25">
      <c r="A2486" s="1">
        <v>2484</v>
      </c>
      <c r="B2486" t="s">
        <v>2398</v>
      </c>
      <c r="C2486" s="3">
        <v>0</v>
      </c>
      <c r="D2486" t="s">
        <v>5313</v>
      </c>
      <c r="E2486" s="3">
        <v>1935260</v>
      </c>
      <c r="F2486">
        <v>0</v>
      </c>
      <c r="G2486" s="3">
        <v>1982900</v>
      </c>
      <c r="H2486" s="3">
        <v>0</v>
      </c>
      <c r="I2486" s="5">
        <f t="shared" si="121"/>
        <v>0</v>
      </c>
      <c r="J2486" s="2">
        <f t="shared" si="122"/>
        <v>0</v>
      </c>
      <c r="N2486" s="3"/>
      <c r="AH2486" t="s">
        <v>4478</v>
      </c>
      <c r="AI2486" s="3">
        <f t="shared" si="123"/>
        <v>41452.408630530394</v>
      </c>
      <c r="AJ2486" s="10">
        <v>6.5197245408194996E-3</v>
      </c>
      <c r="AK2486" s="10">
        <v>6.7869986394913885E-3</v>
      </c>
    </row>
    <row r="2487" spans="1:37" x14ac:dyDescent="0.25">
      <c r="A2487" s="1">
        <v>2485</v>
      </c>
      <c r="B2487" t="s">
        <v>2399</v>
      </c>
      <c r="C2487" s="3">
        <v>0</v>
      </c>
      <c r="D2487" t="s">
        <v>5313</v>
      </c>
      <c r="E2487" s="3">
        <v>1935260</v>
      </c>
      <c r="F2487">
        <v>0</v>
      </c>
      <c r="G2487" s="3">
        <v>1982900</v>
      </c>
      <c r="H2487" s="3">
        <v>0</v>
      </c>
      <c r="I2487" s="5">
        <f t="shared" si="121"/>
        <v>0</v>
      </c>
      <c r="J2487" s="2">
        <f t="shared" si="122"/>
        <v>0</v>
      </c>
      <c r="N2487" s="3"/>
      <c r="AH2487" t="s">
        <v>4479</v>
      </c>
      <c r="AI2487" s="3">
        <f t="shared" si="123"/>
        <v>62.459681512602288</v>
      </c>
      <c r="AJ2487" s="10">
        <v>9.8237938837059281E-6</v>
      </c>
      <c r="AK2487" s="10">
        <v>1.0226517287028709E-5</v>
      </c>
    </row>
    <row r="2488" spans="1:37" x14ac:dyDescent="0.25">
      <c r="A2488" s="1">
        <v>2486</v>
      </c>
      <c r="B2488" t="s">
        <v>2400</v>
      </c>
      <c r="C2488" s="3">
        <v>0</v>
      </c>
      <c r="D2488" t="s">
        <v>5313</v>
      </c>
      <c r="E2488" s="3">
        <v>1935260</v>
      </c>
      <c r="F2488">
        <v>0</v>
      </c>
      <c r="G2488" s="3">
        <v>1982900</v>
      </c>
      <c r="H2488" s="3">
        <v>0</v>
      </c>
      <c r="I2488" s="5">
        <f t="shared" si="121"/>
        <v>0</v>
      </c>
      <c r="J2488" s="2">
        <f t="shared" si="122"/>
        <v>0</v>
      </c>
      <c r="N2488" s="3"/>
      <c r="AH2488" t="s">
        <v>4481</v>
      </c>
      <c r="AI2488" s="3">
        <f t="shared" si="123"/>
        <v>3539.381952380797</v>
      </c>
      <c r="AJ2488" s="10">
        <v>5.566816534100026E-4</v>
      </c>
      <c r="AK2488" s="10">
        <v>5.7950264626496035E-4</v>
      </c>
    </row>
    <row r="2489" spans="1:37" x14ac:dyDescent="0.25">
      <c r="A2489" s="1">
        <v>2487</v>
      </c>
      <c r="B2489" t="s">
        <v>2401</v>
      </c>
      <c r="C2489" s="3">
        <v>0</v>
      </c>
      <c r="D2489" t="s">
        <v>5313</v>
      </c>
      <c r="E2489" s="3">
        <v>1935260</v>
      </c>
      <c r="F2489">
        <v>0</v>
      </c>
      <c r="G2489" s="3">
        <v>1982900</v>
      </c>
      <c r="H2489" s="3">
        <v>0</v>
      </c>
      <c r="I2489" s="5">
        <f t="shared" si="121"/>
        <v>0</v>
      </c>
      <c r="J2489" s="2">
        <f t="shared" si="122"/>
        <v>0</v>
      </c>
      <c r="N2489" s="3"/>
      <c r="AH2489" t="s">
        <v>4482</v>
      </c>
      <c r="AI2489" s="3">
        <f t="shared" si="123"/>
        <v>9056.6538193273318</v>
      </c>
      <c r="AJ2489" s="10">
        <v>1.42445011313736E-3</v>
      </c>
      <c r="AK2489" s="10">
        <v>1.4828450066191629E-3</v>
      </c>
    </row>
    <row r="2490" spans="1:37" x14ac:dyDescent="0.25">
      <c r="A2490" s="1">
        <v>2488</v>
      </c>
      <c r="B2490" t="s">
        <v>2402</v>
      </c>
      <c r="C2490" s="3">
        <v>0</v>
      </c>
      <c r="D2490" t="s">
        <v>5313</v>
      </c>
      <c r="E2490" s="3">
        <v>1935260</v>
      </c>
      <c r="F2490">
        <v>0</v>
      </c>
      <c r="G2490" s="3">
        <v>1982900</v>
      </c>
      <c r="H2490" s="3">
        <v>0</v>
      </c>
      <c r="I2490" s="5">
        <f t="shared" si="121"/>
        <v>0</v>
      </c>
      <c r="J2490" s="2">
        <f t="shared" si="122"/>
        <v>0</v>
      </c>
      <c r="N2490" s="3"/>
      <c r="AH2490" t="s">
        <v>4483</v>
      </c>
      <c r="AI2490" s="3">
        <f t="shared" si="123"/>
        <v>8327.9575350136383</v>
      </c>
      <c r="AJ2490" s="10">
        <v>1.3098391844941239E-3</v>
      </c>
      <c r="AK2490" s="10">
        <v>1.3635356382704945E-3</v>
      </c>
    </row>
    <row r="2491" spans="1:37" x14ac:dyDescent="0.25">
      <c r="A2491" s="1">
        <v>2489</v>
      </c>
      <c r="B2491" t="s">
        <v>2403</v>
      </c>
      <c r="C2491" s="3">
        <v>0</v>
      </c>
      <c r="D2491" t="s">
        <v>5313</v>
      </c>
      <c r="E2491" s="3">
        <v>1935260</v>
      </c>
      <c r="F2491">
        <v>0</v>
      </c>
      <c r="G2491" s="3">
        <v>1982900</v>
      </c>
      <c r="H2491" s="3">
        <v>0</v>
      </c>
      <c r="I2491" s="5">
        <f t="shared" si="121"/>
        <v>0</v>
      </c>
      <c r="J2491" s="2">
        <f t="shared" si="122"/>
        <v>0</v>
      </c>
      <c r="N2491" s="3"/>
      <c r="AH2491" t="s">
        <v>4484</v>
      </c>
      <c r="AI2491" s="3">
        <f t="shared" si="123"/>
        <v>36226.615277309327</v>
      </c>
      <c r="AJ2491" s="10">
        <v>5.6978004525494383E-3</v>
      </c>
      <c r="AK2491" s="10">
        <v>5.9313800264766516E-3</v>
      </c>
    </row>
    <row r="2492" spans="1:37" x14ac:dyDescent="0.25">
      <c r="A2492" s="1">
        <v>2490</v>
      </c>
      <c r="B2492" t="s">
        <v>2404</v>
      </c>
      <c r="C2492" s="3">
        <v>0</v>
      </c>
      <c r="D2492" t="s">
        <v>5313</v>
      </c>
      <c r="E2492" s="3">
        <v>1935260</v>
      </c>
      <c r="F2492">
        <v>0</v>
      </c>
      <c r="G2492" s="3">
        <v>1982900</v>
      </c>
      <c r="H2492" s="3">
        <v>0</v>
      </c>
      <c r="I2492" s="5">
        <f t="shared" si="121"/>
        <v>0</v>
      </c>
      <c r="J2492" s="2">
        <f t="shared" si="122"/>
        <v>0</v>
      </c>
      <c r="N2492" s="3"/>
      <c r="AH2492" t="s">
        <v>4485</v>
      </c>
      <c r="AI2492" s="3">
        <f t="shared" si="123"/>
        <v>364.34814215684668</v>
      </c>
      <c r="AJ2492" s="10">
        <v>5.7305464321617912E-5</v>
      </c>
      <c r="AK2492" s="10">
        <v>5.9654684174334139E-5</v>
      </c>
    </row>
    <row r="2493" spans="1:37" x14ac:dyDescent="0.25">
      <c r="A2493" s="1">
        <v>2491</v>
      </c>
      <c r="B2493" t="s">
        <v>2405</v>
      </c>
      <c r="C2493" s="3">
        <v>1200</v>
      </c>
      <c r="D2493" t="s">
        <v>5313</v>
      </c>
      <c r="E2493" s="3">
        <v>1935260</v>
      </c>
      <c r="F2493">
        <v>6.2007172162913506E-4</v>
      </c>
      <c r="G2493" s="3">
        <v>1982900</v>
      </c>
      <c r="H2493" s="3">
        <v>1229.5402168184121</v>
      </c>
      <c r="I2493" s="5">
        <f t="shared" si="121"/>
        <v>29.540216818412091</v>
      </c>
      <c r="J2493" s="2">
        <f t="shared" si="122"/>
        <v>6.3533593254571068E-4</v>
      </c>
      <c r="N2493" s="3"/>
      <c r="AH2493" t="s">
        <v>350</v>
      </c>
      <c r="AI2493" s="3">
        <f t="shared" si="123"/>
        <v>4055.7265894196912</v>
      </c>
      <c r="AJ2493" s="10">
        <v>1.064244337401475E-3</v>
      </c>
      <c r="AK2493" s="10">
        <v>1.1078727060947768E-3</v>
      </c>
    </row>
    <row r="2494" spans="1:37" x14ac:dyDescent="0.25">
      <c r="A2494" s="1">
        <v>2492</v>
      </c>
      <c r="B2494" t="s">
        <v>2406</v>
      </c>
      <c r="C2494" s="3">
        <v>0</v>
      </c>
      <c r="D2494" t="s">
        <v>5313</v>
      </c>
      <c r="E2494" s="3">
        <v>1935260</v>
      </c>
      <c r="F2494">
        <v>0</v>
      </c>
      <c r="G2494" s="3">
        <v>1982900</v>
      </c>
      <c r="H2494" s="3">
        <v>0</v>
      </c>
      <c r="I2494" s="5">
        <f t="shared" si="121"/>
        <v>0</v>
      </c>
      <c r="J2494" s="2">
        <f t="shared" si="122"/>
        <v>0</v>
      </c>
      <c r="N2494" s="3"/>
      <c r="AH2494" t="s">
        <v>4486</v>
      </c>
      <c r="AI2494" s="3">
        <f t="shared" si="123"/>
        <v>7078.763904761593</v>
      </c>
      <c r="AJ2494" s="10">
        <v>1.113363306820005E-3</v>
      </c>
      <c r="AK2494" s="10">
        <v>1.1590052925299205E-3</v>
      </c>
    </row>
    <row r="2495" spans="1:37" x14ac:dyDescent="0.25">
      <c r="A2495" s="1">
        <v>2493</v>
      </c>
      <c r="B2495" t="s">
        <v>2407</v>
      </c>
      <c r="C2495" s="3">
        <v>1650</v>
      </c>
      <c r="D2495" t="s">
        <v>5313</v>
      </c>
      <c r="E2495" s="3">
        <v>1935260</v>
      </c>
      <c r="F2495">
        <v>8.5259861724006081E-4</v>
      </c>
      <c r="G2495" s="3">
        <v>1982900</v>
      </c>
      <c r="H2495" s="3">
        <v>1690.617798125317</v>
      </c>
      <c r="I2495" s="5">
        <f t="shared" si="121"/>
        <v>40.617798125316995</v>
      </c>
      <c r="J2495" s="2">
        <f t="shared" si="122"/>
        <v>8.7358690725035241E-4</v>
      </c>
      <c r="N2495" s="3"/>
      <c r="AH2495" t="s">
        <v>4487</v>
      </c>
      <c r="AI2495" s="3">
        <f t="shared" si="123"/>
        <v>1353.2930994397159</v>
      </c>
      <c r="AJ2495" s="10">
        <v>2.1284886748029511E-4</v>
      </c>
      <c r="AK2495" s="10">
        <v>2.2157454121895533E-4</v>
      </c>
    </row>
    <row r="2496" spans="1:37" x14ac:dyDescent="0.25">
      <c r="A2496" s="1">
        <v>2494</v>
      </c>
      <c r="B2496" t="s">
        <v>2408</v>
      </c>
      <c r="C2496" s="3">
        <v>0</v>
      </c>
      <c r="D2496" t="s">
        <v>5313</v>
      </c>
      <c r="E2496" s="3">
        <v>1935260</v>
      </c>
      <c r="F2496">
        <v>0</v>
      </c>
      <c r="G2496" s="3">
        <v>1982900</v>
      </c>
      <c r="H2496" s="3">
        <v>0</v>
      </c>
      <c r="I2496" s="5">
        <f t="shared" si="121"/>
        <v>0</v>
      </c>
      <c r="J2496" s="2">
        <f t="shared" si="122"/>
        <v>0</v>
      </c>
      <c r="N2496" s="3"/>
      <c r="AH2496" t="s">
        <v>4488</v>
      </c>
      <c r="AI2496" s="3">
        <f t="shared" si="123"/>
        <v>3331.1830140054558</v>
      </c>
      <c r="AJ2496" s="10">
        <v>5.2393567379764952E-4</v>
      </c>
      <c r="AK2496" s="10">
        <v>5.454142553081979E-4</v>
      </c>
    </row>
    <row r="2497" spans="1:37" x14ac:dyDescent="0.25">
      <c r="A2497" s="1">
        <v>2495</v>
      </c>
      <c r="B2497" t="s">
        <v>2409</v>
      </c>
      <c r="C2497" s="3">
        <v>0</v>
      </c>
      <c r="D2497" t="s">
        <v>5313</v>
      </c>
      <c r="E2497" s="3">
        <v>1935260</v>
      </c>
      <c r="F2497">
        <v>0</v>
      </c>
      <c r="G2497" s="3">
        <v>1982900</v>
      </c>
      <c r="H2497" s="3">
        <v>0</v>
      </c>
      <c r="I2497" s="5">
        <f t="shared" si="121"/>
        <v>0</v>
      </c>
      <c r="J2497" s="2">
        <f t="shared" si="122"/>
        <v>0</v>
      </c>
      <c r="N2497" s="3"/>
      <c r="AH2497" t="s">
        <v>4489</v>
      </c>
      <c r="AI2497" s="3">
        <f t="shared" si="123"/>
        <v>176.96909761903979</v>
      </c>
      <c r="AJ2497" s="10">
        <v>2.783408267050013E-5</v>
      </c>
      <c r="AK2497" s="10">
        <v>2.8975132313248007E-5</v>
      </c>
    </row>
    <row r="2498" spans="1:37" x14ac:dyDescent="0.25">
      <c r="A2498" s="1">
        <v>2496</v>
      </c>
      <c r="B2498" t="s">
        <v>2410</v>
      </c>
      <c r="C2498" s="3">
        <v>0</v>
      </c>
      <c r="D2498" t="s">
        <v>5313</v>
      </c>
      <c r="E2498" s="3">
        <v>1935260</v>
      </c>
      <c r="F2498">
        <v>0</v>
      </c>
      <c r="G2498" s="3">
        <v>1982900</v>
      </c>
      <c r="H2498" s="3">
        <v>0</v>
      </c>
      <c r="I2498" s="5">
        <f t="shared" ref="I2498:I2561" si="124">H2498-C2498</f>
        <v>0</v>
      </c>
      <c r="J2498" s="2">
        <f t="shared" si="122"/>
        <v>0</v>
      </c>
      <c r="N2498" s="3"/>
      <c r="AH2498" t="s">
        <v>4490</v>
      </c>
      <c r="AI2498" s="3">
        <f t="shared" si="123"/>
        <v>4892.6750518205126</v>
      </c>
      <c r="AJ2498" s="10">
        <v>7.6953052089029773E-4</v>
      </c>
      <c r="AK2498" s="10">
        <v>8.0107718748391563E-4</v>
      </c>
    </row>
    <row r="2499" spans="1:37" x14ac:dyDescent="0.25">
      <c r="A2499" s="1">
        <v>2497</v>
      </c>
      <c r="B2499" t="s">
        <v>2411</v>
      </c>
      <c r="C2499" s="3">
        <v>0</v>
      </c>
      <c r="D2499" t="s">
        <v>5313</v>
      </c>
      <c r="E2499" s="3">
        <v>1935260</v>
      </c>
      <c r="F2499">
        <v>0</v>
      </c>
      <c r="G2499" s="3">
        <v>1982900</v>
      </c>
      <c r="H2499" s="3">
        <v>0</v>
      </c>
      <c r="I2499" s="5">
        <f t="shared" si="124"/>
        <v>0</v>
      </c>
      <c r="J2499" s="2">
        <f t="shared" ref="J2499:J2562" si="125">H2499/E2499</f>
        <v>0</v>
      </c>
      <c r="N2499" s="3"/>
      <c r="AH2499" t="s">
        <v>4491</v>
      </c>
      <c r="AI2499" s="3">
        <f t="shared" ref="AI2499:AI2562" si="126">VLOOKUP(AH2499,$B:$H,7,FALSE)</f>
        <v>40598.792983191488</v>
      </c>
      <c r="AJ2499" s="10">
        <v>6.3854660244088528E-3</v>
      </c>
      <c r="AK2499" s="10">
        <v>6.6472362365686613E-3</v>
      </c>
    </row>
    <row r="2500" spans="1:37" x14ac:dyDescent="0.25">
      <c r="A2500" s="1">
        <v>2498</v>
      </c>
      <c r="B2500" t="s">
        <v>2412</v>
      </c>
      <c r="C2500" s="3">
        <v>0</v>
      </c>
      <c r="D2500" t="s">
        <v>5313</v>
      </c>
      <c r="E2500" s="3">
        <v>1935260</v>
      </c>
      <c r="F2500">
        <v>0</v>
      </c>
      <c r="G2500" s="3">
        <v>1982900</v>
      </c>
      <c r="H2500" s="3">
        <v>0</v>
      </c>
      <c r="I2500" s="5">
        <f t="shared" si="124"/>
        <v>0</v>
      </c>
      <c r="J2500" s="2">
        <f t="shared" si="125"/>
        <v>0</v>
      </c>
      <c r="N2500" s="3"/>
      <c r="AH2500" t="s">
        <v>4492</v>
      </c>
      <c r="AI2500" s="3">
        <f t="shared" si="126"/>
        <v>4944.7247864143483</v>
      </c>
      <c r="AJ2500" s="10">
        <v>7.7771701579338595E-4</v>
      </c>
      <c r="AK2500" s="10">
        <v>8.0959928522310624E-4</v>
      </c>
    </row>
    <row r="2501" spans="1:37" x14ac:dyDescent="0.25">
      <c r="A2501" s="1">
        <v>2499</v>
      </c>
      <c r="B2501" t="s">
        <v>2413</v>
      </c>
      <c r="C2501" s="3">
        <v>200</v>
      </c>
      <c r="D2501" t="s">
        <v>5313</v>
      </c>
      <c r="E2501" s="3">
        <v>1935260</v>
      </c>
      <c r="F2501">
        <v>1.033452869381892E-4</v>
      </c>
      <c r="G2501" s="3">
        <v>1982900</v>
      </c>
      <c r="H2501" s="3">
        <v>204.92336946973529</v>
      </c>
      <c r="I2501" s="5">
        <f t="shared" si="124"/>
        <v>4.9233694697352917</v>
      </c>
      <c r="J2501" s="2">
        <f t="shared" si="125"/>
        <v>1.0588932209095176E-4</v>
      </c>
      <c r="N2501" s="3"/>
      <c r="AH2501" t="s">
        <v>4493</v>
      </c>
      <c r="AI2501" s="3">
        <f t="shared" si="126"/>
        <v>9858.2197320723953</v>
      </c>
      <c r="AJ2501" s="10">
        <v>1.5505221346449191E-3</v>
      </c>
      <c r="AK2501" s="10">
        <v>1.6140853118026982E-3</v>
      </c>
    </row>
    <row r="2502" spans="1:37" x14ac:dyDescent="0.25">
      <c r="A2502" s="1">
        <v>2500</v>
      </c>
      <c r="B2502" t="s">
        <v>2414</v>
      </c>
      <c r="C2502" s="3">
        <v>0</v>
      </c>
      <c r="D2502" t="s">
        <v>5313</v>
      </c>
      <c r="E2502" s="3">
        <v>1935260</v>
      </c>
      <c r="F2502">
        <v>0</v>
      </c>
      <c r="G2502" s="3">
        <v>1982900</v>
      </c>
      <c r="H2502" s="3">
        <v>0</v>
      </c>
      <c r="I2502" s="5">
        <f t="shared" si="124"/>
        <v>0</v>
      </c>
      <c r="J2502" s="2">
        <f t="shared" si="125"/>
        <v>0</v>
      </c>
      <c r="N2502" s="3"/>
      <c r="AH2502" t="s">
        <v>4494</v>
      </c>
      <c r="AI2502" s="3">
        <f t="shared" si="126"/>
        <v>26545.36464285597</v>
      </c>
      <c r="AJ2502" s="10">
        <v>4.1751124005750193E-3</v>
      </c>
      <c r="AK2502" s="10">
        <v>4.3462698469872016E-3</v>
      </c>
    </row>
    <row r="2503" spans="1:37" x14ac:dyDescent="0.25">
      <c r="A2503" s="1">
        <v>2501</v>
      </c>
      <c r="B2503" t="s">
        <v>2415</v>
      </c>
      <c r="C2503" s="3">
        <v>1200</v>
      </c>
      <c r="D2503" t="s">
        <v>5313</v>
      </c>
      <c r="E2503" s="3">
        <v>1935260</v>
      </c>
      <c r="F2503">
        <v>6.2007172162913506E-4</v>
      </c>
      <c r="G2503" s="3">
        <v>1982900</v>
      </c>
      <c r="H2503" s="3">
        <v>1229.5402168184121</v>
      </c>
      <c r="I2503" s="5">
        <f t="shared" si="124"/>
        <v>29.540216818412091</v>
      </c>
      <c r="J2503" s="2">
        <f t="shared" si="125"/>
        <v>6.3533593254571068E-4</v>
      </c>
      <c r="N2503" s="3"/>
      <c r="AH2503" t="s">
        <v>4495</v>
      </c>
      <c r="AI2503" s="3">
        <f t="shared" si="126"/>
        <v>2290.1883221287499</v>
      </c>
      <c r="AJ2503" s="10">
        <v>3.6020577573588389E-4</v>
      </c>
      <c r="AK2503" s="10">
        <v>3.7497230052438592E-4</v>
      </c>
    </row>
    <row r="2504" spans="1:37" x14ac:dyDescent="0.25">
      <c r="A2504" s="1">
        <v>2502</v>
      </c>
      <c r="B2504" t="s">
        <v>2416</v>
      </c>
      <c r="C2504" s="3">
        <v>0</v>
      </c>
      <c r="D2504" t="s">
        <v>5313</v>
      </c>
      <c r="E2504" s="3">
        <v>1935260</v>
      </c>
      <c r="F2504">
        <v>0</v>
      </c>
      <c r="G2504" s="3">
        <v>1982900</v>
      </c>
      <c r="H2504" s="3">
        <v>0</v>
      </c>
      <c r="I2504" s="5">
        <f t="shared" si="124"/>
        <v>0</v>
      </c>
      <c r="J2504" s="2">
        <f t="shared" si="125"/>
        <v>0</v>
      </c>
      <c r="N2504" s="3"/>
      <c r="AH2504" t="s">
        <v>4496</v>
      </c>
      <c r="AI2504" s="3">
        <f t="shared" si="126"/>
        <v>20.819893837534099</v>
      </c>
      <c r="AJ2504" s="10">
        <v>3.2745979612353088E-6</v>
      </c>
      <c r="AK2504" s="10">
        <v>3.4088390956762371E-6</v>
      </c>
    </row>
    <row r="2505" spans="1:37" x14ac:dyDescent="0.25">
      <c r="A2505" s="1">
        <v>2503</v>
      </c>
      <c r="B2505" t="s">
        <v>2417</v>
      </c>
      <c r="C2505" s="3">
        <v>0</v>
      </c>
      <c r="D2505" t="s">
        <v>5313</v>
      </c>
      <c r="E2505" s="3">
        <v>1935260</v>
      </c>
      <c r="F2505">
        <v>0</v>
      </c>
      <c r="G2505" s="3">
        <v>1982900</v>
      </c>
      <c r="H2505" s="3">
        <v>0</v>
      </c>
      <c r="I2505" s="5">
        <f t="shared" si="124"/>
        <v>0</v>
      </c>
      <c r="J2505" s="2">
        <f t="shared" si="125"/>
        <v>0</v>
      </c>
      <c r="N2505" s="3"/>
      <c r="AH2505" t="s">
        <v>4497</v>
      </c>
      <c r="AI2505" s="3">
        <f t="shared" si="126"/>
        <v>83.279575350136383</v>
      </c>
      <c r="AJ2505" s="10">
        <v>1.309839184494124E-5</v>
      </c>
      <c r="AK2505" s="10">
        <v>1.3635356382704947E-5</v>
      </c>
    </row>
    <row r="2506" spans="1:37" x14ac:dyDescent="0.25">
      <c r="A2506" s="1">
        <v>2504</v>
      </c>
      <c r="B2506" t="s">
        <v>2418</v>
      </c>
      <c r="C2506" s="3">
        <v>650</v>
      </c>
      <c r="D2506" t="s">
        <v>5313</v>
      </c>
      <c r="E2506" s="3">
        <v>1935260</v>
      </c>
      <c r="F2506">
        <v>3.3587218254911479E-4</v>
      </c>
      <c r="G2506" s="3">
        <v>1982900</v>
      </c>
      <c r="H2506" s="3">
        <v>666.0009507766398</v>
      </c>
      <c r="I2506" s="5">
        <f t="shared" si="124"/>
        <v>16.000950776639797</v>
      </c>
      <c r="J2506" s="2">
        <f t="shared" si="125"/>
        <v>3.4414029679559325E-4</v>
      </c>
      <c r="N2506" s="3"/>
      <c r="AH2506" t="s">
        <v>4498</v>
      </c>
      <c r="AI2506" s="3">
        <f t="shared" si="126"/>
        <v>13532.93099439716</v>
      </c>
      <c r="AJ2506" s="10">
        <v>2.1284886748029509E-3</v>
      </c>
      <c r="AK2506" s="10">
        <v>2.2157454121895536E-3</v>
      </c>
    </row>
    <row r="2507" spans="1:37" x14ac:dyDescent="0.25">
      <c r="A2507" s="1">
        <v>2505</v>
      </c>
      <c r="B2507" t="s">
        <v>2419</v>
      </c>
      <c r="C2507" s="3">
        <v>0</v>
      </c>
      <c r="D2507" t="s">
        <v>5313</v>
      </c>
      <c r="E2507" s="3">
        <v>1935260</v>
      </c>
      <c r="F2507">
        <v>0</v>
      </c>
      <c r="G2507" s="3">
        <v>1982900</v>
      </c>
      <c r="H2507" s="3">
        <v>0</v>
      </c>
      <c r="I2507" s="5">
        <f t="shared" si="124"/>
        <v>0</v>
      </c>
      <c r="J2507" s="2">
        <f t="shared" si="125"/>
        <v>0</v>
      </c>
      <c r="N2507" s="3"/>
      <c r="AH2507" t="s">
        <v>513</v>
      </c>
      <c r="AI2507" s="3">
        <f t="shared" si="126"/>
        <v>6092.1643588288116</v>
      </c>
      <c r="AJ2507" s="10">
        <v>8.186494903088273E-5</v>
      </c>
      <c r="AK2507" s="10">
        <v>8.5220977391905909E-5</v>
      </c>
    </row>
    <row r="2508" spans="1:37" x14ac:dyDescent="0.25">
      <c r="A2508" s="1">
        <v>2506</v>
      </c>
      <c r="B2508" t="s">
        <v>2420</v>
      </c>
      <c r="C2508" s="3">
        <v>2000</v>
      </c>
      <c r="D2508" t="s">
        <v>5313</v>
      </c>
      <c r="E2508" s="3">
        <v>1935260</v>
      </c>
      <c r="F2508">
        <v>1.033452869381892E-3</v>
      </c>
      <c r="G2508" s="3">
        <v>1982900</v>
      </c>
      <c r="H2508" s="3">
        <v>2049.2336946973528</v>
      </c>
      <c r="I2508" s="5">
        <f t="shared" si="124"/>
        <v>49.233694697352803</v>
      </c>
      <c r="J2508" s="2">
        <f t="shared" si="125"/>
        <v>1.0588932209095174E-3</v>
      </c>
      <c r="N2508" s="3"/>
      <c r="AH2508" t="s">
        <v>3844</v>
      </c>
      <c r="AI2508" s="3">
        <f t="shared" si="126"/>
        <v>1755.719381154365</v>
      </c>
      <c r="AJ2508" s="10">
        <v>2.881646205887072E-3</v>
      </c>
      <c r="AK2508" s="10">
        <v>2.9997784041950874E-3</v>
      </c>
    </row>
    <row r="2509" spans="1:37" x14ac:dyDescent="0.25">
      <c r="A2509" s="1">
        <v>2507</v>
      </c>
      <c r="B2509" t="s">
        <v>2421</v>
      </c>
      <c r="C2509" s="3">
        <v>0</v>
      </c>
      <c r="D2509" t="s">
        <v>5313</v>
      </c>
      <c r="E2509" s="3">
        <v>1935260</v>
      </c>
      <c r="F2509">
        <v>0</v>
      </c>
      <c r="G2509" s="3">
        <v>1982900</v>
      </c>
      <c r="H2509" s="3">
        <v>0</v>
      </c>
      <c r="I2509" s="5">
        <f t="shared" si="124"/>
        <v>0</v>
      </c>
      <c r="J2509" s="2">
        <f t="shared" si="125"/>
        <v>0</v>
      </c>
      <c r="N2509" s="3"/>
      <c r="AH2509" t="s">
        <v>4499</v>
      </c>
      <c r="AI2509" s="3">
        <f t="shared" si="126"/>
        <v>30605.243941175118</v>
      </c>
      <c r="AJ2509" s="10">
        <v>4.8136590030159049E-3</v>
      </c>
      <c r="AK2509" s="10">
        <v>5.0109934706440672E-3</v>
      </c>
    </row>
    <row r="2510" spans="1:37" x14ac:dyDescent="0.25">
      <c r="A2510" s="1">
        <v>2508</v>
      </c>
      <c r="B2510" t="s">
        <v>2422</v>
      </c>
      <c r="C2510" s="3">
        <v>0</v>
      </c>
      <c r="D2510" t="s">
        <v>5313</v>
      </c>
      <c r="E2510" s="3">
        <v>1935260</v>
      </c>
      <c r="F2510">
        <v>0</v>
      </c>
      <c r="G2510" s="3">
        <v>1982900</v>
      </c>
      <c r="H2510" s="3">
        <v>0</v>
      </c>
      <c r="I2510" s="5">
        <f t="shared" si="124"/>
        <v>0</v>
      </c>
      <c r="J2510" s="2">
        <f t="shared" si="125"/>
        <v>0</v>
      </c>
      <c r="N2510" s="3"/>
      <c r="AH2510" t="s">
        <v>4500</v>
      </c>
      <c r="AI2510" s="3">
        <f t="shared" si="126"/>
        <v>13012.433648458809</v>
      </c>
      <c r="AJ2510" s="10">
        <v>2.0466237257720679E-3</v>
      </c>
      <c r="AK2510" s="10">
        <v>2.1305244347976479E-3</v>
      </c>
    </row>
    <row r="2511" spans="1:37" x14ac:dyDescent="0.25">
      <c r="A2511" s="1">
        <v>2509</v>
      </c>
      <c r="B2511" t="s">
        <v>2423</v>
      </c>
      <c r="C2511" s="3">
        <v>0</v>
      </c>
      <c r="D2511" t="s">
        <v>5313</v>
      </c>
      <c r="E2511" s="3">
        <v>1935260</v>
      </c>
      <c r="F2511">
        <v>0</v>
      </c>
      <c r="G2511" s="3">
        <v>1982900</v>
      </c>
      <c r="H2511" s="3">
        <v>0</v>
      </c>
      <c r="I2511" s="5">
        <f t="shared" si="124"/>
        <v>0</v>
      </c>
      <c r="J2511" s="2">
        <f t="shared" si="125"/>
        <v>0</v>
      </c>
      <c r="N2511" s="3"/>
      <c r="AH2511" t="s">
        <v>4501</v>
      </c>
      <c r="AI2511" s="3">
        <f t="shared" si="126"/>
        <v>29.147851372547731</v>
      </c>
      <c r="AJ2511" s="10">
        <v>4.5844371457294326E-6</v>
      </c>
      <c r="AK2511" s="10">
        <v>4.7723747339467304E-6</v>
      </c>
    </row>
    <row r="2512" spans="1:37" x14ac:dyDescent="0.25">
      <c r="A2512" s="1">
        <v>2510</v>
      </c>
      <c r="B2512" t="s">
        <v>2424</v>
      </c>
      <c r="C2512" s="3">
        <v>0</v>
      </c>
      <c r="D2512" t="s">
        <v>5313</v>
      </c>
      <c r="E2512" s="3">
        <v>1935260</v>
      </c>
      <c r="F2512">
        <v>0</v>
      </c>
      <c r="G2512" s="3">
        <v>1982900</v>
      </c>
      <c r="H2512" s="3">
        <v>0</v>
      </c>
      <c r="I2512" s="5">
        <f t="shared" si="124"/>
        <v>0</v>
      </c>
      <c r="J2512" s="2">
        <f t="shared" si="125"/>
        <v>0</v>
      </c>
      <c r="N2512" s="3"/>
      <c r="AH2512" t="s">
        <v>4502</v>
      </c>
      <c r="AI2512" s="3">
        <f t="shared" si="126"/>
        <v>15614.920378150569</v>
      </c>
      <c r="AJ2512" s="10">
        <v>2.4559484709264822E-3</v>
      </c>
      <c r="AK2512" s="10">
        <v>2.5566293217571768E-3</v>
      </c>
    </row>
    <row r="2513" spans="1:37" x14ac:dyDescent="0.25">
      <c r="A2513" s="1">
        <v>2511</v>
      </c>
      <c r="B2513" t="s">
        <v>2425</v>
      </c>
      <c r="C2513" s="3">
        <v>0</v>
      </c>
      <c r="D2513" t="s">
        <v>5313</v>
      </c>
      <c r="E2513" s="3">
        <v>1935260</v>
      </c>
      <c r="F2513">
        <v>0</v>
      </c>
      <c r="G2513" s="3">
        <v>1982900</v>
      </c>
      <c r="H2513" s="3">
        <v>0</v>
      </c>
      <c r="I2513" s="5">
        <f t="shared" si="124"/>
        <v>0</v>
      </c>
      <c r="J2513" s="2">
        <f t="shared" si="125"/>
        <v>0</v>
      </c>
      <c r="N2513" s="3"/>
      <c r="AH2513" t="s">
        <v>4503</v>
      </c>
      <c r="AI2513" s="3">
        <f t="shared" si="126"/>
        <v>11450.941610643749</v>
      </c>
      <c r="AJ2513" s="10">
        <v>1.8010288786794199E-3</v>
      </c>
      <c r="AK2513" s="10">
        <v>1.8748615026219296E-3</v>
      </c>
    </row>
    <row r="2514" spans="1:37" x14ac:dyDescent="0.25">
      <c r="A2514" s="1">
        <v>2512</v>
      </c>
      <c r="B2514" t="s">
        <v>2426</v>
      </c>
      <c r="C2514" s="3">
        <v>0</v>
      </c>
      <c r="D2514" t="s">
        <v>5313</v>
      </c>
      <c r="E2514" s="3">
        <v>1935260</v>
      </c>
      <c r="F2514">
        <v>0</v>
      </c>
      <c r="G2514" s="3">
        <v>1982900</v>
      </c>
      <c r="H2514" s="3">
        <v>0</v>
      </c>
      <c r="I2514" s="5">
        <f t="shared" si="124"/>
        <v>0</v>
      </c>
      <c r="J2514" s="2">
        <f t="shared" si="125"/>
        <v>0</v>
      </c>
      <c r="N2514" s="3"/>
      <c r="AH2514" t="s">
        <v>4504</v>
      </c>
      <c r="AI2514" s="3">
        <f t="shared" si="126"/>
        <v>37475.808907561383</v>
      </c>
      <c r="AJ2514" s="10">
        <v>5.8942763302235572E-3</v>
      </c>
      <c r="AK2514" s="10">
        <v>6.1359103722172272E-3</v>
      </c>
    </row>
    <row r="2515" spans="1:37" x14ac:dyDescent="0.25">
      <c r="A2515" s="1">
        <v>2513</v>
      </c>
      <c r="B2515" t="s">
        <v>2427</v>
      </c>
      <c r="C2515" s="3">
        <v>0</v>
      </c>
      <c r="D2515" t="s">
        <v>5313</v>
      </c>
      <c r="E2515" s="3">
        <v>1935260</v>
      </c>
      <c r="F2515">
        <v>0</v>
      </c>
      <c r="G2515" s="3">
        <v>1982900</v>
      </c>
      <c r="H2515" s="3">
        <v>0</v>
      </c>
      <c r="I2515" s="5">
        <f t="shared" si="124"/>
        <v>0</v>
      </c>
      <c r="J2515" s="2">
        <f t="shared" si="125"/>
        <v>0</v>
      </c>
      <c r="N2515" s="3"/>
      <c r="AH2515" t="s">
        <v>4506</v>
      </c>
      <c r="AI2515" s="3">
        <f t="shared" si="126"/>
        <v>249.83872605040921</v>
      </c>
      <c r="AJ2515" s="10">
        <v>3.9295175534823712E-5</v>
      </c>
      <c r="AK2515" s="10">
        <v>4.0906069148114851E-5</v>
      </c>
    </row>
    <row r="2516" spans="1:37" x14ac:dyDescent="0.25">
      <c r="A2516" s="1">
        <v>2514</v>
      </c>
      <c r="B2516" t="s">
        <v>2428</v>
      </c>
      <c r="C2516" s="3">
        <v>0</v>
      </c>
      <c r="D2516" t="s">
        <v>5313</v>
      </c>
      <c r="E2516" s="3">
        <v>1935260</v>
      </c>
      <c r="F2516">
        <v>0</v>
      </c>
      <c r="G2516" s="3">
        <v>1982900</v>
      </c>
      <c r="H2516" s="3">
        <v>0</v>
      </c>
      <c r="I2516" s="5">
        <f t="shared" si="124"/>
        <v>0</v>
      </c>
      <c r="J2516" s="2">
        <f t="shared" si="125"/>
        <v>0</v>
      </c>
      <c r="N2516" s="3"/>
      <c r="AH2516" t="s">
        <v>4507</v>
      </c>
      <c r="AI2516" s="3">
        <f t="shared" si="126"/>
        <v>33311.830140054553</v>
      </c>
      <c r="AJ2516" s="10">
        <v>5.2393567379764947E-3</v>
      </c>
      <c r="AK2516" s="10">
        <v>5.4541425530819782E-3</v>
      </c>
    </row>
    <row r="2517" spans="1:37" x14ac:dyDescent="0.25">
      <c r="A2517" s="1">
        <v>2515</v>
      </c>
      <c r="B2517" t="s">
        <v>2429</v>
      </c>
      <c r="C2517" s="3">
        <v>0</v>
      </c>
      <c r="D2517" t="s">
        <v>5313</v>
      </c>
      <c r="E2517" s="3">
        <v>1935260</v>
      </c>
      <c r="F2517">
        <v>0</v>
      </c>
      <c r="G2517" s="3">
        <v>1982900</v>
      </c>
      <c r="H2517" s="3">
        <v>0</v>
      </c>
      <c r="I2517" s="5">
        <f t="shared" si="124"/>
        <v>0</v>
      </c>
      <c r="J2517" s="2">
        <f t="shared" si="125"/>
        <v>0</v>
      </c>
      <c r="N2517" s="3"/>
      <c r="AH2517" t="s">
        <v>4508</v>
      </c>
      <c r="AI2517" s="3">
        <f t="shared" si="126"/>
        <v>12491.93630252046</v>
      </c>
      <c r="AJ2517" s="10">
        <v>1.9647587767411862E-3</v>
      </c>
      <c r="AK2517" s="10">
        <v>2.0453034574057422E-3</v>
      </c>
    </row>
    <row r="2518" spans="1:37" x14ac:dyDescent="0.25">
      <c r="A2518" s="1">
        <v>2516</v>
      </c>
      <c r="B2518" t="s">
        <v>2430</v>
      </c>
      <c r="C2518" s="3">
        <v>0</v>
      </c>
      <c r="D2518" t="s">
        <v>5313</v>
      </c>
      <c r="E2518" s="3">
        <v>1935260</v>
      </c>
      <c r="F2518">
        <v>0</v>
      </c>
      <c r="G2518" s="3">
        <v>1982900</v>
      </c>
      <c r="H2518" s="3">
        <v>0</v>
      </c>
      <c r="I2518" s="5">
        <f t="shared" si="124"/>
        <v>0</v>
      </c>
      <c r="J2518" s="2">
        <f t="shared" si="125"/>
        <v>0</v>
      </c>
      <c r="N2518" s="3"/>
      <c r="AH2518" t="s">
        <v>4509</v>
      </c>
      <c r="AI2518" s="3">
        <f t="shared" si="126"/>
        <v>12491.93630252046</v>
      </c>
      <c r="AJ2518" s="10">
        <v>1.9647587767411862E-3</v>
      </c>
      <c r="AK2518" s="10">
        <v>2.0453034574057422E-3</v>
      </c>
    </row>
    <row r="2519" spans="1:37" x14ac:dyDescent="0.25">
      <c r="A2519" s="1">
        <v>2517</v>
      </c>
      <c r="B2519" t="s">
        <v>2431</v>
      </c>
      <c r="C2519" s="3">
        <v>0</v>
      </c>
      <c r="D2519" t="s">
        <v>5313</v>
      </c>
      <c r="E2519" s="3">
        <v>1935260</v>
      </c>
      <c r="F2519">
        <v>0</v>
      </c>
      <c r="G2519" s="3">
        <v>1982900</v>
      </c>
      <c r="H2519" s="3">
        <v>0</v>
      </c>
      <c r="I2519" s="5">
        <f t="shared" si="124"/>
        <v>0</v>
      </c>
      <c r="J2519" s="2">
        <f t="shared" si="125"/>
        <v>0</v>
      </c>
      <c r="N2519" s="3"/>
      <c r="AH2519" t="s">
        <v>4510</v>
      </c>
      <c r="AI2519" s="3">
        <f t="shared" si="126"/>
        <v>5100.8739901958543</v>
      </c>
      <c r="AJ2519" s="10">
        <v>8.0227650050265081E-4</v>
      </c>
      <c r="AK2519" s="10">
        <v>8.3516557844067808E-4</v>
      </c>
    </row>
    <row r="2520" spans="1:37" x14ac:dyDescent="0.25">
      <c r="A2520" s="1">
        <v>2518</v>
      </c>
      <c r="B2520" t="s">
        <v>2432</v>
      </c>
      <c r="C2520" s="3">
        <v>550</v>
      </c>
      <c r="D2520" t="s">
        <v>5313</v>
      </c>
      <c r="E2520" s="3">
        <v>1935260</v>
      </c>
      <c r="F2520">
        <v>2.8419953908002032E-4</v>
      </c>
      <c r="G2520" s="3">
        <v>1982900</v>
      </c>
      <c r="H2520" s="3">
        <v>563.53926604177218</v>
      </c>
      <c r="I2520" s="5">
        <f t="shared" si="124"/>
        <v>13.53926604177218</v>
      </c>
      <c r="J2520" s="2">
        <f t="shared" si="125"/>
        <v>2.9119563575011738E-4</v>
      </c>
      <c r="N2520" s="3"/>
      <c r="AH2520" t="s">
        <v>4511</v>
      </c>
      <c r="AI2520" s="3">
        <f t="shared" si="126"/>
        <v>95251.014306718498</v>
      </c>
      <c r="AJ2520" s="10">
        <v>1.4981285672651541E-2</v>
      </c>
      <c r="AK2520" s="10">
        <v>1.5595438862718783E-2</v>
      </c>
    </row>
    <row r="2521" spans="1:37" x14ac:dyDescent="0.25">
      <c r="A2521" s="1">
        <v>2519</v>
      </c>
      <c r="B2521" t="s">
        <v>2433</v>
      </c>
      <c r="C2521" s="3">
        <v>4800</v>
      </c>
      <c r="D2521" t="s">
        <v>5313</v>
      </c>
      <c r="E2521" s="3">
        <v>1935260</v>
      </c>
      <c r="F2521">
        <v>2.4802868865165398E-3</v>
      </c>
      <c r="G2521" s="3">
        <v>1982900</v>
      </c>
      <c r="H2521" s="3">
        <v>4918.1608672736475</v>
      </c>
      <c r="I2521" s="5">
        <f t="shared" si="124"/>
        <v>118.16086727364745</v>
      </c>
      <c r="J2521" s="2">
        <f t="shared" si="125"/>
        <v>2.5413437301828423E-3</v>
      </c>
      <c r="N2521" s="3"/>
      <c r="AH2521" t="s">
        <v>4512</v>
      </c>
      <c r="AI2521" s="3">
        <f t="shared" si="126"/>
        <v>7651.3109852937814</v>
      </c>
      <c r="AJ2521" s="10">
        <v>1.203414750753976E-3</v>
      </c>
      <c r="AK2521" s="10">
        <v>1.2527483676610172E-3</v>
      </c>
    </row>
    <row r="2522" spans="1:37" x14ac:dyDescent="0.25">
      <c r="A2522" s="1">
        <v>2520</v>
      </c>
      <c r="B2522" t="s">
        <v>2434</v>
      </c>
      <c r="C2522" s="3">
        <v>0</v>
      </c>
      <c r="D2522" t="s">
        <v>5313</v>
      </c>
      <c r="E2522" s="3">
        <v>1935260</v>
      </c>
      <c r="F2522">
        <v>0</v>
      </c>
      <c r="G2522" s="3">
        <v>1982900</v>
      </c>
      <c r="H2522" s="3">
        <v>0</v>
      </c>
      <c r="I2522" s="5">
        <f t="shared" si="124"/>
        <v>0</v>
      </c>
      <c r="J2522" s="2">
        <f t="shared" si="125"/>
        <v>0</v>
      </c>
      <c r="N2522" s="3"/>
      <c r="AH2522" t="s">
        <v>64</v>
      </c>
      <c r="AI2522" s="3">
        <f t="shared" si="126"/>
        <v>0</v>
      </c>
      <c r="AJ2522" s="10">
        <v>5.2393567379764952E-4</v>
      </c>
      <c r="AK2522" s="10">
        <v>5.454142553081979E-4</v>
      </c>
    </row>
    <row r="2523" spans="1:37" x14ac:dyDescent="0.25">
      <c r="A2523" s="1">
        <v>2521</v>
      </c>
      <c r="B2523" t="s">
        <v>2435</v>
      </c>
      <c r="C2523" s="3">
        <v>0</v>
      </c>
      <c r="D2523" t="s">
        <v>5313</v>
      </c>
      <c r="E2523" s="3">
        <v>1935260</v>
      </c>
      <c r="F2523">
        <v>0</v>
      </c>
      <c r="G2523" s="3">
        <v>1982900</v>
      </c>
      <c r="H2523" s="3">
        <v>0</v>
      </c>
      <c r="I2523" s="5">
        <f t="shared" si="124"/>
        <v>0</v>
      </c>
      <c r="J2523" s="2">
        <f t="shared" si="125"/>
        <v>0</v>
      </c>
      <c r="N2523" s="3"/>
      <c r="AH2523" t="s">
        <v>4513</v>
      </c>
      <c r="AI2523" s="3">
        <f t="shared" si="126"/>
        <v>7286.9628431369338</v>
      </c>
      <c r="AJ2523" s="10">
        <v>1.1461092864323581E-3</v>
      </c>
      <c r="AK2523" s="10">
        <v>1.1930936834866827E-3</v>
      </c>
    </row>
    <row r="2524" spans="1:37" x14ac:dyDescent="0.25">
      <c r="A2524" s="1">
        <v>2522</v>
      </c>
      <c r="B2524" t="s">
        <v>2436</v>
      </c>
      <c r="C2524" s="3">
        <v>150</v>
      </c>
      <c r="D2524" t="s">
        <v>5313</v>
      </c>
      <c r="E2524" s="3">
        <v>1935260</v>
      </c>
      <c r="F2524">
        <v>7.7508965203641883E-5</v>
      </c>
      <c r="G2524" s="3">
        <v>1982900</v>
      </c>
      <c r="H2524" s="3">
        <v>153.69252710230151</v>
      </c>
      <c r="I2524" s="5">
        <f t="shared" si="124"/>
        <v>3.6925271023015114</v>
      </c>
      <c r="J2524" s="2">
        <f t="shared" si="125"/>
        <v>7.9416991568213836E-5</v>
      </c>
      <c r="N2524" s="3"/>
      <c r="AH2524" t="s">
        <v>4514</v>
      </c>
      <c r="AI2524" s="3">
        <f t="shared" si="126"/>
        <v>10409.946918767049</v>
      </c>
      <c r="AJ2524" s="10">
        <v>1.6372989806176549E-3</v>
      </c>
      <c r="AK2524" s="10">
        <v>1.7044195478381184E-3</v>
      </c>
    </row>
    <row r="2525" spans="1:37" x14ac:dyDescent="0.25">
      <c r="A2525" s="1">
        <v>2523</v>
      </c>
      <c r="B2525" t="s">
        <v>2437</v>
      </c>
      <c r="C2525" s="3">
        <v>100</v>
      </c>
      <c r="D2525" t="s">
        <v>5313</v>
      </c>
      <c r="E2525" s="3">
        <v>1935260</v>
      </c>
      <c r="F2525">
        <v>5.1672643469094593E-5</v>
      </c>
      <c r="G2525" s="3">
        <v>1982900</v>
      </c>
      <c r="H2525" s="3">
        <v>102.4616847348677</v>
      </c>
      <c r="I2525" s="5">
        <f t="shared" si="124"/>
        <v>2.4616847348677027</v>
      </c>
      <c r="J2525" s="2">
        <f t="shared" si="125"/>
        <v>5.2944661045475906E-5</v>
      </c>
      <c r="N2525" s="3"/>
      <c r="AH2525" t="s">
        <v>4515</v>
      </c>
      <c r="AI2525" s="3">
        <f t="shared" si="126"/>
        <v>1322.0632586834149</v>
      </c>
      <c r="AJ2525" s="10">
        <v>2.079369705384421E-4</v>
      </c>
      <c r="AK2525" s="10">
        <v>2.1646128257544101E-4</v>
      </c>
    </row>
    <row r="2526" spans="1:37" x14ac:dyDescent="0.25">
      <c r="A2526" s="1">
        <v>2524</v>
      </c>
      <c r="B2526" t="s">
        <v>2438</v>
      </c>
      <c r="C2526" s="3">
        <v>0</v>
      </c>
      <c r="D2526" t="s">
        <v>5313</v>
      </c>
      <c r="E2526" s="3">
        <v>1935260</v>
      </c>
      <c r="F2526">
        <v>0</v>
      </c>
      <c r="G2526" s="3">
        <v>1982900</v>
      </c>
      <c r="H2526" s="3">
        <v>0</v>
      </c>
      <c r="I2526" s="5">
        <f t="shared" si="124"/>
        <v>0</v>
      </c>
      <c r="J2526" s="2">
        <f t="shared" si="125"/>
        <v>0</v>
      </c>
      <c r="N2526" s="3"/>
      <c r="AH2526" t="s">
        <v>4516</v>
      </c>
      <c r="AI2526" s="3">
        <f t="shared" si="126"/>
        <v>26024.867296917619</v>
      </c>
      <c r="AJ2526" s="10">
        <v>4.0932474515441367E-3</v>
      </c>
      <c r="AK2526" s="10">
        <v>4.2610488695952959E-3</v>
      </c>
    </row>
    <row r="2527" spans="1:37" x14ac:dyDescent="0.25">
      <c r="A2527" s="1">
        <v>2525</v>
      </c>
      <c r="B2527" t="s">
        <v>2439</v>
      </c>
      <c r="C2527" s="3">
        <v>0</v>
      </c>
      <c r="D2527" t="s">
        <v>5313</v>
      </c>
      <c r="E2527" s="3">
        <v>1935260</v>
      </c>
      <c r="F2527">
        <v>0</v>
      </c>
      <c r="G2527" s="3">
        <v>1982900</v>
      </c>
      <c r="H2527" s="3">
        <v>0</v>
      </c>
      <c r="I2527" s="5">
        <f t="shared" si="124"/>
        <v>0</v>
      </c>
      <c r="J2527" s="2">
        <f t="shared" si="125"/>
        <v>0</v>
      </c>
      <c r="N2527" s="3"/>
      <c r="AH2527" t="s">
        <v>4518</v>
      </c>
      <c r="AI2527" s="3">
        <f t="shared" si="126"/>
        <v>16135.417724088929</v>
      </c>
      <c r="AJ2527" s="10">
        <v>2.5378134199573652E-3</v>
      </c>
      <c r="AK2527" s="10">
        <v>2.6418502991490843E-3</v>
      </c>
    </row>
    <row r="2528" spans="1:37" x14ac:dyDescent="0.25">
      <c r="A2528" s="1">
        <v>2526</v>
      </c>
      <c r="B2528" t="s">
        <v>2440</v>
      </c>
      <c r="C2528" s="3">
        <v>0</v>
      </c>
      <c r="D2528" t="s">
        <v>5313</v>
      </c>
      <c r="E2528" s="3">
        <v>1935260</v>
      </c>
      <c r="F2528">
        <v>0</v>
      </c>
      <c r="G2528" s="3">
        <v>1982900</v>
      </c>
      <c r="H2528" s="3">
        <v>0</v>
      </c>
      <c r="I2528" s="5">
        <f t="shared" si="124"/>
        <v>0</v>
      </c>
      <c r="J2528" s="2">
        <f t="shared" si="125"/>
        <v>0</v>
      </c>
      <c r="N2528" s="3"/>
      <c r="AH2528" t="s">
        <v>4519</v>
      </c>
      <c r="AI2528" s="3">
        <f t="shared" si="126"/>
        <v>1249.193630252046</v>
      </c>
      <c r="AJ2528" s="10">
        <v>1.964758776741186E-4</v>
      </c>
      <c r="AK2528" s="10">
        <v>2.0453034574057424E-4</v>
      </c>
    </row>
    <row r="2529" spans="1:37" x14ac:dyDescent="0.25">
      <c r="A2529" s="1">
        <v>2527</v>
      </c>
      <c r="B2529" t="s">
        <v>2441</v>
      </c>
      <c r="C2529" s="3">
        <v>0</v>
      </c>
      <c r="D2529" t="s">
        <v>5313</v>
      </c>
      <c r="E2529" s="3">
        <v>1935260</v>
      </c>
      <c r="F2529">
        <v>0</v>
      </c>
      <c r="G2529" s="3">
        <v>1982900</v>
      </c>
      <c r="H2529" s="3">
        <v>0</v>
      </c>
      <c r="I2529" s="5">
        <f t="shared" si="124"/>
        <v>0</v>
      </c>
      <c r="J2529" s="2">
        <f t="shared" si="125"/>
        <v>0</v>
      </c>
      <c r="N2529" s="3"/>
      <c r="AH2529" t="s">
        <v>4520</v>
      </c>
      <c r="AI2529" s="3">
        <f t="shared" si="126"/>
        <v>1499.0323563024549</v>
      </c>
      <c r="AJ2529" s="10">
        <v>2.3577105320894229E-4</v>
      </c>
      <c r="AK2529" s="10">
        <v>2.4543641488868902E-4</v>
      </c>
    </row>
    <row r="2530" spans="1:37" x14ac:dyDescent="0.25">
      <c r="A2530" s="1">
        <v>2528</v>
      </c>
      <c r="B2530" t="s">
        <v>2442</v>
      </c>
      <c r="C2530" s="3">
        <v>225</v>
      </c>
      <c r="D2530" t="s">
        <v>5313</v>
      </c>
      <c r="E2530" s="3">
        <v>1935260</v>
      </c>
      <c r="F2530">
        <v>1.162634478054628E-4</v>
      </c>
      <c r="G2530" s="3">
        <v>1982900</v>
      </c>
      <c r="H2530" s="3">
        <v>230.5387906534522</v>
      </c>
      <c r="I2530" s="5">
        <f t="shared" si="124"/>
        <v>5.538790653452196</v>
      </c>
      <c r="J2530" s="2">
        <f t="shared" si="125"/>
        <v>1.1912548735232073E-4</v>
      </c>
      <c r="N2530" s="3"/>
      <c r="AH2530" t="s">
        <v>4522</v>
      </c>
      <c r="AI2530" s="3">
        <f t="shared" si="126"/>
        <v>135329.3099439716</v>
      </c>
      <c r="AJ2530" s="10">
        <v>2.1284886748029509E-2</v>
      </c>
      <c r="AK2530" s="10">
        <v>2.2157454121895535E-2</v>
      </c>
    </row>
    <row r="2531" spans="1:37" x14ac:dyDescent="0.25">
      <c r="A2531" s="1">
        <v>2529</v>
      </c>
      <c r="B2531" t="s">
        <v>2443</v>
      </c>
      <c r="C2531" s="3">
        <v>0</v>
      </c>
      <c r="D2531" t="s">
        <v>5313</v>
      </c>
      <c r="E2531" s="3">
        <v>1935260</v>
      </c>
      <c r="F2531">
        <v>0</v>
      </c>
      <c r="G2531" s="3">
        <v>1982900</v>
      </c>
      <c r="H2531" s="3">
        <v>0</v>
      </c>
      <c r="I2531" s="5">
        <f t="shared" si="124"/>
        <v>0</v>
      </c>
      <c r="J2531" s="2">
        <f t="shared" si="125"/>
        <v>0</v>
      </c>
      <c r="N2531" s="3"/>
      <c r="AH2531" t="s">
        <v>4523</v>
      </c>
      <c r="AI2531" s="3">
        <f t="shared" si="126"/>
        <v>541.31723977588661</v>
      </c>
      <c r="AJ2531" s="10">
        <v>8.5139546992118049E-5</v>
      </c>
      <c r="AK2531" s="10">
        <v>8.862981648758217E-5</v>
      </c>
    </row>
    <row r="2532" spans="1:37" x14ac:dyDescent="0.25">
      <c r="A2532" s="1">
        <v>2530</v>
      </c>
      <c r="B2532" t="s">
        <v>2444</v>
      </c>
      <c r="C2532" s="3">
        <v>0</v>
      </c>
      <c r="D2532" t="s">
        <v>5313</v>
      </c>
      <c r="E2532" s="3">
        <v>1935260</v>
      </c>
      <c r="F2532">
        <v>0</v>
      </c>
      <c r="G2532" s="3">
        <v>1982900</v>
      </c>
      <c r="H2532" s="3">
        <v>0</v>
      </c>
      <c r="I2532" s="5">
        <f t="shared" si="124"/>
        <v>0</v>
      </c>
      <c r="J2532" s="2">
        <f t="shared" si="125"/>
        <v>0</v>
      </c>
      <c r="N2532" s="3"/>
      <c r="AH2532" t="s">
        <v>4524</v>
      </c>
      <c r="AI2532" s="3">
        <f t="shared" si="126"/>
        <v>14313.67701330469</v>
      </c>
      <c r="AJ2532" s="10">
        <v>2.2512860983492748E-3</v>
      </c>
      <c r="AK2532" s="10">
        <v>2.3435768782774126E-3</v>
      </c>
    </row>
    <row r="2533" spans="1:37" x14ac:dyDescent="0.25">
      <c r="A2533" s="1">
        <v>2531</v>
      </c>
      <c r="B2533" t="s">
        <v>2445</v>
      </c>
      <c r="C2533" s="3">
        <v>0</v>
      </c>
      <c r="D2533" t="s">
        <v>5313</v>
      </c>
      <c r="E2533" s="3">
        <v>1935260</v>
      </c>
      <c r="F2533">
        <v>0</v>
      </c>
      <c r="G2533" s="3">
        <v>1982900</v>
      </c>
      <c r="H2533" s="3">
        <v>0</v>
      </c>
      <c r="I2533" s="5">
        <f t="shared" si="124"/>
        <v>0</v>
      </c>
      <c r="J2533" s="2">
        <f t="shared" si="125"/>
        <v>0</v>
      </c>
      <c r="N2533" s="3"/>
      <c r="AH2533" t="s">
        <v>4525</v>
      </c>
      <c r="AI2533" s="3">
        <f t="shared" si="126"/>
        <v>208.19893837534099</v>
      </c>
      <c r="AJ2533" s="10">
        <v>3.2745979612353088E-5</v>
      </c>
      <c r="AK2533" s="10">
        <v>3.4088390956762369E-5</v>
      </c>
    </row>
    <row r="2534" spans="1:37" x14ac:dyDescent="0.25">
      <c r="A2534" s="1">
        <v>2532</v>
      </c>
      <c r="B2534" t="s">
        <v>2446</v>
      </c>
      <c r="C2534" s="3">
        <v>0</v>
      </c>
      <c r="D2534" t="s">
        <v>5313</v>
      </c>
      <c r="E2534" s="3">
        <v>1935260</v>
      </c>
      <c r="F2534">
        <v>0</v>
      </c>
      <c r="G2534" s="3">
        <v>1982900</v>
      </c>
      <c r="H2534" s="3">
        <v>0</v>
      </c>
      <c r="I2534" s="5">
        <f t="shared" si="124"/>
        <v>0</v>
      </c>
      <c r="J2534" s="2">
        <f t="shared" si="125"/>
        <v>0</v>
      </c>
      <c r="N2534" s="3"/>
      <c r="AH2534" t="s">
        <v>4526</v>
      </c>
      <c r="AI2534" s="3">
        <f t="shared" si="126"/>
        <v>2081.98938375341</v>
      </c>
      <c r="AJ2534" s="10">
        <v>3.2745979612353092E-4</v>
      </c>
      <c r="AK2534" s="10">
        <v>3.4088390956762374E-4</v>
      </c>
    </row>
    <row r="2535" spans="1:37" x14ac:dyDescent="0.25">
      <c r="A2535" s="1">
        <v>2533</v>
      </c>
      <c r="B2535" t="s">
        <v>2447</v>
      </c>
      <c r="C2535" s="3">
        <v>16000</v>
      </c>
      <c r="D2535" t="s">
        <v>5313</v>
      </c>
      <c r="E2535" s="3">
        <v>1935260</v>
      </c>
      <c r="F2535">
        <v>8.2676229550551344E-3</v>
      </c>
      <c r="G2535" s="3">
        <v>1982900</v>
      </c>
      <c r="H2535" s="3">
        <v>16393.86955757883</v>
      </c>
      <c r="I2535" s="5">
        <f t="shared" si="124"/>
        <v>393.8695575788297</v>
      </c>
      <c r="J2535" s="2">
        <f t="shared" si="125"/>
        <v>8.471145767276143E-3</v>
      </c>
      <c r="N2535" s="3"/>
      <c r="AH2535" t="s">
        <v>4527</v>
      </c>
      <c r="AI2535" s="3">
        <f t="shared" si="126"/>
        <v>374.75808907561373</v>
      </c>
      <c r="AJ2535" s="10">
        <v>5.8942763302235572E-5</v>
      </c>
      <c r="AK2535" s="10">
        <v>6.1359103722172256E-5</v>
      </c>
    </row>
    <row r="2536" spans="1:37" x14ac:dyDescent="0.25">
      <c r="A2536" s="1">
        <v>2534</v>
      </c>
      <c r="B2536" t="s">
        <v>2448</v>
      </c>
      <c r="C2536" s="3">
        <v>20000</v>
      </c>
      <c r="D2536" t="s">
        <v>5313</v>
      </c>
      <c r="E2536" s="3">
        <v>1935260</v>
      </c>
      <c r="F2536">
        <v>1.033452869381892E-2</v>
      </c>
      <c r="G2536" s="3">
        <v>1982900</v>
      </c>
      <c r="H2536" s="3">
        <v>20492.33694697353</v>
      </c>
      <c r="I2536" s="5">
        <f t="shared" si="124"/>
        <v>492.33694697352985</v>
      </c>
      <c r="J2536" s="2">
        <f t="shared" si="125"/>
        <v>1.0588932209095176E-2</v>
      </c>
      <c r="N2536" s="3"/>
      <c r="AH2536" t="s">
        <v>4528</v>
      </c>
      <c r="AI2536" s="3">
        <f t="shared" si="126"/>
        <v>45907.865911762681</v>
      </c>
      <c r="AJ2536" s="10">
        <v>7.2204885045238573E-3</v>
      </c>
      <c r="AK2536" s="10">
        <v>7.5164902059661016E-3</v>
      </c>
    </row>
    <row r="2537" spans="1:37" x14ac:dyDescent="0.25">
      <c r="A2537" s="1">
        <v>2535</v>
      </c>
      <c r="B2537" t="s">
        <v>2449</v>
      </c>
      <c r="C2537" s="3">
        <v>0</v>
      </c>
      <c r="D2537" t="s">
        <v>5313</v>
      </c>
      <c r="E2537" s="3">
        <v>1935260</v>
      </c>
      <c r="F2537">
        <v>0</v>
      </c>
      <c r="G2537" s="3">
        <v>1982900</v>
      </c>
      <c r="H2537" s="3">
        <v>0</v>
      </c>
      <c r="I2537" s="5">
        <f t="shared" si="124"/>
        <v>0</v>
      </c>
      <c r="J2537" s="2">
        <f t="shared" si="125"/>
        <v>0</v>
      </c>
      <c r="N2537" s="3"/>
      <c r="AH2537" t="s">
        <v>4529</v>
      </c>
      <c r="AI2537" s="3">
        <f t="shared" si="126"/>
        <v>5725.4708053218756</v>
      </c>
      <c r="AJ2537" s="10">
        <v>9.0051443933971006E-4</v>
      </c>
      <c r="AK2537" s="10">
        <v>9.3743075131096489E-4</v>
      </c>
    </row>
    <row r="2538" spans="1:37" x14ac:dyDescent="0.25">
      <c r="A2538" s="1">
        <v>2536</v>
      </c>
      <c r="B2538" t="s">
        <v>2450</v>
      </c>
      <c r="C2538" s="3">
        <v>0</v>
      </c>
      <c r="D2538" t="s">
        <v>5313</v>
      </c>
      <c r="E2538" s="3">
        <v>1935260</v>
      </c>
      <c r="F2538">
        <v>0</v>
      </c>
      <c r="G2538" s="3">
        <v>1982900</v>
      </c>
      <c r="H2538" s="3">
        <v>0</v>
      </c>
      <c r="I2538" s="5">
        <f t="shared" si="124"/>
        <v>0</v>
      </c>
      <c r="J2538" s="2">
        <f t="shared" si="125"/>
        <v>0</v>
      </c>
      <c r="N2538" s="3"/>
      <c r="AH2538" t="s">
        <v>4530</v>
      </c>
      <c r="AI2538" s="3">
        <f t="shared" si="126"/>
        <v>34144.625893555924</v>
      </c>
      <c r="AJ2538" s="10">
        <v>5.370340656425907E-3</v>
      </c>
      <c r="AK2538" s="10">
        <v>5.5904961169090288E-3</v>
      </c>
    </row>
    <row r="2539" spans="1:37" x14ac:dyDescent="0.25">
      <c r="A2539" s="1">
        <v>2537</v>
      </c>
      <c r="B2539" t="s">
        <v>2451</v>
      </c>
      <c r="C2539" s="3">
        <v>0</v>
      </c>
      <c r="D2539" t="s">
        <v>5313</v>
      </c>
      <c r="E2539" s="3">
        <v>1935260</v>
      </c>
      <c r="F2539">
        <v>0</v>
      </c>
      <c r="G2539" s="3">
        <v>1982900</v>
      </c>
      <c r="H2539" s="3">
        <v>0</v>
      </c>
      <c r="I2539" s="5">
        <f t="shared" si="124"/>
        <v>0</v>
      </c>
      <c r="J2539" s="2">
        <f t="shared" si="125"/>
        <v>0</v>
      </c>
      <c r="N2539" s="3"/>
      <c r="AH2539" t="s">
        <v>4531</v>
      </c>
      <c r="AI2539" s="3">
        <f t="shared" si="126"/>
        <v>5621.3713361342061</v>
      </c>
      <c r="AJ2539" s="10">
        <v>8.8414144953353352E-4</v>
      </c>
      <c r="AK2539" s="10">
        <v>9.2038655583258388E-4</v>
      </c>
    </row>
    <row r="2540" spans="1:37" x14ac:dyDescent="0.25">
      <c r="A2540" s="1">
        <v>2538</v>
      </c>
      <c r="B2540" t="s">
        <v>2452</v>
      </c>
      <c r="C2540" s="3">
        <v>0</v>
      </c>
      <c r="D2540" t="s">
        <v>5313</v>
      </c>
      <c r="E2540" s="3">
        <v>1935260</v>
      </c>
      <c r="F2540">
        <v>0</v>
      </c>
      <c r="G2540" s="3">
        <v>1982900</v>
      </c>
      <c r="H2540" s="3">
        <v>0</v>
      </c>
      <c r="I2540" s="5">
        <f t="shared" si="124"/>
        <v>0</v>
      </c>
      <c r="J2540" s="2">
        <f t="shared" si="125"/>
        <v>0</v>
      </c>
      <c r="N2540" s="3"/>
      <c r="AH2540" t="s">
        <v>4532</v>
      </c>
      <c r="AI2540" s="3">
        <f t="shared" si="126"/>
        <v>10930.4442647054</v>
      </c>
      <c r="AJ2540" s="10">
        <v>1.7191639296485371E-3</v>
      </c>
      <c r="AK2540" s="10">
        <v>1.7896405252300241E-3</v>
      </c>
    </row>
    <row r="2541" spans="1:37" x14ac:dyDescent="0.25">
      <c r="A2541" s="1">
        <v>2539</v>
      </c>
      <c r="B2541" t="s">
        <v>2453</v>
      </c>
      <c r="C2541" s="3">
        <v>0</v>
      </c>
      <c r="D2541" t="s">
        <v>5313</v>
      </c>
      <c r="E2541" s="3">
        <v>1935260</v>
      </c>
      <c r="F2541">
        <v>0</v>
      </c>
      <c r="G2541" s="3">
        <v>1982900</v>
      </c>
      <c r="H2541" s="3">
        <v>0</v>
      </c>
      <c r="I2541" s="5">
        <f t="shared" si="124"/>
        <v>0</v>
      </c>
      <c r="J2541" s="2">
        <f t="shared" si="125"/>
        <v>0</v>
      </c>
      <c r="N2541" s="3"/>
      <c r="AH2541" t="s">
        <v>4533</v>
      </c>
      <c r="AI2541" s="3">
        <f t="shared" si="126"/>
        <v>10461.99665336088</v>
      </c>
      <c r="AJ2541" s="10">
        <v>1.6454854755207429E-3</v>
      </c>
      <c r="AK2541" s="10">
        <v>1.7129416455773084E-3</v>
      </c>
    </row>
    <row r="2542" spans="1:37" x14ac:dyDescent="0.25">
      <c r="A2542" s="1">
        <v>2540</v>
      </c>
      <c r="B2542" t="s">
        <v>2454</v>
      </c>
      <c r="C2542" s="3">
        <v>0</v>
      </c>
      <c r="D2542" t="s">
        <v>5313</v>
      </c>
      <c r="E2542" s="3">
        <v>1935260</v>
      </c>
      <c r="F2542">
        <v>0</v>
      </c>
      <c r="G2542" s="3">
        <v>1982900</v>
      </c>
      <c r="H2542" s="3">
        <v>0</v>
      </c>
      <c r="I2542" s="5">
        <f t="shared" si="124"/>
        <v>0</v>
      </c>
      <c r="J2542" s="2">
        <f t="shared" si="125"/>
        <v>0</v>
      </c>
      <c r="N2542" s="3"/>
      <c r="AH2542" t="s">
        <v>4534</v>
      </c>
      <c r="AI2542" s="3">
        <f t="shared" si="126"/>
        <v>17801.009231091652</v>
      </c>
      <c r="AJ2542" s="10">
        <v>2.799781256856189E-3</v>
      </c>
      <c r="AK2542" s="10">
        <v>2.9145574268031821E-3</v>
      </c>
    </row>
    <row r="2543" spans="1:37" x14ac:dyDescent="0.25">
      <c r="A2543" s="1">
        <v>2541</v>
      </c>
      <c r="B2543" t="s">
        <v>2455</v>
      </c>
      <c r="C2543" s="3">
        <v>0</v>
      </c>
      <c r="D2543" t="s">
        <v>5313</v>
      </c>
      <c r="E2543" s="3">
        <v>1935260</v>
      </c>
      <c r="F2543">
        <v>0</v>
      </c>
      <c r="G2543" s="3">
        <v>1982900</v>
      </c>
      <c r="H2543" s="3">
        <v>0</v>
      </c>
      <c r="I2543" s="5">
        <f t="shared" si="124"/>
        <v>0</v>
      </c>
      <c r="J2543" s="2">
        <f t="shared" si="125"/>
        <v>0</v>
      </c>
      <c r="N2543" s="3"/>
      <c r="AH2543" t="s">
        <v>4535</v>
      </c>
      <c r="AI2543" s="3">
        <f t="shared" si="126"/>
        <v>13532.93099439716</v>
      </c>
      <c r="AJ2543" s="10">
        <v>2.1284886748029509E-3</v>
      </c>
      <c r="AK2543" s="10">
        <v>2.2157454121895536E-3</v>
      </c>
    </row>
    <row r="2544" spans="1:37" x14ac:dyDescent="0.25">
      <c r="A2544" s="1">
        <v>2542</v>
      </c>
      <c r="B2544" t="s">
        <v>2456</v>
      </c>
      <c r="C2544" s="3">
        <v>0</v>
      </c>
      <c r="D2544" t="s">
        <v>5313</v>
      </c>
      <c r="E2544" s="3">
        <v>1935260</v>
      </c>
      <c r="F2544">
        <v>0</v>
      </c>
      <c r="G2544" s="3">
        <v>1982900</v>
      </c>
      <c r="H2544" s="3">
        <v>0</v>
      </c>
      <c r="I2544" s="5">
        <f t="shared" si="124"/>
        <v>0</v>
      </c>
      <c r="J2544" s="2">
        <f t="shared" si="125"/>
        <v>0</v>
      </c>
      <c r="N2544" s="3"/>
      <c r="AH2544" t="s">
        <v>4536</v>
      </c>
      <c r="AI2544" s="3">
        <f t="shared" si="126"/>
        <v>3122.9840756301151</v>
      </c>
      <c r="AJ2544" s="10">
        <v>4.9118969418529643E-4</v>
      </c>
      <c r="AK2544" s="10">
        <v>5.1132586435143556E-4</v>
      </c>
    </row>
    <row r="2545" spans="1:37" x14ac:dyDescent="0.25">
      <c r="A2545" s="1">
        <v>2543</v>
      </c>
      <c r="B2545" t="s">
        <v>2457</v>
      </c>
      <c r="C2545" s="3">
        <v>0</v>
      </c>
      <c r="D2545" t="s">
        <v>5313</v>
      </c>
      <c r="E2545" s="3">
        <v>1935260</v>
      </c>
      <c r="F2545">
        <v>0</v>
      </c>
      <c r="G2545" s="3">
        <v>1982900</v>
      </c>
      <c r="H2545" s="3">
        <v>0</v>
      </c>
      <c r="I2545" s="5">
        <f t="shared" si="124"/>
        <v>0</v>
      </c>
      <c r="J2545" s="2">
        <f t="shared" si="125"/>
        <v>0</v>
      </c>
      <c r="N2545" s="3"/>
      <c r="AH2545" t="s">
        <v>4537</v>
      </c>
      <c r="AI2545" s="3">
        <f t="shared" si="126"/>
        <v>14573.925686273869</v>
      </c>
      <c r="AJ2545" s="10">
        <v>2.292218572864717E-3</v>
      </c>
      <c r="AK2545" s="10">
        <v>2.3861873669733659E-3</v>
      </c>
    </row>
    <row r="2546" spans="1:37" x14ac:dyDescent="0.25">
      <c r="A2546" s="1">
        <v>2544</v>
      </c>
      <c r="B2546" t="s">
        <v>2458</v>
      </c>
      <c r="C2546" s="3">
        <v>230</v>
      </c>
      <c r="D2546" t="s">
        <v>5313</v>
      </c>
      <c r="E2546" s="3">
        <v>1935260</v>
      </c>
      <c r="F2546">
        <v>1.188470799789176E-4</v>
      </c>
      <c r="G2546" s="3">
        <v>1982900</v>
      </c>
      <c r="H2546" s="3">
        <v>235.66187489019561</v>
      </c>
      <c r="I2546" s="5">
        <f t="shared" si="124"/>
        <v>5.6618748901956053</v>
      </c>
      <c r="J2546" s="2">
        <f t="shared" si="125"/>
        <v>1.2177272040459453E-4</v>
      </c>
      <c r="N2546" s="3"/>
      <c r="AH2546" t="s">
        <v>4538</v>
      </c>
      <c r="AI2546" s="3">
        <f t="shared" si="126"/>
        <v>30188.846064424441</v>
      </c>
      <c r="AJ2546" s="10">
        <v>4.7481670437911983E-3</v>
      </c>
      <c r="AK2546" s="10">
        <v>4.9428166887305431E-3</v>
      </c>
    </row>
    <row r="2547" spans="1:37" x14ac:dyDescent="0.25">
      <c r="A2547" s="1">
        <v>2545</v>
      </c>
      <c r="B2547" t="s">
        <v>2459</v>
      </c>
      <c r="C2547" s="3">
        <v>0</v>
      </c>
      <c r="D2547" t="s">
        <v>5313</v>
      </c>
      <c r="E2547" s="3">
        <v>1935260</v>
      </c>
      <c r="F2547">
        <v>0</v>
      </c>
      <c r="G2547" s="3">
        <v>1982900</v>
      </c>
      <c r="H2547" s="3">
        <v>0</v>
      </c>
      <c r="I2547" s="5">
        <f t="shared" si="124"/>
        <v>0</v>
      </c>
      <c r="J2547" s="2">
        <f t="shared" si="125"/>
        <v>0</v>
      </c>
      <c r="N2547" s="3"/>
      <c r="AH2547" t="s">
        <v>4539</v>
      </c>
      <c r="AI2547" s="3">
        <f t="shared" si="126"/>
        <v>4892.6750518205126</v>
      </c>
      <c r="AJ2547" s="10">
        <v>7.6953052089029773E-4</v>
      </c>
      <c r="AK2547" s="10">
        <v>8.0107718748391563E-4</v>
      </c>
    </row>
    <row r="2548" spans="1:37" x14ac:dyDescent="0.25">
      <c r="A2548" s="1">
        <v>2546</v>
      </c>
      <c r="B2548" t="s">
        <v>2460</v>
      </c>
      <c r="C2548" s="3">
        <v>0</v>
      </c>
      <c r="D2548" t="s">
        <v>5313</v>
      </c>
      <c r="E2548" s="3">
        <v>1935260</v>
      </c>
      <c r="F2548">
        <v>0</v>
      </c>
      <c r="G2548" s="3">
        <v>1982900</v>
      </c>
      <c r="H2548" s="3">
        <v>0</v>
      </c>
      <c r="I2548" s="5">
        <f t="shared" si="124"/>
        <v>0</v>
      </c>
      <c r="J2548" s="2">
        <f t="shared" si="125"/>
        <v>0</v>
      </c>
      <c r="N2548" s="3"/>
      <c r="AH2548" t="s">
        <v>4540</v>
      </c>
      <c r="AI2548" s="3">
        <f t="shared" si="126"/>
        <v>53954.754879969609</v>
      </c>
      <c r="AJ2548" s="10">
        <v>8.4861206165413039E-3</v>
      </c>
      <c r="AK2548" s="10">
        <v>8.8340065164449668E-3</v>
      </c>
    </row>
    <row r="2549" spans="1:37" x14ac:dyDescent="0.25">
      <c r="A2549" s="1">
        <v>2547</v>
      </c>
      <c r="B2549" t="s">
        <v>2461</v>
      </c>
      <c r="C2549" s="3">
        <v>21700</v>
      </c>
      <c r="D2549" t="s">
        <v>5313</v>
      </c>
      <c r="E2549" s="3">
        <v>1935260</v>
      </c>
      <c r="F2549">
        <v>1.1212963632793531E-2</v>
      </c>
      <c r="G2549" s="3">
        <v>1982900</v>
      </c>
      <c r="H2549" s="3">
        <v>22234.18558746628</v>
      </c>
      <c r="I2549" s="5">
        <f t="shared" si="124"/>
        <v>534.18558746627969</v>
      </c>
      <c r="J2549" s="2">
        <f t="shared" si="125"/>
        <v>1.1488991446868265E-2</v>
      </c>
      <c r="N2549" s="3"/>
      <c r="AH2549" t="s">
        <v>4541</v>
      </c>
      <c r="AI2549" s="3">
        <f t="shared" si="126"/>
        <v>5985.7194782910528</v>
      </c>
      <c r="AJ2549" s="10">
        <v>9.4144691385515146E-4</v>
      </c>
      <c r="AK2549" s="10">
        <v>9.8004124000691806E-4</v>
      </c>
    </row>
    <row r="2550" spans="1:37" x14ac:dyDescent="0.25">
      <c r="A2550" s="1">
        <v>2548</v>
      </c>
      <c r="B2550" t="s">
        <v>2462</v>
      </c>
      <c r="C2550" s="3">
        <v>0</v>
      </c>
      <c r="D2550" t="s">
        <v>5313</v>
      </c>
      <c r="E2550" s="3">
        <v>1935260</v>
      </c>
      <c r="F2550">
        <v>0</v>
      </c>
      <c r="G2550" s="3">
        <v>1982900</v>
      </c>
      <c r="H2550" s="3">
        <v>0</v>
      </c>
      <c r="I2550" s="5">
        <f t="shared" si="124"/>
        <v>0</v>
      </c>
      <c r="J2550" s="2">
        <f t="shared" si="125"/>
        <v>0</v>
      </c>
      <c r="N2550" s="3"/>
      <c r="AH2550" t="s">
        <v>4544</v>
      </c>
      <c r="AI2550" s="3">
        <f t="shared" si="126"/>
        <v>1873.7904453780691</v>
      </c>
      <c r="AJ2550" s="10">
        <v>2.9471381651117778E-4</v>
      </c>
      <c r="AK2550" s="10">
        <v>3.0679551861086135E-4</v>
      </c>
    </row>
    <row r="2551" spans="1:37" x14ac:dyDescent="0.25">
      <c r="A2551" s="1">
        <v>2549</v>
      </c>
      <c r="B2551" t="s">
        <v>2463</v>
      </c>
      <c r="C2551" s="3">
        <v>0</v>
      </c>
      <c r="D2551" t="s">
        <v>5313</v>
      </c>
      <c r="E2551" s="3">
        <v>1935260</v>
      </c>
      <c r="F2551">
        <v>0</v>
      </c>
      <c r="G2551" s="3">
        <v>1982900</v>
      </c>
      <c r="H2551" s="3">
        <v>0</v>
      </c>
      <c r="I2551" s="5">
        <f t="shared" si="124"/>
        <v>0</v>
      </c>
      <c r="J2551" s="2">
        <f t="shared" si="125"/>
        <v>0</v>
      </c>
      <c r="N2551" s="3"/>
      <c r="AH2551" t="s">
        <v>4545</v>
      </c>
      <c r="AI2551" s="3">
        <f t="shared" si="126"/>
        <v>13272.68232142799</v>
      </c>
      <c r="AJ2551" s="10">
        <v>2.0875562002875101E-3</v>
      </c>
      <c r="AK2551" s="10">
        <v>2.1731349234936016E-3</v>
      </c>
    </row>
    <row r="2552" spans="1:37" x14ac:dyDescent="0.25">
      <c r="A2552" s="1">
        <v>2550</v>
      </c>
      <c r="B2552" t="s">
        <v>2464</v>
      </c>
      <c r="C2552" s="3">
        <v>0</v>
      </c>
      <c r="D2552" t="s">
        <v>5313</v>
      </c>
      <c r="E2552" s="3">
        <v>1935260</v>
      </c>
      <c r="F2552">
        <v>0</v>
      </c>
      <c r="G2552" s="3">
        <v>1982900</v>
      </c>
      <c r="H2552" s="3">
        <v>0</v>
      </c>
      <c r="I2552" s="5">
        <f t="shared" si="124"/>
        <v>0</v>
      </c>
      <c r="J2552" s="2">
        <f t="shared" si="125"/>
        <v>0</v>
      </c>
      <c r="N2552" s="3"/>
      <c r="AH2552" t="s">
        <v>4546</v>
      </c>
      <c r="AI2552" s="3">
        <f t="shared" si="126"/>
        <v>29251.950841735412</v>
      </c>
      <c r="AJ2552" s="10">
        <v>4.60081013553561E-3</v>
      </c>
      <c r="AK2552" s="10">
        <v>4.7894189294251134E-3</v>
      </c>
    </row>
    <row r="2553" spans="1:37" x14ac:dyDescent="0.25">
      <c r="A2553" s="1">
        <v>2551</v>
      </c>
      <c r="B2553" t="s">
        <v>2465</v>
      </c>
      <c r="C2553" s="3">
        <v>0</v>
      </c>
      <c r="D2553" t="s">
        <v>5313</v>
      </c>
      <c r="E2553" s="3">
        <v>1935260</v>
      </c>
      <c r="F2553">
        <v>0</v>
      </c>
      <c r="G2553" s="3">
        <v>1982900</v>
      </c>
      <c r="H2553" s="3">
        <v>0</v>
      </c>
      <c r="I2553" s="5">
        <f t="shared" si="124"/>
        <v>0</v>
      </c>
      <c r="J2553" s="2">
        <f t="shared" si="125"/>
        <v>0</v>
      </c>
      <c r="N2553" s="3"/>
      <c r="AH2553" t="s">
        <v>4547</v>
      </c>
      <c r="AI2553" s="3">
        <f t="shared" si="126"/>
        <v>1145.0941610643749</v>
      </c>
      <c r="AJ2553" s="10">
        <v>1.80102887867942E-4</v>
      </c>
      <c r="AK2553" s="10">
        <v>1.8748615026219296E-4</v>
      </c>
    </row>
    <row r="2554" spans="1:37" x14ac:dyDescent="0.25">
      <c r="A2554" s="1">
        <v>2552</v>
      </c>
      <c r="B2554" t="s">
        <v>2466</v>
      </c>
      <c r="C2554" s="3">
        <v>0</v>
      </c>
      <c r="D2554" t="s">
        <v>5313</v>
      </c>
      <c r="E2554" s="3">
        <v>1935260</v>
      </c>
      <c r="F2554">
        <v>0</v>
      </c>
      <c r="G2554" s="3">
        <v>1982900</v>
      </c>
      <c r="H2554" s="3">
        <v>0</v>
      </c>
      <c r="I2554" s="5">
        <f t="shared" si="124"/>
        <v>0</v>
      </c>
      <c r="J2554" s="2">
        <f t="shared" si="125"/>
        <v>0</v>
      </c>
      <c r="N2554" s="3"/>
      <c r="AH2554" t="s">
        <v>4549</v>
      </c>
      <c r="AI2554" s="3">
        <f t="shared" si="126"/>
        <v>1873.7904453780691</v>
      </c>
      <c r="AJ2554" s="10">
        <v>2.9471381651117778E-4</v>
      </c>
      <c r="AK2554" s="10">
        <v>3.0679551861086135E-4</v>
      </c>
    </row>
    <row r="2555" spans="1:37" x14ac:dyDescent="0.25">
      <c r="A2555" s="1">
        <v>2553</v>
      </c>
      <c r="B2555" t="s">
        <v>2467</v>
      </c>
      <c r="C2555" s="3">
        <v>0</v>
      </c>
      <c r="D2555" t="s">
        <v>5313</v>
      </c>
      <c r="E2555" s="3">
        <v>1935260</v>
      </c>
      <c r="F2555">
        <v>0</v>
      </c>
      <c r="G2555" s="3">
        <v>1982900</v>
      </c>
      <c r="H2555" s="3">
        <v>0</v>
      </c>
      <c r="I2555" s="5">
        <f t="shared" si="124"/>
        <v>0</v>
      </c>
      <c r="J2555" s="2">
        <f t="shared" si="125"/>
        <v>0</v>
      </c>
      <c r="N2555" s="3"/>
      <c r="AH2555" t="s">
        <v>4550</v>
      </c>
      <c r="AI2555" s="3">
        <f t="shared" si="126"/>
        <v>5725.4708053218756</v>
      </c>
      <c r="AJ2555" s="10">
        <v>9.0051443933971006E-4</v>
      </c>
      <c r="AK2555" s="10">
        <v>9.3743075131096489E-4</v>
      </c>
    </row>
    <row r="2556" spans="1:37" x14ac:dyDescent="0.25">
      <c r="A2556" s="1">
        <v>2554</v>
      </c>
      <c r="B2556" t="s">
        <v>2468</v>
      </c>
      <c r="C2556" s="3">
        <v>0</v>
      </c>
      <c r="D2556" t="s">
        <v>5313</v>
      </c>
      <c r="E2556" s="3">
        <v>1935260</v>
      </c>
      <c r="F2556">
        <v>0</v>
      </c>
      <c r="G2556" s="3">
        <v>1982900</v>
      </c>
      <c r="H2556" s="3">
        <v>0</v>
      </c>
      <c r="I2556" s="5">
        <f t="shared" si="124"/>
        <v>0</v>
      </c>
      <c r="J2556" s="2">
        <f t="shared" si="125"/>
        <v>0</v>
      </c>
      <c r="N2556" s="3"/>
      <c r="AH2556" t="s">
        <v>4551</v>
      </c>
      <c r="AI2556" s="3">
        <f t="shared" si="126"/>
        <v>624.59681512602288</v>
      </c>
      <c r="AJ2556" s="10">
        <v>9.8237938837059284E-5</v>
      </c>
      <c r="AK2556" s="10">
        <v>1.0226517287028709E-4</v>
      </c>
    </row>
    <row r="2557" spans="1:37" x14ac:dyDescent="0.25">
      <c r="A2557" s="1">
        <v>2555</v>
      </c>
      <c r="B2557" t="s">
        <v>2469</v>
      </c>
      <c r="C2557" s="3">
        <v>0</v>
      </c>
      <c r="D2557" t="s">
        <v>5313</v>
      </c>
      <c r="E2557" s="3">
        <v>1935260</v>
      </c>
      <c r="F2557">
        <v>0</v>
      </c>
      <c r="G2557" s="3">
        <v>1982900</v>
      </c>
      <c r="H2557" s="3">
        <v>0</v>
      </c>
      <c r="I2557" s="5">
        <f t="shared" si="124"/>
        <v>0</v>
      </c>
      <c r="J2557" s="2">
        <f t="shared" si="125"/>
        <v>0</v>
      </c>
      <c r="N2557" s="3"/>
      <c r="AH2557" t="s">
        <v>4554</v>
      </c>
      <c r="AI2557" s="3">
        <f t="shared" si="126"/>
        <v>6454.1670896355699</v>
      </c>
      <c r="AJ2557" s="10">
        <v>1.0151253679829459E-3</v>
      </c>
      <c r="AK2557" s="10">
        <v>1.0567401196596334E-3</v>
      </c>
    </row>
    <row r="2558" spans="1:37" x14ac:dyDescent="0.25">
      <c r="A2558" s="1">
        <v>2556</v>
      </c>
      <c r="B2558" t="s">
        <v>2470</v>
      </c>
      <c r="C2558" s="3">
        <v>0</v>
      </c>
      <c r="D2558" t="s">
        <v>5313</v>
      </c>
      <c r="E2558" s="3">
        <v>1935260</v>
      </c>
      <c r="F2558">
        <v>0</v>
      </c>
      <c r="G2558" s="3">
        <v>1982900</v>
      </c>
      <c r="H2558" s="3">
        <v>0</v>
      </c>
      <c r="I2558" s="5">
        <f t="shared" si="124"/>
        <v>0</v>
      </c>
      <c r="J2558" s="2">
        <f t="shared" si="125"/>
        <v>0</v>
      </c>
      <c r="N2558" s="3"/>
      <c r="AH2558" t="s">
        <v>4555</v>
      </c>
      <c r="AI2558" s="3">
        <f t="shared" si="126"/>
        <v>5204.9734593835246</v>
      </c>
      <c r="AJ2558" s="10">
        <v>8.1864949030882735E-4</v>
      </c>
      <c r="AK2558" s="10">
        <v>8.5220977391905919E-4</v>
      </c>
    </row>
    <row r="2559" spans="1:37" x14ac:dyDescent="0.25">
      <c r="A2559" s="1">
        <v>2557</v>
      </c>
      <c r="B2559" t="s">
        <v>2471</v>
      </c>
      <c r="C2559" s="3">
        <v>0</v>
      </c>
      <c r="D2559" t="s">
        <v>5313</v>
      </c>
      <c r="E2559" s="3">
        <v>1935260</v>
      </c>
      <c r="F2559">
        <v>0</v>
      </c>
      <c r="G2559" s="3">
        <v>1982900</v>
      </c>
      <c r="H2559" s="3">
        <v>0</v>
      </c>
      <c r="I2559" s="5">
        <f t="shared" si="124"/>
        <v>0</v>
      </c>
      <c r="J2559" s="2">
        <f t="shared" si="125"/>
        <v>0</v>
      </c>
      <c r="N2559" s="3"/>
      <c r="AH2559" t="s">
        <v>4556</v>
      </c>
      <c r="AI2559" s="3">
        <f t="shared" si="126"/>
        <v>12491.93630252046</v>
      </c>
      <c r="AJ2559" s="10">
        <v>1.9647587767411862E-3</v>
      </c>
      <c r="AK2559" s="10">
        <v>2.0453034574057422E-3</v>
      </c>
    </row>
    <row r="2560" spans="1:37" x14ac:dyDescent="0.25">
      <c r="A2560" s="1">
        <v>2558</v>
      </c>
      <c r="B2560" t="s">
        <v>2472</v>
      </c>
      <c r="C2560" s="3">
        <v>0</v>
      </c>
      <c r="D2560" t="s">
        <v>5313</v>
      </c>
      <c r="E2560" s="3">
        <v>1935260</v>
      </c>
      <c r="F2560">
        <v>0</v>
      </c>
      <c r="G2560" s="3">
        <v>1982900</v>
      </c>
      <c r="H2560" s="3">
        <v>0</v>
      </c>
      <c r="I2560" s="5">
        <f t="shared" si="124"/>
        <v>0</v>
      </c>
      <c r="J2560" s="2">
        <f t="shared" si="125"/>
        <v>0</v>
      </c>
      <c r="N2560" s="3"/>
      <c r="AH2560" t="s">
        <v>4557</v>
      </c>
      <c r="AI2560" s="3">
        <f t="shared" si="126"/>
        <v>333.11830140054548</v>
      </c>
      <c r="AJ2560" s="10">
        <v>5.2393567379764947E-5</v>
      </c>
      <c r="AK2560" s="10">
        <v>5.4541425530819774E-5</v>
      </c>
    </row>
    <row r="2561" spans="1:37" x14ac:dyDescent="0.25">
      <c r="A2561" s="1">
        <v>2559</v>
      </c>
      <c r="B2561" t="s">
        <v>2473</v>
      </c>
      <c r="C2561" s="3">
        <v>800</v>
      </c>
      <c r="D2561" t="s">
        <v>5313</v>
      </c>
      <c r="E2561" s="3">
        <v>1935260</v>
      </c>
      <c r="F2561">
        <v>4.1338114775275669E-4</v>
      </c>
      <c r="G2561" s="3">
        <v>1982900</v>
      </c>
      <c r="H2561" s="3">
        <v>819.69347787894139</v>
      </c>
      <c r="I2561" s="5">
        <f t="shared" si="124"/>
        <v>19.693477878941394</v>
      </c>
      <c r="J2561" s="2">
        <f t="shared" si="125"/>
        <v>4.2355728836380714E-4</v>
      </c>
      <c r="N2561" s="3"/>
      <c r="AH2561" t="s">
        <v>4558</v>
      </c>
      <c r="AI2561" s="3">
        <f t="shared" si="126"/>
        <v>38350.244448737802</v>
      </c>
      <c r="AJ2561" s="10">
        <v>6.0318094445954394E-3</v>
      </c>
      <c r="AK2561" s="10">
        <v>6.2790816142356274E-3</v>
      </c>
    </row>
    <row r="2562" spans="1:37" x14ac:dyDescent="0.25">
      <c r="A2562" s="1">
        <v>2560</v>
      </c>
      <c r="B2562" t="s">
        <v>2474</v>
      </c>
      <c r="C2562" s="3">
        <v>0</v>
      </c>
      <c r="D2562" t="s">
        <v>5313</v>
      </c>
      <c r="E2562" s="3">
        <v>1935260</v>
      </c>
      <c r="F2562">
        <v>0</v>
      </c>
      <c r="G2562" s="3">
        <v>1982900</v>
      </c>
      <c r="H2562" s="3">
        <v>0</v>
      </c>
      <c r="I2562" s="5">
        <f t="shared" ref="I2562:I2625" si="127">H2562-C2562</f>
        <v>0</v>
      </c>
      <c r="J2562" s="2">
        <f t="shared" si="125"/>
        <v>0</v>
      </c>
      <c r="N2562" s="3"/>
      <c r="AH2562" t="s">
        <v>4559</v>
      </c>
      <c r="AI2562" s="3">
        <f t="shared" si="126"/>
        <v>7495.1617815122754</v>
      </c>
      <c r="AJ2562" s="10">
        <v>1.1788552660447109E-3</v>
      </c>
      <c r="AK2562" s="10">
        <v>1.2271820744434454E-3</v>
      </c>
    </row>
    <row r="2563" spans="1:37" x14ac:dyDescent="0.25">
      <c r="A2563" s="1">
        <v>2561</v>
      </c>
      <c r="B2563" t="s">
        <v>2475</v>
      </c>
      <c r="C2563" s="3">
        <v>3400</v>
      </c>
      <c r="D2563" t="s">
        <v>5313</v>
      </c>
      <c r="E2563" s="3">
        <v>1935260</v>
      </c>
      <c r="F2563">
        <v>1.756869877949216E-3</v>
      </c>
      <c r="G2563" s="3">
        <v>1982900</v>
      </c>
      <c r="H2563" s="3">
        <v>3483.6972809855001</v>
      </c>
      <c r="I2563" s="5">
        <f t="shared" si="127"/>
        <v>83.697280985500129</v>
      </c>
      <c r="J2563" s="2">
        <f t="shared" ref="J2563:J2626" si="128">H2563/E2563</f>
        <v>1.80011847554618E-3</v>
      </c>
      <c r="N2563" s="3"/>
      <c r="AH2563" t="s">
        <v>4561</v>
      </c>
      <c r="AI2563" s="3">
        <f t="shared" ref="AI2563:AI2626" si="129">VLOOKUP(AH2563,$B:$H,7,FALSE)</f>
        <v>19695.619570307259</v>
      </c>
      <c r="AJ2563" s="10">
        <v>3.0977696713286032E-3</v>
      </c>
      <c r="AK2563" s="10">
        <v>3.2247617845097207E-3</v>
      </c>
    </row>
    <row r="2564" spans="1:37" x14ac:dyDescent="0.25">
      <c r="A2564" s="1">
        <v>2562</v>
      </c>
      <c r="B2564" t="s">
        <v>2476</v>
      </c>
      <c r="C2564" s="3">
        <v>0</v>
      </c>
      <c r="D2564" t="s">
        <v>5313</v>
      </c>
      <c r="E2564" s="3">
        <v>1935260</v>
      </c>
      <c r="F2564">
        <v>0</v>
      </c>
      <c r="G2564" s="3">
        <v>1982900</v>
      </c>
      <c r="H2564" s="3">
        <v>0</v>
      </c>
      <c r="I2564" s="5">
        <f t="shared" si="127"/>
        <v>0</v>
      </c>
      <c r="J2564" s="2">
        <f t="shared" si="128"/>
        <v>0</v>
      </c>
      <c r="N2564" s="3"/>
      <c r="AH2564" t="s">
        <v>4562</v>
      </c>
      <c r="AI2564" s="3">
        <f t="shared" si="129"/>
        <v>8536.1564733889791</v>
      </c>
      <c r="AJ2564" s="10">
        <v>1.342585164106477E-3</v>
      </c>
      <c r="AK2564" s="10">
        <v>1.397624029227257E-3</v>
      </c>
    </row>
    <row r="2565" spans="1:37" x14ac:dyDescent="0.25">
      <c r="A2565" s="1">
        <v>2563</v>
      </c>
      <c r="B2565" t="s">
        <v>2477</v>
      </c>
      <c r="C2565" s="3">
        <v>0</v>
      </c>
      <c r="D2565" t="s">
        <v>5313</v>
      </c>
      <c r="E2565" s="3">
        <v>1935260</v>
      </c>
      <c r="F2565">
        <v>0</v>
      </c>
      <c r="G2565" s="3">
        <v>1982900</v>
      </c>
      <c r="H2565" s="3">
        <v>0</v>
      </c>
      <c r="I2565" s="5">
        <f t="shared" si="127"/>
        <v>0</v>
      </c>
      <c r="J2565" s="2">
        <f t="shared" si="128"/>
        <v>0</v>
      </c>
      <c r="N2565" s="3"/>
      <c r="AH2565" t="s">
        <v>4563</v>
      </c>
      <c r="AI2565" s="3">
        <f t="shared" si="129"/>
        <v>9889.4495728286965</v>
      </c>
      <c r="AJ2565" s="10">
        <v>1.5554340315867719E-3</v>
      </c>
      <c r="AK2565" s="10">
        <v>1.6191985704462125E-3</v>
      </c>
    </row>
    <row r="2566" spans="1:37" x14ac:dyDescent="0.25">
      <c r="A2566" s="1">
        <v>2564</v>
      </c>
      <c r="B2566" t="s">
        <v>2478</v>
      </c>
      <c r="C2566" s="3">
        <v>350</v>
      </c>
      <c r="D2566" t="s">
        <v>5313</v>
      </c>
      <c r="E2566" s="3">
        <v>1935260</v>
      </c>
      <c r="F2566">
        <v>1.8085425214183111E-4</v>
      </c>
      <c r="G2566" s="3">
        <v>1982900</v>
      </c>
      <c r="H2566" s="3">
        <v>358.61589657203677</v>
      </c>
      <c r="I2566" s="5">
        <f t="shared" si="127"/>
        <v>8.6158965720367746</v>
      </c>
      <c r="J2566" s="2">
        <f t="shared" si="128"/>
        <v>1.8530631365916558E-4</v>
      </c>
      <c r="N2566" s="3"/>
      <c r="AH2566" t="s">
        <v>4564</v>
      </c>
      <c r="AI2566" s="3">
        <f t="shared" si="129"/>
        <v>10930.4442647054</v>
      </c>
      <c r="AJ2566" s="10">
        <v>1.7191639296485371E-3</v>
      </c>
      <c r="AK2566" s="10">
        <v>1.7896405252300241E-3</v>
      </c>
    </row>
    <row r="2567" spans="1:37" x14ac:dyDescent="0.25">
      <c r="A2567" s="1">
        <v>2565</v>
      </c>
      <c r="B2567" t="s">
        <v>2479</v>
      </c>
      <c r="C2567" s="3">
        <v>0</v>
      </c>
      <c r="D2567" t="s">
        <v>5313</v>
      </c>
      <c r="E2567" s="3">
        <v>1935260</v>
      </c>
      <c r="F2567">
        <v>0</v>
      </c>
      <c r="G2567" s="3">
        <v>1982900</v>
      </c>
      <c r="H2567" s="3">
        <v>0</v>
      </c>
      <c r="I2567" s="5">
        <f t="shared" si="127"/>
        <v>0</v>
      </c>
      <c r="J2567" s="2">
        <f t="shared" si="128"/>
        <v>0</v>
      </c>
      <c r="N2567" s="3"/>
      <c r="AH2567" t="s">
        <v>4565</v>
      </c>
      <c r="AI2567" s="3">
        <f t="shared" si="129"/>
        <v>15302.621970587559</v>
      </c>
      <c r="AJ2567" s="10">
        <v>2.406829501507952E-3</v>
      </c>
      <c r="AK2567" s="10">
        <v>2.5054967353220336E-3</v>
      </c>
    </row>
    <row r="2568" spans="1:37" x14ac:dyDescent="0.25">
      <c r="A2568" s="1">
        <v>2566</v>
      </c>
      <c r="B2568" t="s">
        <v>2480</v>
      </c>
      <c r="C2568" s="3">
        <v>0</v>
      </c>
      <c r="D2568" t="s">
        <v>5313</v>
      </c>
      <c r="E2568" s="3">
        <v>1935260</v>
      </c>
      <c r="F2568">
        <v>0</v>
      </c>
      <c r="G2568" s="3">
        <v>1982900</v>
      </c>
      <c r="H2568" s="3">
        <v>0</v>
      </c>
      <c r="I2568" s="5">
        <f t="shared" si="127"/>
        <v>0</v>
      </c>
      <c r="J2568" s="2">
        <f t="shared" si="128"/>
        <v>0</v>
      </c>
      <c r="N2568" s="3"/>
      <c r="AH2568" t="s">
        <v>4566</v>
      </c>
      <c r="AI2568" s="3">
        <f t="shared" si="129"/>
        <v>63604.775673666671</v>
      </c>
      <c r="AJ2568" s="10">
        <v>1.0003896771573871E-2</v>
      </c>
      <c r="AK2568" s="10">
        <v>1.0414003437290905E-2</v>
      </c>
    </row>
    <row r="2569" spans="1:37" x14ac:dyDescent="0.25">
      <c r="A2569" s="1">
        <v>2567</v>
      </c>
      <c r="B2569" t="s">
        <v>2481</v>
      </c>
      <c r="C2569" s="3">
        <v>79300</v>
      </c>
      <c r="D2569" t="s">
        <v>5313</v>
      </c>
      <c r="E2569" s="3">
        <v>1935260</v>
      </c>
      <c r="F2569">
        <v>4.0976406270992007E-2</v>
      </c>
      <c r="G2569" s="3">
        <v>1982900</v>
      </c>
      <c r="H2569" s="3">
        <v>81252.115994750056</v>
      </c>
      <c r="I2569" s="5">
        <f t="shared" si="127"/>
        <v>1952.1159947500564</v>
      </c>
      <c r="J2569" s="2">
        <f t="shared" si="128"/>
        <v>4.1985116209062374E-2</v>
      </c>
      <c r="N2569" s="3"/>
      <c r="AH2569" t="s">
        <v>4567</v>
      </c>
      <c r="AI2569" s="3">
        <f t="shared" si="129"/>
        <v>1561.4920378150571</v>
      </c>
      <c r="AJ2569" s="10">
        <v>2.4559484709264822E-4</v>
      </c>
      <c r="AK2569" s="10">
        <v>2.5566293217571773E-4</v>
      </c>
    </row>
    <row r="2570" spans="1:37" x14ac:dyDescent="0.25">
      <c r="A2570" s="1">
        <v>2568</v>
      </c>
      <c r="B2570" t="s">
        <v>2482</v>
      </c>
      <c r="C2570" s="3">
        <v>853</v>
      </c>
      <c r="D2570" t="s">
        <v>5313</v>
      </c>
      <c r="E2570" s="3">
        <v>1935260</v>
      </c>
      <c r="F2570">
        <v>4.4076764879137691E-4</v>
      </c>
      <c r="G2570" s="3">
        <v>1982900</v>
      </c>
      <c r="H2570" s="3">
        <v>873.99817078842113</v>
      </c>
      <c r="I2570" s="5">
        <f t="shared" si="127"/>
        <v>20.998170788421135</v>
      </c>
      <c r="J2570" s="2">
        <f t="shared" si="128"/>
        <v>4.5161795871790928E-4</v>
      </c>
      <c r="N2570" s="3"/>
      <c r="AH2570" t="s">
        <v>4569</v>
      </c>
      <c r="AI2570" s="3">
        <f t="shared" si="129"/>
        <v>6350.0676204478996</v>
      </c>
      <c r="AJ2570" s="10">
        <v>9.987523781767693E-4</v>
      </c>
      <c r="AK2570" s="10">
        <v>1.0396959241812521E-3</v>
      </c>
    </row>
    <row r="2571" spans="1:37" x14ac:dyDescent="0.25">
      <c r="A2571" s="1">
        <v>2569</v>
      </c>
      <c r="B2571" t="s">
        <v>2483</v>
      </c>
      <c r="C2571" s="3">
        <v>0</v>
      </c>
      <c r="D2571" t="s">
        <v>5313</v>
      </c>
      <c r="E2571" s="3">
        <v>1935260</v>
      </c>
      <c r="F2571">
        <v>0</v>
      </c>
      <c r="G2571" s="3">
        <v>1982900</v>
      </c>
      <c r="H2571" s="3">
        <v>0</v>
      </c>
      <c r="I2571" s="5">
        <f t="shared" si="127"/>
        <v>0</v>
      </c>
      <c r="J2571" s="2">
        <f t="shared" si="128"/>
        <v>0</v>
      </c>
      <c r="N2571" s="3"/>
      <c r="AH2571" t="s">
        <v>4570</v>
      </c>
      <c r="AI2571" s="3">
        <f t="shared" si="129"/>
        <v>3643.4814215684669</v>
      </c>
      <c r="AJ2571" s="10">
        <v>5.7305464321617914E-4</v>
      </c>
      <c r="AK2571" s="10">
        <v>5.9654684174334136E-4</v>
      </c>
    </row>
    <row r="2572" spans="1:37" x14ac:dyDescent="0.25">
      <c r="A2572" s="1">
        <v>2570</v>
      </c>
      <c r="B2572" t="s">
        <v>2484</v>
      </c>
      <c r="C2572" s="3">
        <v>5500</v>
      </c>
      <c r="D2572" t="s">
        <v>5313</v>
      </c>
      <c r="E2572" s="3">
        <v>1935260</v>
      </c>
      <c r="F2572">
        <v>2.8419953908002029E-3</v>
      </c>
      <c r="G2572" s="3">
        <v>1982900</v>
      </c>
      <c r="H2572" s="3">
        <v>5635.3926604177223</v>
      </c>
      <c r="I2572" s="5">
        <f t="shared" si="127"/>
        <v>135.39266041772225</v>
      </c>
      <c r="J2572" s="2">
        <f t="shared" si="128"/>
        <v>2.9119563575011743E-3</v>
      </c>
      <c r="N2572" s="3"/>
      <c r="AH2572" t="s">
        <v>4571</v>
      </c>
      <c r="AI2572" s="3">
        <f t="shared" si="129"/>
        <v>520.4973459383524</v>
      </c>
      <c r="AJ2572" s="10">
        <v>8.186494903088273E-5</v>
      </c>
      <c r="AK2572" s="10">
        <v>8.5220977391905909E-5</v>
      </c>
    </row>
    <row r="2573" spans="1:37" x14ac:dyDescent="0.25">
      <c r="A2573" s="1">
        <v>2571</v>
      </c>
      <c r="B2573" t="s">
        <v>2485</v>
      </c>
      <c r="C2573" s="3">
        <v>0</v>
      </c>
      <c r="D2573" t="s">
        <v>5313</v>
      </c>
      <c r="E2573" s="3">
        <v>1935260</v>
      </c>
      <c r="F2573">
        <v>0</v>
      </c>
      <c r="G2573" s="3">
        <v>1982900</v>
      </c>
      <c r="H2573" s="3">
        <v>0</v>
      </c>
      <c r="I2573" s="5">
        <f t="shared" si="127"/>
        <v>0</v>
      </c>
      <c r="J2573" s="2">
        <f t="shared" si="128"/>
        <v>0</v>
      </c>
      <c r="N2573" s="3"/>
      <c r="AH2573" t="s">
        <v>4572</v>
      </c>
      <c r="AI2573" s="3">
        <f t="shared" si="129"/>
        <v>6245.9681512602292</v>
      </c>
      <c r="AJ2573" s="10">
        <v>9.8237938837059287E-4</v>
      </c>
      <c r="AK2573" s="10">
        <v>1.0226517287028711E-3</v>
      </c>
    </row>
    <row r="2574" spans="1:37" x14ac:dyDescent="0.25">
      <c r="A2574" s="1">
        <v>2572</v>
      </c>
      <c r="B2574" t="s">
        <v>2486</v>
      </c>
      <c r="C2574" s="3">
        <v>2000</v>
      </c>
      <c r="D2574" t="s">
        <v>5313</v>
      </c>
      <c r="E2574" s="3">
        <v>1935260</v>
      </c>
      <c r="F2574">
        <v>1.033452869381892E-3</v>
      </c>
      <c r="G2574" s="3">
        <v>1982900</v>
      </c>
      <c r="H2574" s="3">
        <v>2049.2336946973528</v>
      </c>
      <c r="I2574" s="5">
        <f t="shared" si="127"/>
        <v>49.233694697352803</v>
      </c>
      <c r="J2574" s="2">
        <f t="shared" si="128"/>
        <v>1.0588932209095174E-3</v>
      </c>
      <c r="N2574" s="3"/>
      <c r="AH2574" t="s">
        <v>4573</v>
      </c>
      <c r="AI2574" s="3">
        <f t="shared" si="129"/>
        <v>1040.994691876705</v>
      </c>
      <c r="AJ2574" s="10">
        <v>1.6372989806176549E-4</v>
      </c>
      <c r="AK2574" s="10">
        <v>1.7044195478381187E-4</v>
      </c>
    </row>
    <row r="2575" spans="1:37" x14ac:dyDescent="0.25">
      <c r="A2575" s="1">
        <v>2573</v>
      </c>
      <c r="B2575" t="s">
        <v>2487</v>
      </c>
      <c r="C2575" s="3">
        <v>67</v>
      </c>
      <c r="D2575" t="s">
        <v>5313</v>
      </c>
      <c r="E2575" s="3">
        <v>1935260</v>
      </c>
      <c r="F2575">
        <v>3.4620671124293377E-5</v>
      </c>
      <c r="G2575" s="3">
        <v>1982900</v>
      </c>
      <c r="H2575" s="3">
        <v>68.649328772361343</v>
      </c>
      <c r="I2575" s="5">
        <f t="shared" si="127"/>
        <v>1.6493287723613435</v>
      </c>
      <c r="J2575" s="2">
        <f t="shared" si="128"/>
        <v>3.5472922900468851E-5</v>
      </c>
      <c r="N2575" s="3"/>
      <c r="AH2575" t="s">
        <v>4574</v>
      </c>
      <c r="AI2575" s="3">
        <f t="shared" si="129"/>
        <v>4684.4761134451719</v>
      </c>
      <c r="AJ2575" s="10">
        <v>7.3678454127794465E-4</v>
      </c>
      <c r="AK2575" s="10">
        <v>7.6698879652715329E-4</v>
      </c>
    </row>
    <row r="2576" spans="1:37" x14ac:dyDescent="0.25">
      <c r="A2576" s="1">
        <v>2574</v>
      </c>
      <c r="B2576" t="s">
        <v>2488</v>
      </c>
      <c r="C2576" s="3">
        <v>0</v>
      </c>
      <c r="D2576" t="s">
        <v>5313</v>
      </c>
      <c r="E2576" s="3">
        <v>1935260</v>
      </c>
      <c r="F2576">
        <v>0</v>
      </c>
      <c r="G2576" s="3">
        <v>1982900</v>
      </c>
      <c r="H2576" s="3">
        <v>0</v>
      </c>
      <c r="I2576" s="5">
        <f t="shared" si="127"/>
        <v>0</v>
      </c>
      <c r="J2576" s="2">
        <f t="shared" si="128"/>
        <v>0</v>
      </c>
      <c r="N2576" s="3"/>
      <c r="AH2576" t="s">
        <v>4575</v>
      </c>
      <c r="AI2576" s="3">
        <f t="shared" si="129"/>
        <v>15614.920378150569</v>
      </c>
      <c r="AJ2576" s="10">
        <v>2.4559484709264822E-3</v>
      </c>
      <c r="AK2576" s="10">
        <v>2.5566293217571768E-3</v>
      </c>
    </row>
    <row r="2577" spans="1:37" x14ac:dyDescent="0.25">
      <c r="A2577" s="1">
        <v>2575</v>
      </c>
      <c r="B2577" t="s">
        <v>2489</v>
      </c>
      <c r="C2577" s="3">
        <v>400</v>
      </c>
      <c r="D2577" t="s">
        <v>5313</v>
      </c>
      <c r="E2577" s="3">
        <v>1935260</v>
      </c>
      <c r="F2577">
        <v>2.066905738763784E-4</v>
      </c>
      <c r="G2577" s="3">
        <v>1982900</v>
      </c>
      <c r="H2577" s="3">
        <v>409.8467389394707</v>
      </c>
      <c r="I2577" s="5">
        <f t="shared" si="127"/>
        <v>9.846738939470697</v>
      </c>
      <c r="J2577" s="2">
        <f t="shared" si="128"/>
        <v>2.1177864418190357E-4</v>
      </c>
      <c r="N2577" s="3"/>
      <c r="AH2577" t="s">
        <v>4577</v>
      </c>
      <c r="AI2577" s="3">
        <f t="shared" si="129"/>
        <v>416.39787675068197</v>
      </c>
      <c r="AJ2577" s="10">
        <v>6.5491959224706189E-5</v>
      </c>
      <c r="AK2577" s="10">
        <v>6.8176781913524738E-5</v>
      </c>
    </row>
    <row r="2578" spans="1:37" x14ac:dyDescent="0.25">
      <c r="A2578" s="1">
        <v>2576</v>
      </c>
      <c r="B2578" t="s">
        <v>2490</v>
      </c>
      <c r="C2578" s="3">
        <v>50000</v>
      </c>
      <c r="D2578" t="s">
        <v>5313</v>
      </c>
      <c r="E2578" s="3">
        <v>1935260</v>
      </c>
      <c r="F2578">
        <v>2.58363217345473E-2</v>
      </c>
      <c r="G2578" s="3">
        <v>1982900</v>
      </c>
      <c r="H2578" s="3">
        <v>51230.842367433826</v>
      </c>
      <c r="I2578" s="5">
        <f t="shared" si="127"/>
        <v>1230.8423674338264</v>
      </c>
      <c r="J2578" s="2">
        <f t="shared" si="128"/>
        <v>2.6472330522737942E-2</v>
      </c>
      <c r="N2578" s="3"/>
      <c r="AH2578" t="s">
        <v>4578</v>
      </c>
      <c r="AI2578" s="3">
        <f t="shared" si="129"/>
        <v>12491.93630252046</v>
      </c>
      <c r="AJ2578" s="10">
        <v>1.9647587767411862E-3</v>
      </c>
      <c r="AK2578" s="10">
        <v>2.0453034574057422E-3</v>
      </c>
    </row>
    <row r="2579" spans="1:37" x14ac:dyDescent="0.25">
      <c r="A2579" s="1">
        <v>2577</v>
      </c>
      <c r="B2579" t="s">
        <v>2491</v>
      </c>
      <c r="C2579" s="3">
        <v>1069</v>
      </c>
      <c r="D2579" t="s">
        <v>5313</v>
      </c>
      <c r="E2579" s="3">
        <v>1935260</v>
      </c>
      <c r="F2579">
        <v>5.5238055868462124E-4</v>
      </c>
      <c r="G2579" s="3">
        <v>1982900</v>
      </c>
      <c r="H2579" s="3">
        <v>1095.3154098157349</v>
      </c>
      <c r="I2579" s="5">
        <f t="shared" si="127"/>
        <v>26.315409815734938</v>
      </c>
      <c r="J2579" s="2">
        <f t="shared" si="128"/>
        <v>5.6597842657613701E-4</v>
      </c>
      <c r="N2579" s="3"/>
      <c r="AH2579" t="s">
        <v>4579</v>
      </c>
      <c r="AI2579" s="3">
        <f t="shared" si="129"/>
        <v>16135.417724088929</v>
      </c>
      <c r="AJ2579" s="10">
        <v>2.5378134199573652E-3</v>
      </c>
      <c r="AK2579" s="10">
        <v>2.6418502991490843E-3</v>
      </c>
    </row>
    <row r="2580" spans="1:37" x14ac:dyDescent="0.25">
      <c r="A2580" s="1">
        <v>2578</v>
      </c>
      <c r="B2580" t="s">
        <v>2492</v>
      </c>
      <c r="C2580" s="3">
        <v>0</v>
      </c>
      <c r="D2580" t="s">
        <v>5313</v>
      </c>
      <c r="E2580" s="3">
        <v>1935260</v>
      </c>
      <c r="F2580">
        <v>0</v>
      </c>
      <c r="G2580" s="3">
        <v>1982900</v>
      </c>
      <c r="H2580" s="3">
        <v>0</v>
      </c>
      <c r="I2580" s="5">
        <f t="shared" si="127"/>
        <v>0</v>
      </c>
      <c r="J2580" s="2">
        <f t="shared" si="128"/>
        <v>0</v>
      </c>
      <c r="N2580" s="3"/>
      <c r="AH2580" t="s">
        <v>106</v>
      </c>
      <c r="AI2580" s="3">
        <f t="shared" si="129"/>
        <v>4500</v>
      </c>
      <c r="AJ2580" s="10">
        <v>1.1461092864323581E-3</v>
      </c>
      <c r="AK2580" s="10">
        <v>1.1930936834866827E-3</v>
      </c>
    </row>
    <row r="2581" spans="1:37" x14ac:dyDescent="0.25">
      <c r="A2581" s="1">
        <v>2579</v>
      </c>
      <c r="B2581" t="s">
        <v>2493</v>
      </c>
      <c r="C2581" s="3">
        <v>600</v>
      </c>
      <c r="D2581" t="s">
        <v>5313</v>
      </c>
      <c r="E2581" s="3">
        <v>1935260</v>
      </c>
      <c r="F2581">
        <v>3.1003586081456748E-4</v>
      </c>
      <c r="G2581" s="3">
        <v>1982900</v>
      </c>
      <c r="H2581" s="3">
        <v>614.77010840920593</v>
      </c>
      <c r="I2581" s="5">
        <f t="shared" si="127"/>
        <v>14.770108409205932</v>
      </c>
      <c r="J2581" s="2">
        <f t="shared" si="128"/>
        <v>3.1766796627285529E-4</v>
      </c>
      <c r="N2581" s="3"/>
      <c r="AH2581" t="s">
        <v>4580</v>
      </c>
      <c r="AI2581" s="3">
        <f t="shared" si="129"/>
        <v>988.94495728286961</v>
      </c>
      <c r="AJ2581" s="10">
        <v>1.5554340315867719E-4</v>
      </c>
      <c r="AK2581" s="10">
        <v>1.6191985704462123E-4</v>
      </c>
    </row>
    <row r="2582" spans="1:37" x14ac:dyDescent="0.25">
      <c r="A2582" s="1">
        <v>2580</v>
      </c>
      <c r="B2582" t="s">
        <v>2494</v>
      </c>
      <c r="C2582" s="3">
        <v>0</v>
      </c>
      <c r="D2582" t="s">
        <v>5313</v>
      </c>
      <c r="E2582" s="3">
        <v>1935260</v>
      </c>
      <c r="F2582">
        <v>0</v>
      </c>
      <c r="G2582" s="3">
        <v>1982900</v>
      </c>
      <c r="H2582" s="3">
        <v>0</v>
      </c>
      <c r="I2582" s="5">
        <f t="shared" si="127"/>
        <v>0</v>
      </c>
      <c r="J2582" s="2">
        <f t="shared" si="128"/>
        <v>0</v>
      </c>
      <c r="N2582" s="3"/>
      <c r="AH2582" t="s">
        <v>4581</v>
      </c>
      <c r="AI2582" s="3">
        <f t="shared" si="129"/>
        <v>21340.391183472449</v>
      </c>
      <c r="AJ2582" s="10">
        <v>3.356462910266192E-3</v>
      </c>
      <c r="AK2582" s="10">
        <v>3.4940600730681425E-3</v>
      </c>
    </row>
    <row r="2583" spans="1:37" x14ac:dyDescent="0.25">
      <c r="A2583" s="1">
        <v>2581</v>
      </c>
      <c r="B2583" t="s">
        <v>2495</v>
      </c>
      <c r="C2583" s="3">
        <v>0</v>
      </c>
      <c r="D2583" t="s">
        <v>5313</v>
      </c>
      <c r="E2583" s="3">
        <v>1935260</v>
      </c>
      <c r="F2583">
        <v>0</v>
      </c>
      <c r="G2583" s="3">
        <v>1982900</v>
      </c>
      <c r="H2583" s="3">
        <v>0</v>
      </c>
      <c r="I2583" s="5">
        <f t="shared" si="127"/>
        <v>0</v>
      </c>
      <c r="J2583" s="2">
        <f t="shared" si="128"/>
        <v>0</v>
      </c>
      <c r="N2583" s="3"/>
      <c r="AH2583" t="s">
        <v>4582</v>
      </c>
      <c r="AI2583" s="3">
        <f t="shared" si="129"/>
        <v>11034.54373389307</v>
      </c>
      <c r="AJ2583" s="10">
        <v>1.735536919454714E-3</v>
      </c>
      <c r="AK2583" s="10">
        <v>1.8066847207084051E-3</v>
      </c>
    </row>
    <row r="2584" spans="1:37" x14ac:dyDescent="0.25">
      <c r="A2584" s="1">
        <v>2582</v>
      </c>
      <c r="B2584" t="s">
        <v>2496</v>
      </c>
      <c r="C2584" s="3">
        <v>10</v>
      </c>
      <c r="D2584" t="s">
        <v>5313</v>
      </c>
      <c r="E2584" s="3">
        <v>1935260</v>
      </c>
      <c r="F2584">
        <v>5.167264346909459E-6</v>
      </c>
      <c r="G2584" s="3">
        <v>1982900</v>
      </c>
      <c r="H2584" s="3">
        <v>10.246168473486771</v>
      </c>
      <c r="I2584" s="5">
        <f t="shared" si="127"/>
        <v>0.24616847348677062</v>
      </c>
      <c r="J2584" s="2">
        <f t="shared" si="128"/>
        <v>5.2944661045475904E-6</v>
      </c>
      <c r="N2584" s="3"/>
      <c r="AH2584" t="s">
        <v>4583</v>
      </c>
      <c r="AI2584" s="3">
        <f t="shared" si="129"/>
        <v>17540.760558122482</v>
      </c>
      <c r="AJ2584" s="10">
        <v>2.7588487823407481E-3</v>
      </c>
      <c r="AK2584" s="10">
        <v>2.8719469381072301E-3</v>
      </c>
    </row>
    <row r="2585" spans="1:37" x14ac:dyDescent="0.25">
      <c r="A2585" s="1">
        <v>2583</v>
      </c>
      <c r="B2585" t="s">
        <v>2497</v>
      </c>
      <c r="C2585" s="3">
        <v>0</v>
      </c>
      <c r="D2585" t="s">
        <v>5313</v>
      </c>
      <c r="E2585" s="3">
        <v>1935260</v>
      </c>
      <c r="F2585">
        <v>0</v>
      </c>
      <c r="G2585" s="3">
        <v>1982900</v>
      </c>
      <c r="H2585" s="3">
        <v>0</v>
      </c>
      <c r="I2585" s="5">
        <f t="shared" si="127"/>
        <v>0</v>
      </c>
      <c r="J2585" s="2">
        <f t="shared" si="128"/>
        <v>0</v>
      </c>
      <c r="N2585" s="3"/>
      <c r="AH2585" t="s">
        <v>4584</v>
      </c>
      <c r="AI2585" s="3">
        <f t="shared" si="129"/>
        <v>44034.075466384609</v>
      </c>
      <c r="AJ2585" s="10">
        <v>6.9257746880126789E-3</v>
      </c>
      <c r="AK2585" s="10">
        <v>7.2096946873552396E-3</v>
      </c>
    </row>
    <row r="2586" spans="1:37" x14ac:dyDescent="0.25">
      <c r="A2586" s="1">
        <v>2584</v>
      </c>
      <c r="B2586" t="s">
        <v>2498</v>
      </c>
      <c r="C2586" s="3">
        <v>0</v>
      </c>
      <c r="D2586" t="s">
        <v>5313</v>
      </c>
      <c r="E2586" s="3">
        <v>1935260</v>
      </c>
      <c r="F2586">
        <v>0</v>
      </c>
      <c r="G2586" s="3">
        <v>1982900</v>
      </c>
      <c r="H2586" s="3">
        <v>0</v>
      </c>
      <c r="I2586" s="5">
        <f t="shared" si="127"/>
        <v>0</v>
      </c>
      <c r="J2586" s="2">
        <f t="shared" si="128"/>
        <v>0</v>
      </c>
      <c r="N2586" s="3"/>
      <c r="AH2586" t="s">
        <v>4585</v>
      </c>
      <c r="AI2586" s="3">
        <f t="shared" si="129"/>
        <v>7.2869628431369344</v>
      </c>
      <c r="AJ2586" s="10">
        <v>1.146109286432358E-6</v>
      </c>
      <c r="AK2586" s="10">
        <v>1.193093683486683E-6</v>
      </c>
    </row>
    <row r="2587" spans="1:37" x14ac:dyDescent="0.25">
      <c r="A2587" s="1">
        <v>2585</v>
      </c>
      <c r="B2587" t="s">
        <v>2499</v>
      </c>
      <c r="C2587" s="3">
        <v>0</v>
      </c>
      <c r="D2587" t="s">
        <v>5313</v>
      </c>
      <c r="E2587" s="3">
        <v>1935260</v>
      </c>
      <c r="F2587">
        <v>0</v>
      </c>
      <c r="G2587" s="3">
        <v>1982900</v>
      </c>
      <c r="H2587" s="3">
        <v>0</v>
      </c>
      <c r="I2587" s="5">
        <f t="shared" si="127"/>
        <v>0</v>
      </c>
      <c r="J2587" s="2">
        <f t="shared" si="128"/>
        <v>0</v>
      </c>
      <c r="N2587" s="3"/>
      <c r="AH2587" t="s">
        <v>4586</v>
      </c>
      <c r="AI2587" s="3">
        <f t="shared" si="129"/>
        <v>41639.787675068197</v>
      </c>
      <c r="AJ2587" s="10">
        <v>6.5491959224706188E-3</v>
      </c>
      <c r="AK2587" s="10">
        <v>6.8176781913524736E-3</v>
      </c>
    </row>
    <row r="2588" spans="1:37" x14ac:dyDescent="0.25">
      <c r="A2588" s="1">
        <v>2586</v>
      </c>
      <c r="B2588" t="s">
        <v>2500</v>
      </c>
      <c r="C2588" s="3">
        <v>8875</v>
      </c>
      <c r="D2588" t="s">
        <v>5313</v>
      </c>
      <c r="E2588" s="3">
        <v>1935260</v>
      </c>
      <c r="F2588">
        <v>4.585947107882145E-3</v>
      </c>
      <c r="G2588" s="3">
        <v>1982900</v>
      </c>
      <c r="H2588" s="3">
        <v>9093.4745202195045</v>
      </c>
      <c r="I2588" s="5">
        <f t="shared" si="127"/>
        <v>218.47452021950448</v>
      </c>
      <c r="J2588" s="2">
        <f t="shared" si="128"/>
        <v>4.6988386677859848E-3</v>
      </c>
      <c r="N2588" s="3"/>
      <c r="AH2588" t="s">
        <v>4587</v>
      </c>
      <c r="AI2588" s="3">
        <f t="shared" si="129"/>
        <v>104.09946918767049</v>
      </c>
      <c r="AJ2588" s="10">
        <v>1.6372989806176551E-5</v>
      </c>
      <c r="AK2588" s="10">
        <v>1.7044195478381184E-5</v>
      </c>
    </row>
    <row r="2589" spans="1:37" x14ac:dyDescent="0.25">
      <c r="A2589" s="1">
        <v>2587</v>
      </c>
      <c r="B2589" t="s">
        <v>2501</v>
      </c>
      <c r="C2589" s="3">
        <v>170</v>
      </c>
      <c r="D2589" t="s">
        <v>5313</v>
      </c>
      <c r="E2589" s="3">
        <v>1935260</v>
      </c>
      <c r="F2589">
        <v>8.7843493897460818E-5</v>
      </c>
      <c r="G2589" s="3">
        <v>1982900</v>
      </c>
      <c r="H2589" s="3">
        <v>174.18486404927509</v>
      </c>
      <c r="I2589" s="5">
        <f t="shared" si="127"/>
        <v>4.1848640492750917</v>
      </c>
      <c r="J2589" s="2">
        <f t="shared" si="128"/>
        <v>9.0005923777309045E-5</v>
      </c>
      <c r="N2589" s="3"/>
      <c r="AH2589" t="s">
        <v>4589</v>
      </c>
      <c r="AI2589" s="3">
        <f t="shared" si="129"/>
        <v>124.9193630252046</v>
      </c>
      <c r="AJ2589" s="10">
        <v>1.964758776741186E-5</v>
      </c>
      <c r="AK2589" s="10">
        <v>2.0453034574057425E-5</v>
      </c>
    </row>
    <row r="2590" spans="1:37" x14ac:dyDescent="0.25">
      <c r="A2590" s="1">
        <v>2588</v>
      </c>
      <c r="B2590" t="s">
        <v>2502</v>
      </c>
      <c r="C2590" s="3">
        <v>0</v>
      </c>
      <c r="D2590" t="s">
        <v>5313</v>
      </c>
      <c r="E2590" s="3">
        <v>1935260</v>
      </c>
      <c r="F2590">
        <v>0</v>
      </c>
      <c r="G2590" s="3">
        <v>1982900</v>
      </c>
      <c r="H2590" s="3">
        <v>0</v>
      </c>
      <c r="I2590" s="5">
        <f t="shared" si="127"/>
        <v>0</v>
      </c>
      <c r="J2590" s="2">
        <f t="shared" si="128"/>
        <v>0</v>
      </c>
      <c r="N2590" s="3"/>
      <c r="AH2590" t="s">
        <v>969</v>
      </c>
      <c r="AI2590" s="3">
        <f t="shared" si="129"/>
        <v>0</v>
      </c>
      <c r="AJ2590" s="10">
        <v>3.5201928083279581E-3</v>
      </c>
      <c r="AK2590" s="10">
        <v>3.6645020278519539E-3</v>
      </c>
    </row>
    <row r="2591" spans="1:37" x14ac:dyDescent="0.25">
      <c r="A2591" s="1">
        <v>2589</v>
      </c>
      <c r="B2591" t="s">
        <v>2503</v>
      </c>
      <c r="C2591" s="3">
        <v>0</v>
      </c>
      <c r="D2591" t="s">
        <v>5313</v>
      </c>
      <c r="E2591" s="3">
        <v>1935260</v>
      </c>
      <c r="F2591">
        <v>0</v>
      </c>
      <c r="G2591" s="3">
        <v>1982900</v>
      </c>
      <c r="H2591" s="3">
        <v>0</v>
      </c>
      <c r="I2591" s="5">
        <f t="shared" si="127"/>
        <v>0</v>
      </c>
      <c r="J2591" s="2">
        <f t="shared" si="128"/>
        <v>0</v>
      </c>
      <c r="N2591" s="3"/>
      <c r="AH2591" t="s">
        <v>4590</v>
      </c>
      <c r="AI2591" s="3">
        <f t="shared" si="129"/>
        <v>6350.0676204478996</v>
      </c>
      <c r="AJ2591" s="10">
        <v>9.987523781767693E-4</v>
      </c>
      <c r="AK2591" s="10">
        <v>1.0396959241812521E-3</v>
      </c>
    </row>
    <row r="2592" spans="1:37" x14ac:dyDescent="0.25">
      <c r="A2592" s="1">
        <v>2590</v>
      </c>
      <c r="B2592" t="s">
        <v>2504</v>
      </c>
      <c r="C2592" s="3">
        <v>0</v>
      </c>
      <c r="D2592" t="s">
        <v>5313</v>
      </c>
      <c r="E2592" s="3">
        <v>1935260</v>
      </c>
      <c r="F2592">
        <v>0</v>
      </c>
      <c r="G2592" s="3">
        <v>1982900</v>
      </c>
      <c r="H2592" s="3">
        <v>0</v>
      </c>
      <c r="I2592" s="5">
        <f t="shared" si="127"/>
        <v>0</v>
      </c>
      <c r="J2592" s="2">
        <f t="shared" si="128"/>
        <v>0</v>
      </c>
      <c r="N2592" s="3"/>
      <c r="AH2592" t="s">
        <v>4591</v>
      </c>
      <c r="AI2592" s="3">
        <f t="shared" si="129"/>
        <v>8848.4548809519929</v>
      </c>
      <c r="AJ2592" s="10">
        <v>1.3917041335250069E-3</v>
      </c>
      <c r="AK2592" s="10">
        <v>1.4487566156624009E-3</v>
      </c>
    </row>
    <row r="2593" spans="1:37" x14ac:dyDescent="0.25">
      <c r="A2593" s="1">
        <v>2591</v>
      </c>
      <c r="B2593" t="s">
        <v>2505</v>
      </c>
      <c r="C2593" s="3">
        <v>0</v>
      </c>
      <c r="D2593" t="s">
        <v>5313</v>
      </c>
      <c r="E2593" s="3">
        <v>1935260</v>
      </c>
      <c r="F2593">
        <v>0</v>
      </c>
      <c r="G2593" s="3">
        <v>1982900</v>
      </c>
      <c r="H2593" s="3">
        <v>0</v>
      </c>
      <c r="I2593" s="5">
        <f t="shared" si="127"/>
        <v>0</v>
      </c>
      <c r="J2593" s="2">
        <f t="shared" si="128"/>
        <v>0</v>
      </c>
      <c r="N2593" s="3"/>
      <c r="AH2593" t="s">
        <v>4592</v>
      </c>
      <c r="AI2593" s="3">
        <f t="shared" si="129"/>
        <v>10930.4442647054</v>
      </c>
      <c r="AJ2593" s="10">
        <v>1.7191639296485371E-3</v>
      </c>
      <c r="AK2593" s="10">
        <v>1.7896405252300241E-3</v>
      </c>
    </row>
    <row r="2594" spans="1:37" x14ac:dyDescent="0.25">
      <c r="A2594" s="1">
        <v>2592</v>
      </c>
      <c r="B2594" t="s">
        <v>2506</v>
      </c>
      <c r="C2594" s="3">
        <v>20500</v>
      </c>
      <c r="D2594" t="s">
        <v>5313</v>
      </c>
      <c r="E2594" s="3">
        <v>1935260</v>
      </c>
      <c r="F2594">
        <v>1.0592891911164391E-2</v>
      </c>
      <c r="G2594" s="3">
        <v>1982900</v>
      </c>
      <c r="H2594" s="3">
        <v>21004.645370647871</v>
      </c>
      <c r="I2594" s="5">
        <f t="shared" si="127"/>
        <v>504.64537064787146</v>
      </c>
      <c r="J2594" s="2">
        <f t="shared" si="128"/>
        <v>1.0853655514322557E-2</v>
      </c>
      <c r="N2594" s="3"/>
      <c r="AH2594" t="s">
        <v>4593</v>
      </c>
      <c r="AI2594" s="3">
        <f t="shared" si="129"/>
        <v>6245.9681512602292</v>
      </c>
      <c r="AJ2594" s="10">
        <v>9.8237938837059287E-4</v>
      </c>
      <c r="AK2594" s="10">
        <v>1.0226517287028711E-3</v>
      </c>
    </row>
    <row r="2595" spans="1:37" x14ac:dyDescent="0.25">
      <c r="A2595" s="1">
        <v>2593</v>
      </c>
      <c r="B2595" t="s">
        <v>2507</v>
      </c>
      <c r="C2595" s="3">
        <v>2800</v>
      </c>
      <c r="D2595" t="s">
        <v>5313</v>
      </c>
      <c r="E2595" s="3">
        <v>1935260</v>
      </c>
      <c r="F2595">
        <v>1.4468340171346491E-3</v>
      </c>
      <c r="G2595" s="3">
        <v>1982900</v>
      </c>
      <c r="H2595" s="3">
        <v>2868.9271725762951</v>
      </c>
      <c r="I2595" s="5">
        <f t="shared" si="127"/>
        <v>68.927172576295106</v>
      </c>
      <c r="J2595" s="2">
        <f t="shared" si="128"/>
        <v>1.4824505092733251E-3</v>
      </c>
      <c r="N2595" s="3"/>
      <c r="AH2595" t="s">
        <v>4594</v>
      </c>
      <c r="AI2595" s="3">
        <f t="shared" si="129"/>
        <v>3227.083544817785</v>
      </c>
      <c r="AJ2595" s="10">
        <v>5.0756268399147297E-4</v>
      </c>
      <c r="AK2595" s="10">
        <v>5.2837005982981668E-4</v>
      </c>
    </row>
    <row r="2596" spans="1:37" x14ac:dyDescent="0.25">
      <c r="A2596" s="1">
        <v>2594</v>
      </c>
      <c r="B2596" t="s">
        <v>2508</v>
      </c>
      <c r="C2596" s="3">
        <v>0</v>
      </c>
      <c r="D2596" t="s">
        <v>5313</v>
      </c>
      <c r="E2596" s="3">
        <v>1935260</v>
      </c>
      <c r="F2596">
        <v>0</v>
      </c>
      <c r="G2596" s="3">
        <v>1982900</v>
      </c>
      <c r="H2596" s="3">
        <v>0</v>
      </c>
      <c r="I2596" s="5">
        <f t="shared" si="127"/>
        <v>0</v>
      </c>
      <c r="J2596" s="2">
        <f t="shared" si="128"/>
        <v>0</v>
      </c>
      <c r="N2596" s="3"/>
      <c r="AH2596" t="s">
        <v>4595</v>
      </c>
      <c r="AI2596" s="3">
        <f t="shared" si="129"/>
        <v>22381.385875349151</v>
      </c>
      <c r="AJ2596" s="10">
        <v>3.5201928083279581E-3</v>
      </c>
      <c r="AK2596" s="10">
        <v>3.6645020278519539E-3</v>
      </c>
    </row>
    <row r="2597" spans="1:37" x14ac:dyDescent="0.25">
      <c r="A2597" s="1">
        <v>2595</v>
      </c>
      <c r="B2597" t="s">
        <v>2509</v>
      </c>
      <c r="C2597" s="3">
        <v>360</v>
      </c>
      <c r="D2597" t="s">
        <v>5313</v>
      </c>
      <c r="E2597" s="3">
        <v>1935260</v>
      </c>
      <c r="F2597">
        <v>1.860215164887405E-4</v>
      </c>
      <c r="G2597" s="3">
        <v>1982900</v>
      </c>
      <c r="H2597" s="3">
        <v>368.86206504552359</v>
      </c>
      <c r="I2597" s="5">
        <f t="shared" si="127"/>
        <v>8.8620650455235932</v>
      </c>
      <c r="J2597" s="2">
        <f t="shared" si="128"/>
        <v>1.9060077976371321E-4</v>
      </c>
      <c r="N2597" s="3"/>
      <c r="AH2597" t="s">
        <v>4596</v>
      </c>
      <c r="AI2597" s="3">
        <f t="shared" si="129"/>
        <v>5204.9734593835246</v>
      </c>
      <c r="AJ2597" s="10">
        <v>8.1864949030882735E-4</v>
      </c>
      <c r="AK2597" s="10">
        <v>8.5220977391905919E-4</v>
      </c>
    </row>
    <row r="2598" spans="1:37" x14ac:dyDescent="0.25">
      <c r="A2598" s="1">
        <v>2596</v>
      </c>
      <c r="B2598" t="s">
        <v>2510</v>
      </c>
      <c r="C2598" s="3">
        <v>0</v>
      </c>
      <c r="D2598" t="s">
        <v>5313</v>
      </c>
      <c r="E2598" s="3">
        <v>1935260</v>
      </c>
      <c r="F2598">
        <v>0</v>
      </c>
      <c r="G2598" s="3">
        <v>1982900</v>
      </c>
      <c r="H2598" s="3">
        <v>0</v>
      </c>
      <c r="I2598" s="5">
        <f t="shared" si="127"/>
        <v>0</v>
      </c>
      <c r="J2598" s="2">
        <f t="shared" si="128"/>
        <v>0</v>
      </c>
      <c r="N2598" s="3"/>
      <c r="AH2598" t="s">
        <v>4597</v>
      </c>
      <c r="AI2598" s="3">
        <f t="shared" si="129"/>
        <v>46844.761134451714</v>
      </c>
      <c r="AJ2598" s="10">
        <v>7.3678454127794456E-3</v>
      </c>
      <c r="AK2598" s="10">
        <v>7.6698879652715322E-3</v>
      </c>
    </row>
    <row r="2599" spans="1:37" x14ac:dyDescent="0.25">
      <c r="A2599" s="1">
        <v>2597</v>
      </c>
      <c r="B2599" t="s">
        <v>2511</v>
      </c>
      <c r="C2599" s="3">
        <v>0</v>
      </c>
      <c r="D2599" t="s">
        <v>5313</v>
      </c>
      <c r="E2599" s="3">
        <v>1935260</v>
      </c>
      <c r="F2599">
        <v>0</v>
      </c>
      <c r="G2599" s="3">
        <v>1982900</v>
      </c>
      <c r="H2599" s="3">
        <v>0</v>
      </c>
      <c r="I2599" s="5">
        <f t="shared" si="127"/>
        <v>0</v>
      </c>
      <c r="J2599" s="2">
        <f t="shared" si="128"/>
        <v>0</v>
      </c>
      <c r="N2599" s="3"/>
      <c r="AH2599" t="s">
        <v>4599</v>
      </c>
      <c r="AI2599" s="3">
        <f t="shared" si="129"/>
        <v>1040.994691876705</v>
      </c>
      <c r="AJ2599" s="10">
        <v>1.6372989806176549E-4</v>
      </c>
      <c r="AK2599" s="10">
        <v>1.7044195478381187E-4</v>
      </c>
    </row>
    <row r="2600" spans="1:37" x14ac:dyDescent="0.25">
      <c r="A2600" s="1">
        <v>2598</v>
      </c>
      <c r="B2600" t="s">
        <v>2512</v>
      </c>
      <c r="C2600" s="3">
        <v>0</v>
      </c>
      <c r="D2600" t="s">
        <v>5313</v>
      </c>
      <c r="E2600" s="3">
        <v>1935260</v>
      </c>
      <c r="F2600">
        <v>0</v>
      </c>
      <c r="G2600" s="3">
        <v>1982900</v>
      </c>
      <c r="H2600" s="3">
        <v>0</v>
      </c>
      <c r="I2600" s="5">
        <f t="shared" si="127"/>
        <v>0</v>
      </c>
      <c r="J2600" s="2">
        <f t="shared" si="128"/>
        <v>0</v>
      </c>
      <c r="N2600" s="3"/>
      <c r="AH2600" t="s">
        <v>4600</v>
      </c>
      <c r="AI2600" s="3">
        <f t="shared" si="129"/>
        <v>3799.6306253499729</v>
      </c>
      <c r="AJ2600" s="10">
        <v>5.97614127925444E-4</v>
      </c>
      <c r="AK2600" s="10">
        <v>6.221131349609132E-4</v>
      </c>
    </row>
    <row r="2601" spans="1:37" x14ac:dyDescent="0.25">
      <c r="A2601" s="1">
        <v>2599</v>
      </c>
      <c r="B2601" t="s">
        <v>2513</v>
      </c>
      <c r="C2601" s="3">
        <v>0</v>
      </c>
      <c r="D2601" t="s">
        <v>5313</v>
      </c>
      <c r="E2601" s="3">
        <v>1935260</v>
      </c>
      <c r="F2601">
        <v>0</v>
      </c>
      <c r="G2601" s="3">
        <v>1982900</v>
      </c>
      <c r="H2601" s="3">
        <v>0</v>
      </c>
      <c r="I2601" s="5">
        <f t="shared" si="127"/>
        <v>0</v>
      </c>
      <c r="J2601" s="2">
        <f t="shared" si="128"/>
        <v>0</v>
      </c>
      <c r="N2601" s="3"/>
      <c r="AH2601" t="s">
        <v>4602</v>
      </c>
      <c r="AI2601" s="3">
        <f t="shared" si="129"/>
        <v>6558.2665588232403</v>
      </c>
      <c r="AJ2601" s="10">
        <v>1.0314983577891219E-3</v>
      </c>
      <c r="AK2601" s="10">
        <v>1.0737843151380146E-3</v>
      </c>
    </row>
    <row r="2602" spans="1:37" x14ac:dyDescent="0.25">
      <c r="A2602" s="1">
        <v>2600</v>
      </c>
      <c r="B2602" t="s">
        <v>2514</v>
      </c>
      <c r="C2602" s="3">
        <v>9998</v>
      </c>
      <c r="D2602" t="s">
        <v>5313</v>
      </c>
      <c r="E2602" s="3">
        <v>1935260</v>
      </c>
      <c r="F2602">
        <v>5.1662308940400772E-3</v>
      </c>
      <c r="G2602" s="3">
        <v>1982900</v>
      </c>
      <c r="H2602" s="3">
        <v>10244.119239792069</v>
      </c>
      <c r="I2602" s="5">
        <f t="shared" si="127"/>
        <v>246.11923979206949</v>
      </c>
      <c r="J2602" s="2">
        <f t="shared" si="128"/>
        <v>5.2934072113266792E-3</v>
      </c>
      <c r="N2602" s="3"/>
      <c r="AH2602" t="s">
        <v>4603</v>
      </c>
      <c r="AI2602" s="3">
        <f t="shared" si="129"/>
        <v>18842.003922968361</v>
      </c>
      <c r="AJ2602" s="10">
        <v>2.963511154917955E-3</v>
      </c>
      <c r="AK2602" s="10">
        <v>3.0849993815869948E-3</v>
      </c>
    </row>
    <row r="2603" spans="1:37" x14ac:dyDescent="0.25">
      <c r="A2603" s="1">
        <v>2601</v>
      </c>
      <c r="B2603" t="s">
        <v>2515</v>
      </c>
      <c r="C2603" s="3">
        <v>0</v>
      </c>
      <c r="D2603" t="s">
        <v>5313</v>
      </c>
      <c r="E2603" s="3">
        <v>1935260</v>
      </c>
      <c r="F2603">
        <v>0</v>
      </c>
      <c r="G2603" s="3">
        <v>1982900</v>
      </c>
      <c r="H2603" s="3">
        <v>0</v>
      </c>
      <c r="I2603" s="5">
        <f t="shared" si="127"/>
        <v>0</v>
      </c>
      <c r="J2603" s="2">
        <f t="shared" si="128"/>
        <v>0</v>
      </c>
      <c r="N2603" s="3"/>
      <c r="AH2603" t="s">
        <v>2550</v>
      </c>
      <c r="AI2603" s="3">
        <f t="shared" si="129"/>
        <v>0</v>
      </c>
      <c r="AJ2603" s="10">
        <v>2.0466237257720679E-3</v>
      </c>
      <c r="AK2603" s="10">
        <v>2.1305244347976479E-3</v>
      </c>
    </row>
    <row r="2604" spans="1:37" x14ac:dyDescent="0.25">
      <c r="A2604" s="1">
        <v>2602</v>
      </c>
      <c r="B2604" t="s">
        <v>2516</v>
      </c>
      <c r="C2604" s="3">
        <v>4250</v>
      </c>
      <c r="D2604" t="s">
        <v>5313</v>
      </c>
      <c r="E2604" s="3">
        <v>1935260</v>
      </c>
      <c r="F2604">
        <v>2.1960873474365199E-3</v>
      </c>
      <c r="G2604" s="3">
        <v>1982900</v>
      </c>
      <c r="H2604" s="3">
        <v>4354.6216012318764</v>
      </c>
      <c r="I2604" s="5">
        <f t="shared" si="127"/>
        <v>104.62160123187641</v>
      </c>
      <c r="J2604" s="2">
        <f t="shared" si="128"/>
        <v>2.2501480944327255E-3</v>
      </c>
      <c r="N2604" s="3"/>
      <c r="AH2604" t="s">
        <v>4604</v>
      </c>
      <c r="AI2604" s="3">
        <f t="shared" si="129"/>
        <v>46844.761134451714</v>
      </c>
      <c r="AJ2604" s="10">
        <v>7.3678454127794456E-3</v>
      </c>
      <c r="AK2604" s="10">
        <v>7.6698879652715322E-3</v>
      </c>
    </row>
    <row r="2605" spans="1:37" x14ac:dyDescent="0.25">
      <c r="A2605" s="1">
        <v>2603</v>
      </c>
      <c r="B2605" t="s">
        <v>2517</v>
      </c>
      <c r="C2605" s="3">
        <v>0</v>
      </c>
      <c r="D2605" t="s">
        <v>5313</v>
      </c>
      <c r="E2605" s="3">
        <v>1935260</v>
      </c>
      <c r="F2605">
        <v>0</v>
      </c>
      <c r="G2605" s="3">
        <v>1982900</v>
      </c>
      <c r="H2605" s="3">
        <v>0</v>
      </c>
      <c r="I2605" s="5">
        <f t="shared" si="127"/>
        <v>0</v>
      </c>
      <c r="J2605" s="2">
        <f t="shared" si="128"/>
        <v>0</v>
      </c>
      <c r="N2605" s="3"/>
      <c r="AH2605" t="s">
        <v>4605</v>
      </c>
      <c r="AI2605" s="3">
        <f t="shared" si="129"/>
        <v>11138.643203080739</v>
      </c>
      <c r="AJ2605" s="10">
        <v>1.751909909260891E-3</v>
      </c>
      <c r="AK2605" s="10">
        <v>1.8237289161867861E-3</v>
      </c>
    </row>
    <row r="2606" spans="1:37" x14ac:dyDescent="0.25">
      <c r="A2606" s="1">
        <v>2604</v>
      </c>
      <c r="B2606" t="s">
        <v>2518</v>
      </c>
      <c r="C2606" s="3">
        <v>0</v>
      </c>
      <c r="D2606" t="s">
        <v>5313</v>
      </c>
      <c r="E2606" s="3">
        <v>1935260</v>
      </c>
      <c r="F2606">
        <v>0</v>
      </c>
      <c r="G2606" s="3">
        <v>1982900</v>
      </c>
      <c r="H2606" s="3">
        <v>0</v>
      </c>
      <c r="I2606" s="5">
        <f t="shared" si="127"/>
        <v>0</v>
      </c>
      <c r="J2606" s="2">
        <f t="shared" si="128"/>
        <v>0</v>
      </c>
      <c r="N2606" s="3"/>
      <c r="AH2606" t="s">
        <v>4606</v>
      </c>
      <c r="AI2606" s="3">
        <f t="shared" si="129"/>
        <v>603.77692128848878</v>
      </c>
      <c r="AJ2606" s="10">
        <v>9.4963340875823965E-5</v>
      </c>
      <c r="AK2606" s="10">
        <v>9.8856333774610859E-5</v>
      </c>
    </row>
    <row r="2607" spans="1:37" x14ac:dyDescent="0.25">
      <c r="A2607" s="1">
        <v>2605</v>
      </c>
      <c r="B2607" t="s">
        <v>2519</v>
      </c>
      <c r="C2607" s="3">
        <v>0</v>
      </c>
      <c r="D2607" t="s">
        <v>5313</v>
      </c>
      <c r="E2607" s="3">
        <v>1935260</v>
      </c>
      <c r="F2607">
        <v>0</v>
      </c>
      <c r="G2607" s="3">
        <v>1982900</v>
      </c>
      <c r="H2607" s="3">
        <v>0</v>
      </c>
      <c r="I2607" s="5">
        <f t="shared" si="127"/>
        <v>0</v>
      </c>
      <c r="J2607" s="2">
        <f t="shared" si="128"/>
        <v>0</v>
      </c>
      <c r="N2607" s="3"/>
      <c r="AH2607" t="s">
        <v>4607</v>
      </c>
      <c r="AI2607" s="3">
        <f t="shared" si="129"/>
        <v>51008.739901958543</v>
      </c>
      <c r="AJ2607" s="10">
        <v>8.0227650050265081E-3</v>
      </c>
      <c r="AK2607" s="10">
        <v>8.3516557844067803E-3</v>
      </c>
    </row>
    <row r="2608" spans="1:37" x14ac:dyDescent="0.25">
      <c r="A2608" s="1">
        <v>2606</v>
      </c>
      <c r="B2608" t="s">
        <v>2520</v>
      </c>
      <c r="C2608" s="3">
        <v>0</v>
      </c>
      <c r="D2608" t="s">
        <v>5313</v>
      </c>
      <c r="E2608" s="3">
        <v>1935260</v>
      </c>
      <c r="F2608">
        <v>0</v>
      </c>
      <c r="G2608" s="3">
        <v>1982900</v>
      </c>
      <c r="H2608" s="3">
        <v>0</v>
      </c>
      <c r="I2608" s="5">
        <f t="shared" si="127"/>
        <v>0</v>
      </c>
      <c r="J2608" s="2">
        <f t="shared" si="128"/>
        <v>0</v>
      </c>
      <c r="N2608" s="3"/>
      <c r="AH2608" t="s">
        <v>4608</v>
      </c>
      <c r="AI2608" s="3">
        <f t="shared" si="129"/>
        <v>84320.570042013089</v>
      </c>
      <c r="AJ2608" s="10">
        <v>1.3262121743002999E-2</v>
      </c>
      <c r="AK2608" s="10">
        <v>1.3805798337488758E-2</v>
      </c>
    </row>
    <row r="2609" spans="1:37" x14ac:dyDescent="0.25">
      <c r="A2609" s="1">
        <v>2607</v>
      </c>
      <c r="B2609" t="s">
        <v>2521</v>
      </c>
      <c r="C2609" s="3">
        <v>1492</v>
      </c>
      <c r="D2609" t="s">
        <v>5313</v>
      </c>
      <c r="E2609" s="3">
        <v>1935260</v>
      </c>
      <c r="F2609">
        <v>7.7095584055889141E-4</v>
      </c>
      <c r="G2609" s="3">
        <v>1982900</v>
      </c>
      <c r="H2609" s="3">
        <v>1528.7283362442261</v>
      </c>
      <c r="I2609" s="5">
        <f t="shared" si="127"/>
        <v>36.728336244226057</v>
      </c>
      <c r="J2609" s="2">
        <f t="shared" si="128"/>
        <v>7.8993434279850047E-4</v>
      </c>
      <c r="N2609" s="3"/>
      <c r="AH2609" t="s">
        <v>4609</v>
      </c>
      <c r="AI2609" s="3">
        <f t="shared" si="129"/>
        <v>104099.4691876705</v>
      </c>
      <c r="AJ2609" s="10">
        <v>1.637298980617655E-2</v>
      </c>
      <c r="AK2609" s="10">
        <v>1.7044195478381187E-2</v>
      </c>
    </row>
    <row r="2610" spans="1:37" x14ac:dyDescent="0.25">
      <c r="A2610" s="1">
        <v>2608</v>
      </c>
      <c r="B2610" t="s">
        <v>2522</v>
      </c>
      <c r="C2610" s="3">
        <v>120</v>
      </c>
      <c r="D2610" t="s">
        <v>5313</v>
      </c>
      <c r="E2610" s="3">
        <v>1935260</v>
      </c>
      <c r="F2610">
        <v>6.2007172162913514E-5</v>
      </c>
      <c r="G2610" s="3">
        <v>1982900</v>
      </c>
      <c r="H2610" s="3">
        <v>122.9540216818412</v>
      </c>
      <c r="I2610" s="5">
        <f t="shared" si="127"/>
        <v>2.9540216818411977</v>
      </c>
      <c r="J2610" s="2">
        <f t="shared" si="128"/>
        <v>6.3533593254571068E-5</v>
      </c>
      <c r="N2610" s="3"/>
      <c r="AH2610" t="s">
        <v>4610</v>
      </c>
      <c r="AI2610" s="3">
        <f t="shared" si="129"/>
        <v>1457.3925686273869</v>
      </c>
      <c r="AJ2610" s="10">
        <v>2.292218572864716E-4</v>
      </c>
      <c r="AK2610" s="10">
        <v>2.3861873669733658E-4</v>
      </c>
    </row>
    <row r="2611" spans="1:37" x14ac:dyDescent="0.25">
      <c r="A2611" s="1">
        <v>2609</v>
      </c>
      <c r="B2611" t="s">
        <v>2523</v>
      </c>
      <c r="C2611" s="3">
        <v>0</v>
      </c>
      <c r="D2611" t="s">
        <v>5313</v>
      </c>
      <c r="E2611" s="3">
        <v>1935260</v>
      </c>
      <c r="F2611">
        <v>0</v>
      </c>
      <c r="G2611" s="3">
        <v>1982900</v>
      </c>
      <c r="H2611" s="3">
        <v>0</v>
      </c>
      <c r="I2611" s="5">
        <f t="shared" si="127"/>
        <v>0</v>
      </c>
      <c r="J2611" s="2">
        <f t="shared" si="128"/>
        <v>0</v>
      </c>
      <c r="N2611" s="3"/>
      <c r="AH2611" t="s">
        <v>4611</v>
      </c>
      <c r="AI2611" s="3">
        <f t="shared" si="129"/>
        <v>8536.1564733889791</v>
      </c>
      <c r="AJ2611" s="10">
        <v>1.342585164106477E-3</v>
      </c>
      <c r="AK2611" s="10">
        <v>1.397624029227257E-3</v>
      </c>
    </row>
    <row r="2612" spans="1:37" x14ac:dyDescent="0.25">
      <c r="A2612" s="1">
        <v>2610</v>
      </c>
      <c r="B2612" t="s">
        <v>2524</v>
      </c>
      <c r="C2612" s="3">
        <v>0</v>
      </c>
      <c r="D2612" t="s">
        <v>5313</v>
      </c>
      <c r="E2612" s="3">
        <v>1935260</v>
      </c>
      <c r="F2612">
        <v>0</v>
      </c>
      <c r="G2612" s="3">
        <v>1982900</v>
      </c>
      <c r="H2612" s="3">
        <v>0</v>
      </c>
      <c r="I2612" s="5">
        <f t="shared" si="127"/>
        <v>0</v>
      </c>
      <c r="J2612" s="2">
        <f t="shared" si="128"/>
        <v>0</v>
      </c>
      <c r="N2612" s="3"/>
      <c r="AH2612" t="s">
        <v>4612</v>
      </c>
      <c r="AI2612" s="3">
        <f t="shared" si="129"/>
        <v>10128.87835196034</v>
      </c>
      <c r="AJ2612" s="10">
        <v>1.593091908140978E-3</v>
      </c>
      <c r="AK2612" s="10">
        <v>1.6584002200464895E-3</v>
      </c>
    </row>
    <row r="2613" spans="1:37" x14ac:dyDescent="0.25">
      <c r="A2613" s="1">
        <v>2611</v>
      </c>
      <c r="B2613" t="s">
        <v>2525</v>
      </c>
      <c r="C2613" s="3">
        <v>0</v>
      </c>
      <c r="D2613" t="s">
        <v>5313</v>
      </c>
      <c r="E2613" s="3">
        <v>1935260</v>
      </c>
      <c r="F2613">
        <v>0</v>
      </c>
      <c r="G2613" s="3">
        <v>1982900</v>
      </c>
      <c r="H2613" s="3">
        <v>0</v>
      </c>
      <c r="I2613" s="5">
        <f t="shared" si="127"/>
        <v>0</v>
      </c>
      <c r="J2613" s="2">
        <f t="shared" si="128"/>
        <v>0</v>
      </c>
      <c r="N2613" s="3"/>
      <c r="AH2613" t="s">
        <v>4613</v>
      </c>
      <c r="AI2613" s="3">
        <f t="shared" si="129"/>
        <v>48406.253172266777</v>
      </c>
      <c r="AJ2613" s="10">
        <v>7.6134402598720943E-3</v>
      </c>
      <c r="AK2613" s="10">
        <v>7.9255508974472502E-3</v>
      </c>
    </row>
    <row r="2614" spans="1:37" x14ac:dyDescent="0.25">
      <c r="A2614" s="1">
        <v>2612</v>
      </c>
      <c r="B2614" t="s">
        <v>2526</v>
      </c>
      <c r="C2614" s="3">
        <v>0</v>
      </c>
      <c r="D2614" t="s">
        <v>5313</v>
      </c>
      <c r="E2614" s="3">
        <v>1935260</v>
      </c>
      <c r="F2614">
        <v>0</v>
      </c>
      <c r="G2614" s="3">
        <v>1982900</v>
      </c>
      <c r="H2614" s="3">
        <v>0</v>
      </c>
      <c r="I2614" s="5">
        <f t="shared" si="127"/>
        <v>0</v>
      </c>
      <c r="J2614" s="2">
        <f t="shared" si="128"/>
        <v>0</v>
      </c>
      <c r="N2614" s="3"/>
      <c r="AH2614" t="s">
        <v>383</v>
      </c>
      <c r="AI2614" s="3">
        <f t="shared" si="129"/>
        <v>0</v>
      </c>
      <c r="AJ2614" s="10">
        <v>9.8237938837059284E-5</v>
      </c>
      <c r="AK2614" s="10">
        <v>1.0226517287028709E-4</v>
      </c>
    </row>
    <row r="2615" spans="1:37" x14ac:dyDescent="0.25">
      <c r="A2615" s="1">
        <v>2613</v>
      </c>
      <c r="B2615" t="s">
        <v>2527</v>
      </c>
      <c r="C2615" s="3">
        <v>0</v>
      </c>
      <c r="D2615" t="s">
        <v>5313</v>
      </c>
      <c r="E2615" s="3">
        <v>1935260</v>
      </c>
      <c r="F2615">
        <v>0</v>
      </c>
      <c r="G2615" s="3">
        <v>1982900</v>
      </c>
      <c r="H2615" s="3">
        <v>0</v>
      </c>
      <c r="I2615" s="5">
        <f t="shared" si="127"/>
        <v>0</v>
      </c>
      <c r="J2615" s="2">
        <f t="shared" si="128"/>
        <v>0</v>
      </c>
      <c r="N2615" s="3"/>
      <c r="AH2615" t="s">
        <v>4614</v>
      </c>
      <c r="AI2615" s="3">
        <f t="shared" si="129"/>
        <v>3122.9840756301151</v>
      </c>
      <c r="AJ2615" s="10">
        <v>4.9118969418529643E-4</v>
      </c>
      <c r="AK2615" s="10">
        <v>5.1132586435143556E-4</v>
      </c>
    </row>
    <row r="2616" spans="1:37" x14ac:dyDescent="0.25">
      <c r="A2616" s="1">
        <v>2614</v>
      </c>
      <c r="B2616" t="s">
        <v>2528</v>
      </c>
      <c r="C2616" s="3">
        <v>0</v>
      </c>
      <c r="D2616" t="s">
        <v>5313</v>
      </c>
      <c r="E2616" s="3">
        <v>1935260</v>
      </c>
      <c r="F2616">
        <v>0</v>
      </c>
      <c r="G2616" s="3">
        <v>1982900</v>
      </c>
      <c r="H2616" s="3">
        <v>0</v>
      </c>
      <c r="I2616" s="5">
        <f t="shared" si="127"/>
        <v>0</v>
      </c>
      <c r="J2616" s="2">
        <f t="shared" si="128"/>
        <v>0</v>
      </c>
      <c r="N2616" s="3"/>
      <c r="AH2616" t="s">
        <v>4615</v>
      </c>
      <c r="AI2616" s="3">
        <f t="shared" si="129"/>
        <v>36434.814215684673</v>
      </c>
      <c r="AJ2616" s="10">
        <v>5.730546432161792E-3</v>
      </c>
      <c r="AK2616" s="10">
        <v>5.9654684174334149E-3</v>
      </c>
    </row>
    <row r="2617" spans="1:37" x14ac:dyDescent="0.25">
      <c r="A2617" s="1">
        <v>2615</v>
      </c>
      <c r="B2617" t="s">
        <v>2529</v>
      </c>
      <c r="C2617" s="3">
        <v>30</v>
      </c>
      <c r="D2617" t="s">
        <v>5313</v>
      </c>
      <c r="E2617" s="3">
        <v>1935260</v>
      </c>
      <c r="F2617">
        <v>1.5501793040728379E-5</v>
      </c>
      <c r="G2617" s="3">
        <v>1982900</v>
      </c>
      <c r="H2617" s="3">
        <v>30.738505420460299</v>
      </c>
      <c r="I2617" s="5">
        <f t="shared" si="127"/>
        <v>0.73850542046029943</v>
      </c>
      <c r="J2617" s="2">
        <f t="shared" si="128"/>
        <v>1.5883398313642767E-5</v>
      </c>
      <c r="N2617" s="3"/>
      <c r="AH2617" t="s">
        <v>4616</v>
      </c>
      <c r="AI2617" s="3">
        <f t="shared" si="129"/>
        <v>7078.763904761593</v>
      </c>
      <c r="AJ2617" s="10">
        <v>1.113363306820005E-3</v>
      </c>
      <c r="AK2617" s="10">
        <v>1.1590052925299205E-3</v>
      </c>
    </row>
    <row r="2618" spans="1:37" x14ac:dyDescent="0.25">
      <c r="A2618" s="1">
        <v>2616</v>
      </c>
      <c r="B2618" t="s">
        <v>2530</v>
      </c>
      <c r="C2618" s="3">
        <v>0</v>
      </c>
      <c r="D2618" t="s">
        <v>5313</v>
      </c>
      <c r="E2618" s="3">
        <v>1935260</v>
      </c>
      <c r="F2618">
        <v>0</v>
      </c>
      <c r="G2618" s="3">
        <v>1982900</v>
      </c>
      <c r="H2618" s="3">
        <v>0</v>
      </c>
      <c r="I2618" s="5">
        <f t="shared" si="127"/>
        <v>0</v>
      </c>
      <c r="J2618" s="2">
        <f t="shared" si="128"/>
        <v>0</v>
      </c>
      <c r="N2618" s="3"/>
      <c r="AH2618" t="s">
        <v>4619</v>
      </c>
      <c r="AI2618" s="3">
        <f t="shared" si="129"/>
        <v>12491.93630252046</v>
      </c>
      <c r="AJ2618" s="10">
        <v>1.9647587767411862E-3</v>
      </c>
      <c r="AK2618" s="10">
        <v>2.0453034574057422E-3</v>
      </c>
    </row>
    <row r="2619" spans="1:37" x14ac:dyDescent="0.25">
      <c r="A2619" s="1">
        <v>2617</v>
      </c>
      <c r="B2619" t="s">
        <v>2531</v>
      </c>
      <c r="C2619" s="3">
        <v>0</v>
      </c>
      <c r="D2619" t="s">
        <v>5313</v>
      </c>
      <c r="E2619" s="3">
        <v>1935260</v>
      </c>
      <c r="F2619">
        <v>0</v>
      </c>
      <c r="G2619" s="3">
        <v>1982900</v>
      </c>
      <c r="H2619" s="3">
        <v>0</v>
      </c>
      <c r="I2619" s="5">
        <f t="shared" si="127"/>
        <v>0</v>
      </c>
      <c r="J2619" s="2">
        <f t="shared" si="128"/>
        <v>0</v>
      </c>
      <c r="N2619" s="3"/>
      <c r="AH2619" t="s">
        <v>4620</v>
      </c>
      <c r="AI2619" s="3">
        <f t="shared" si="129"/>
        <v>39932.556380390401</v>
      </c>
      <c r="AJ2619" s="10">
        <v>6.2806788896493226E-3</v>
      </c>
      <c r="AK2619" s="10">
        <v>6.5381533855070227E-3</v>
      </c>
    </row>
    <row r="2620" spans="1:37" x14ac:dyDescent="0.25">
      <c r="A2620" s="1">
        <v>2618</v>
      </c>
      <c r="B2620" t="s">
        <v>2532</v>
      </c>
      <c r="C2620" s="3">
        <v>0</v>
      </c>
      <c r="D2620" t="s">
        <v>5313</v>
      </c>
      <c r="E2620" s="3">
        <v>1935260</v>
      </c>
      <c r="F2620">
        <v>0</v>
      </c>
      <c r="G2620" s="3">
        <v>1982900</v>
      </c>
      <c r="H2620" s="3">
        <v>0</v>
      </c>
      <c r="I2620" s="5">
        <f t="shared" si="127"/>
        <v>0</v>
      </c>
      <c r="J2620" s="2">
        <f t="shared" si="128"/>
        <v>0</v>
      </c>
      <c r="N2620" s="3"/>
      <c r="AH2620" t="s">
        <v>4622</v>
      </c>
      <c r="AI2620" s="3">
        <f t="shared" si="129"/>
        <v>47885.755826328423</v>
      </c>
      <c r="AJ2620" s="10">
        <v>7.5315753108412117E-3</v>
      </c>
      <c r="AK2620" s="10">
        <v>7.8403299200553445E-3</v>
      </c>
    </row>
    <row r="2621" spans="1:37" x14ac:dyDescent="0.25">
      <c r="A2621" s="1">
        <v>2619</v>
      </c>
      <c r="B2621" t="s">
        <v>2533</v>
      </c>
      <c r="C2621" s="3">
        <v>0</v>
      </c>
      <c r="D2621" t="s">
        <v>5313</v>
      </c>
      <c r="E2621" s="3">
        <v>1935260</v>
      </c>
      <c r="F2621">
        <v>0</v>
      </c>
      <c r="G2621" s="3">
        <v>1982900</v>
      </c>
      <c r="H2621" s="3">
        <v>0</v>
      </c>
      <c r="I2621" s="5">
        <f t="shared" si="127"/>
        <v>0</v>
      </c>
      <c r="J2621" s="2">
        <f t="shared" si="128"/>
        <v>0</v>
      </c>
      <c r="N2621" s="3"/>
      <c r="AH2621" t="s">
        <v>4625</v>
      </c>
      <c r="AI2621" s="3">
        <f t="shared" si="129"/>
        <v>41119.290329129843</v>
      </c>
      <c r="AJ2621" s="10">
        <v>6.4673309734397362E-3</v>
      </c>
      <c r="AK2621" s="10">
        <v>6.7324572139605679E-3</v>
      </c>
    </row>
    <row r="2622" spans="1:37" x14ac:dyDescent="0.25">
      <c r="A2622" s="1">
        <v>2620</v>
      </c>
      <c r="B2622" t="s">
        <v>2534</v>
      </c>
      <c r="C2622" s="3">
        <v>1300</v>
      </c>
      <c r="D2622" t="s">
        <v>5313</v>
      </c>
      <c r="E2622" s="3">
        <v>1935260</v>
      </c>
      <c r="F2622">
        <v>6.717443650982297E-4</v>
      </c>
      <c r="G2622" s="3">
        <v>1982900</v>
      </c>
      <c r="H2622" s="3">
        <v>1332.00190155328</v>
      </c>
      <c r="I2622" s="5">
        <f t="shared" si="127"/>
        <v>32.001901553280049</v>
      </c>
      <c r="J2622" s="2">
        <f t="shared" si="128"/>
        <v>6.8828059359118672E-4</v>
      </c>
      <c r="N2622" s="3"/>
      <c r="AH2622" t="s">
        <v>4626</v>
      </c>
      <c r="AI2622" s="3">
        <f t="shared" si="129"/>
        <v>3227.083544817785</v>
      </c>
      <c r="AJ2622" s="10">
        <v>5.0756268399147297E-4</v>
      </c>
      <c r="AK2622" s="10">
        <v>5.2837005982981668E-4</v>
      </c>
    </row>
    <row r="2623" spans="1:37" x14ac:dyDescent="0.25">
      <c r="A2623" s="1">
        <v>2621</v>
      </c>
      <c r="B2623" t="s">
        <v>2535</v>
      </c>
      <c r="C2623" s="3">
        <v>800</v>
      </c>
      <c r="D2623" t="s">
        <v>5313</v>
      </c>
      <c r="E2623" s="3">
        <v>1935260</v>
      </c>
      <c r="F2623">
        <v>4.1338114775275669E-4</v>
      </c>
      <c r="G2623" s="3">
        <v>1982900</v>
      </c>
      <c r="H2623" s="3">
        <v>819.69347787894139</v>
      </c>
      <c r="I2623" s="5">
        <f t="shared" si="127"/>
        <v>19.693477878941394</v>
      </c>
      <c r="J2623" s="2">
        <f t="shared" si="128"/>
        <v>4.2355728836380714E-4</v>
      </c>
      <c r="N2623" s="3"/>
      <c r="AH2623" t="s">
        <v>4628</v>
      </c>
      <c r="AI2623" s="3">
        <f t="shared" si="129"/>
        <v>1509.4423032212219</v>
      </c>
      <c r="AJ2623" s="10">
        <v>2.3740835218955989E-4</v>
      </c>
      <c r="AK2623" s="10">
        <v>2.4714083443652711E-4</v>
      </c>
    </row>
    <row r="2624" spans="1:37" x14ac:dyDescent="0.25">
      <c r="A2624" s="1">
        <v>2622</v>
      </c>
      <c r="B2624" t="s">
        <v>2536</v>
      </c>
      <c r="C2624" s="3">
        <v>0</v>
      </c>
      <c r="D2624" t="s">
        <v>5313</v>
      </c>
      <c r="E2624" s="3">
        <v>1935260</v>
      </c>
      <c r="F2624">
        <v>0</v>
      </c>
      <c r="G2624" s="3">
        <v>1982900</v>
      </c>
      <c r="H2624" s="3">
        <v>0</v>
      </c>
      <c r="I2624" s="5">
        <f t="shared" si="127"/>
        <v>0</v>
      </c>
      <c r="J2624" s="2">
        <f t="shared" si="128"/>
        <v>0</v>
      </c>
      <c r="N2624" s="3"/>
      <c r="AH2624" t="s">
        <v>4629</v>
      </c>
      <c r="AI2624" s="3">
        <f t="shared" si="129"/>
        <v>374.75808907561373</v>
      </c>
      <c r="AJ2624" s="10">
        <v>5.8942763302235572E-5</v>
      </c>
      <c r="AK2624" s="10">
        <v>6.1359103722172256E-5</v>
      </c>
    </row>
    <row r="2625" spans="1:37" x14ac:dyDescent="0.25">
      <c r="A2625" s="1">
        <v>2623</v>
      </c>
      <c r="B2625" t="s">
        <v>2537</v>
      </c>
      <c r="C2625" s="3">
        <v>0</v>
      </c>
      <c r="D2625" t="s">
        <v>5313</v>
      </c>
      <c r="E2625" s="3">
        <v>1935260</v>
      </c>
      <c r="F2625">
        <v>0</v>
      </c>
      <c r="G2625" s="3">
        <v>1982900</v>
      </c>
      <c r="H2625" s="3">
        <v>0</v>
      </c>
      <c r="I2625" s="5">
        <f t="shared" si="127"/>
        <v>0</v>
      </c>
      <c r="J2625" s="2">
        <f t="shared" si="128"/>
        <v>0</v>
      </c>
      <c r="N2625" s="3"/>
      <c r="AH2625" t="s">
        <v>4630</v>
      </c>
      <c r="AI2625" s="3">
        <f t="shared" si="129"/>
        <v>3229.1655342015388</v>
      </c>
      <c r="AJ2625" s="10">
        <v>5.0789014378759651E-4</v>
      </c>
      <c r="AK2625" s="10">
        <v>5.2871094373938433E-4</v>
      </c>
    </row>
    <row r="2626" spans="1:37" x14ac:dyDescent="0.25">
      <c r="A2626" s="1">
        <v>2624</v>
      </c>
      <c r="B2626" t="s">
        <v>2538</v>
      </c>
      <c r="C2626" s="3">
        <v>900</v>
      </c>
      <c r="D2626" t="s">
        <v>5313</v>
      </c>
      <c r="E2626" s="3">
        <v>1935260</v>
      </c>
      <c r="F2626">
        <v>4.6505379122185132E-4</v>
      </c>
      <c r="G2626" s="3">
        <v>1982900</v>
      </c>
      <c r="H2626" s="3">
        <v>922.1551626138089</v>
      </c>
      <c r="I2626" s="5">
        <f t="shared" ref="I2626:I2689" si="130">H2626-C2626</f>
        <v>22.155162613808898</v>
      </c>
      <c r="J2626" s="2">
        <f t="shared" si="128"/>
        <v>4.7650194940928296E-4</v>
      </c>
      <c r="N2626" s="3"/>
      <c r="AH2626" t="s">
        <v>4631</v>
      </c>
      <c r="AI2626" s="3">
        <f t="shared" si="129"/>
        <v>11450.941610643749</v>
      </c>
      <c r="AJ2626" s="10">
        <v>1.8010288786794199E-3</v>
      </c>
      <c r="AK2626" s="10">
        <v>1.8748615026219296E-3</v>
      </c>
    </row>
    <row r="2627" spans="1:37" x14ac:dyDescent="0.25">
      <c r="A2627" s="1">
        <v>2625</v>
      </c>
      <c r="B2627" t="s">
        <v>2539</v>
      </c>
      <c r="C2627" s="3">
        <v>0</v>
      </c>
      <c r="D2627" t="s">
        <v>5313</v>
      </c>
      <c r="E2627" s="3">
        <v>1935260</v>
      </c>
      <c r="F2627">
        <v>0</v>
      </c>
      <c r="G2627" s="3">
        <v>1982900</v>
      </c>
      <c r="H2627" s="3">
        <v>0</v>
      </c>
      <c r="I2627" s="5">
        <f t="shared" si="130"/>
        <v>0</v>
      </c>
      <c r="J2627" s="2">
        <f t="shared" ref="J2627:J2690" si="131">H2627/E2627</f>
        <v>0</v>
      </c>
      <c r="N2627" s="3"/>
      <c r="AH2627" t="s">
        <v>4632</v>
      </c>
      <c r="AI2627" s="3">
        <f t="shared" ref="AI2627:AI2690" si="132">VLOOKUP(AH2627,$B:$H,7,FALSE)</f>
        <v>624.59681512602288</v>
      </c>
      <c r="AJ2627" s="10">
        <v>9.8237938837059284E-5</v>
      </c>
      <c r="AK2627" s="10">
        <v>1.0226517287028709E-4</v>
      </c>
    </row>
    <row r="2628" spans="1:37" x14ac:dyDescent="0.25">
      <c r="A2628" s="1">
        <v>2626</v>
      </c>
      <c r="B2628" t="s">
        <v>2540</v>
      </c>
      <c r="C2628" s="3">
        <v>0</v>
      </c>
      <c r="D2628" t="s">
        <v>5313</v>
      </c>
      <c r="E2628" s="3">
        <v>1935260</v>
      </c>
      <c r="F2628">
        <v>0</v>
      </c>
      <c r="G2628" s="3">
        <v>1982900</v>
      </c>
      <c r="H2628" s="3">
        <v>0</v>
      </c>
      <c r="I2628" s="5">
        <f t="shared" si="130"/>
        <v>0</v>
      </c>
      <c r="J2628" s="2">
        <f t="shared" si="131"/>
        <v>0</v>
      </c>
      <c r="N2628" s="3"/>
      <c r="AH2628" t="s">
        <v>4633</v>
      </c>
      <c r="AI2628" s="3">
        <f t="shared" si="132"/>
        <v>6324.0427531509822</v>
      </c>
      <c r="AJ2628" s="10">
        <v>9.946591307252253E-4</v>
      </c>
      <c r="AK2628" s="10">
        <v>1.0354348753116569E-3</v>
      </c>
    </row>
    <row r="2629" spans="1:37" x14ac:dyDescent="0.25">
      <c r="A2629" s="1">
        <v>2627</v>
      </c>
      <c r="B2629" t="s">
        <v>2541</v>
      </c>
      <c r="C2629" s="3">
        <v>0</v>
      </c>
      <c r="D2629" t="s">
        <v>5313</v>
      </c>
      <c r="E2629" s="3">
        <v>1935260</v>
      </c>
      <c r="F2629">
        <v>0</v>
      </c>
      <c r="G2629" s="3">
        <v>1982900</v>
      </c>
      <c r="H2629" s="3">
        <v>0</v>
      </c>
      <c r="I2629" s="5">
        <f t="shared" si="130"/>
        <v>0</v>
      </c>
      <c r="J2629" s="2">
        <f t="shared" si="131"/>
        <v>0</v>
      </c>
      <c r="N2629" s="3"/>
      <c r="AH2629" t="s">
        <v>4634</v>
      </c>
      <c r="AI2629" s="3">
        <f t="shared" si="132"/>
        <v>7547.2115161061092</v>
      </c>
      <c r="AJ2629" s="10">
        <v>1.1870417609478E-3</v>
      </c>
      <c r="AK2629" s="10">
        <v>1.2357041721826356E-3</v>
      </c>
    </row>
    <row r="2630" spans="1:37" x14ac:dyDescent="0.25">
      <c r="A2630" s="1">
        <v>2628</v>
      </c>
      <c r="B2630" t="s">
        <v>2542</v>
      </c>
      <c r="C2630" s="3">
        <v>0</v>
      </c>
      <c r="D2630" t="s">
        <v>5313</v>
      </c>
      <c r="E2630" s="3">
        <v>1935260</v>
      </c>
      <c r="F2630">
        <v>0</v>
      </c>
      <c r="G2630" s="3">
        <v>1982900</v>
      </c>
      <c r="H2630" s="3">
        <v>0</v>
      </c>
      <c r="I2630" s="5">
        <f t="shared" si="130"/>
        <v>0</v>
      </c>
      <c r="J2630" s="2">
        <f t="shared" si="131"/>
        <v>0</v>
      </c>
      <c r="N2630" s="3"/>
      <c r="AH2630" t="s">
        <v>4635</v>
      </c>
      <c r="AI2630" s="3">
        <f t="shared" si="132"/>
        <v>10409.946918767049</v>
      </c>
      <c r="AJ2630" s="10">
        <v>1.6372989806176549E-3</v>
      </c>
      <c r="AK2630" s="10">
        <v>1.7044195478381184E-3</v>
      </c>
    </row>
    <row r="2631" spans="1:37" x14ac:dyDescent="0.25">
      <c r="A2631" s="1">
        <v>2629</v>
      </c>
      <c r="B2631" t="s">
        <v>2543</v>
      </c>
      <c r="C2631" s="3">
        <v>26200</v>
      </c>
      <c r="D2631" t="s">
        <v>5313</v>
      </c>
      <c r="E2631" s="3">
        <v>1935260</v>
      </c>
      <c r="F2631">
        <v>1.353823258890278E-2</v>
      </c>
      <c r="G2631" s="3">
        <v>1982900</v>
      </c>
      <c r="H2631" s="3">
        <v>26844.961400535329</v>
      </c>
      <c r="I2631" s="5">
        <f t="shared" si="130"/>
        <v>644.96140053532872</v>
      </c>
      <c r="J2631" s="2">
        <f t="shared" si="131"/>
        <v>1.3871501193914683E-2</v>
      </c>
      <c r="N2631" s="3"/>
      <c r="AH2631" t="s">
        <v>4636</v>
      </c>
      <c r="AI2631" s="3">
        <f t="shared" si="132"/>
        <v>5621.3713361342061</v>
      </c>
      <c r="AJ2631" s="10">
        <v>8.8414144953353352E-4</v>
      </c>
      <c r="AK2631" s="10">
        <v>9.2038655583258388E-4</v>
      </c>
    </row>
    <row r="2632" spans="1:37" x14ac:dyDescent="0.25">
      <c r="A2632" s="1">
        <v>2630</v>
      </c>
      <c r="B2632" t="s">
        <v>2544</v>
      </c>
      <c r="C2632" s="3">
        <v>400</v>
      </c>
      <c r="D2632" t="s">
        <v>5313</v>
      </c>
      <c r="E2632" s="3">
        <v>1935260</v>
      </c>
      <c r="F2632">
        <v>2.066905738763784E-4</v>
      </c>
      <c r="G2632" s="3">
        <v>1982900</v>
      </c>
      <c r="H2632" s="3">
        <v>409.8467389394707</v>
      </c>
      <c r="I2632" s="5">
        <f t="shared" si="130"/>
        <v>9.846738939470697</v>
      </c>
      <c r="J2632" s="2">
        <f t="shared" si="131"/>
        <v>2.1177864418190357E-4</v>
      </c>
      <c r="N2632" s="3"/>
      <c r="AH2632" t="s">
        <v>4637</v>
      </c>
      <c r="AI2632" s="3">
        <f t="shared" si="132"/>
        <v>3435.2824831931262</v>
      </c>
      <c r="AJ2632" s="10">
        <v>5.4030866360382606E-4</v>
      </c>
      <c r="AK2632" s="10">
        <v>5.6245845078657913E-4</v>
      </c>
    </row>
    <row r="2633" spans="1:37" x14ac:dyDescent="0.25">
      <c r="A2633" s="1">
        <v>2631</v>
      </c>
      <c r="B2633" t="s">
        <v>2545</v>
      </c>
      <c r="C2633" s="3">
        <v>3000</v>
      </c>
      <c r="D2633" t="s">
        <v>5313</v>
      </c>
      <c r="E2633" s="3">
        <v>1935260</v>
      </c>
      <c r="F2633">
        <v>1.5501793040728379E-3</v>
      </c>
      <c r="G2633" s="3">
        <v>1982900</v>
      </c>
      <c r="H2633" s="3">
        <v>3073.8505420460301</v>
      </c>
      <c r="I2633" s="5">
        <f t="shared" si="130"/>
        <v>73.850542046030114</v>
      </c>
      <c r="J2633" s="2">
        <f t="shared" si="131"/>
        <v>1.5883398313642767E-3</v>
      </c>
      <c r="N2633" s="3"/>
      <c r="AH2633" t="s">
        <v>4638</v>
      </c>
      <c r="AI2633" s="3">
        <f t="shared" si="132"/>
        <v>2914.785137254773</v>
      </c>
      <c r="AJ2633" s="10">
        <v>4.584437145729433E-4</v>
      </c>
      <c r="AK2633" s="10">
        <v>4.7723747339467306E-4</v>
      </c>
    </row>
    <row r="2634" spans="1:37" x14ac:dyDescent="0.25">
      <c r="A2634" s="1">
        <v>2632</v>
      </c>
      <c r="B2634" t="s">
        <v>2546</v>
      </c>
      <c r="C2634" s="3">
        <v>3500</v>
      </c>
      <c r="D2634" t="s">
        <v>5313</v>
      </c>
      <c r="E2634" s="3">
        <v>1935260</v>
      </c>
      <c r="F2634">
        <v>1.8085425214183111E-3</v>
      </c>
      <c r="G2634" s="3">
        <v>1982900</v>
      </c>
      <c r="H2634" s="3">
        <v>3586.1589657203681</v>
      </c>
      <c r="I2634" s="5">
        <f t="shared" si="130"/>
        <v>86.158965720368087</v>
      </c>
      <c r="J2634" s="2">
        <f t="shared" si="131"/>
        <v>1.853063136591656E-3</v>
      </c>
      <c r="N2634" s="3"/>
      <c r="AH2634" t="s">
        <v>4641</v>
      </c>
      <c r="AI2634" s="3">
        <f t="shared" si="132"/>
        <v>9368.9522268903438</v>
      </c>
      <c r="AJ2634" s="10">
        <v>1.4735690825558891E-3</v>
      </c>
      <c r="AK2634" s="10">
        <v>1.5339775930543066E-3</v>
      </c>
    </row>
    <row r="2635" spans="1:37" x14ac:dyDescent="0.25">
      <c r="A2635" s="1">
        <v>2633</v>
      </c>
      <c r="B2635" t="s">
        <v>2547</v>
      </c>
      <c r="C2635" s="3">
        <v>0</v>
      </c>
      <c r="D2635" t="s">
        <v>5313</v>
      </c>
      <c r="E2635" s="3">
        <v>1935260</v>
      </c>
      <c r="F2635">
        <v>0</v>
      </c>
      <c r="G2635" s="3">
        <v>1982900</v>
      </c>
      <c r="H2635" s="3">
        <v>0</v>
      </c>
      <c r="I2635" s="5">
        <f t="shared" si="130"/>
        <v>0</v>
      </c>
      <c r="J2635" s="2">
        <f t="shared" si="131"/>
        <v>0</v>
      </c>
      <c r="N2635" s="3"/>
      <c r="AH2635" t="s">
        <v>4643</v>
      </c>
      <c r="AI2635" s="3">
        <f t="shared" si="132"/>
        <v>2081.98938375341</v>
      </c>
      <c r="AJ2635" s="10">
        <v>3.2745979612353092E-4</v>
      </c>
      <c r="AK2635" s="10">
        <v>3.4088390956762374E-4</v>
      </c>
    </row>
    <row r="2636" spans="1:37" x14ac:dyDescent="0.25">
      <c r="A2636" s="1">
        <v>2634</v>
      </c>
      <c r="B2636" t="s">
        <v>2548</v>
      </c>
      <c r="C2636" s="3">
        <v>0</v>
      </c>
      <c r="D2636" t="s">
        <v>5313</v>
      </c>
      <c r="E2636" s="3">
        <v>1935260</v>
      </c>
      <c r="F2636">
        <v>0</v>
      </c>
      <c r="G2636" s="3">
        <v>1982900</v>
      </c>
      <c r="H2636" s="3">
        <v>0</v>
      </c>
      <c r="I2636" s="5">
        <f t="shared" si="130"/>
        <v>0</v>
      </c>
      <c r="J2636" s="2">
        <f t="shared" si="131"/>
        <v>0</v>
      </c>
      <c r="N2636" s="3"/>
      <c r="AH2636" t="s">
        <v>4645</v>
      </c>
      <c r="AI2636" s="3">
        <f t="shared" si="132"/>
        <v>7353.5865034170429</v>
      </c>
      <c r="AJ2636" s="10">
        <v>1.156587999908311E-3</v>
      </c>
      <c r="AK2636" s="10">
        <v>1.2040019685928469E-3</v>
      </c>
    </row>
    <row r="2637" spans="1:37" x14ac:dyDescent="0.25">
      <c r="A2637" s="1">
        <v>2635</v>
      </c>
      <c r="B2637" t="s">
        <v>2549</v>
      </c>
      <c r="C2637" s="3">
        <v>1250</v>
      </c>
      <c r="D2637" t="s">
        <v>5313</v>
      </c>
      <c r="E2637" s="3">
        <v>1935260</v>
      </c>
      <c r="F2637">
        <v>6.4590804336368238E-4</v>
      </c>
      <c r="G2637" s="3">
        <v>1982900</v>
      </c>
      <c r="H2637" s="3">
        <v>1280.7710591858461</v>
      </c>
      <c r="I2637" s="5">
        <f t="shared" si="130"/>
        <v>30.77105918584607</v>
      </c>
      <c r="J2637" s="2">
        <f t="shared" si="131"/>
        <v>6.618082630684487E-4</v>
      </c>
      <c r="N2637" s="3"/>
      <c r="AH2637" t="s">
        <v>4646</v>
      </c>
      <c r="AI2637" s="3">
        <f t="shared" si="132"/>
        <v>676.64654971985806</v>
      </c>
      <c r="AJ2637" s="10">
        <v>1.064244337401475E-4</v>
      </c>
      <c r="AK2637" s="10">
        <v>1.1078727060947768E-4</v>
      </c>
    </row>
    <row r="2638" spans="1:37" x14ac:dyDescent="0.25">
      <c r="A2638" s="1">
        <v>2636</v>
      </c>
      <c r="B2638" t="s">
        <v>2550</v>
      </c>
      <c r="C2638" s="3">
        <v>0</v>
      </c>
      <c r="D2638" t="s">
        <v>5313</v>
      </c>
      <c r="E2638" s="3">
        <v>1935260</v>
      </c>
      <c r="F2638">
        <v>0</v>
      </c>
      <c r="G2638" s="3">
        <v>1982900</v>
      </c>
      <c r="H2638" s="3">
        <v>0</v>
      </c>
      <c r="I2638" s="5">
        <f t="shared" si="130"/>
        <v>0</v>
      </c>
      <c r="J2638" s="2">
        <f t="shared" si="131"/>
        <v>0</v>
      </c>
      <c r="N2638" s="3"/>
      <c r="AH2638" t="s">
        <v>4647</v>
      </c>
      <c r="AI2638" s="3">
        <f t="shared" si="132"/>
        <v>52049.734593835237</v>
      </c>
      <c r="AJ2638" s="10">
        <v>8.1864949030882733E-3</v>
      </c>
      <c r="AK2638" s="10">
        <v>8.5220977391905917E-3</v>
      </c>
    </row>
    <row r="2639" spans="1:37" x14ac:dyDescent="0.25">
      <c r="A2639" s="1">
        <v>2637</v>
      </c>
      <c r="B2639" t="s">
        <v>2551</v>
      </c>
      <c r="C2639" s="3">
        <v>0</v>
      </c>
      <c r="D2639" t="s">
        <v>5313</v>
      </c>
      <c r="E2639" s="3">
        <v>1935260</v>
      </c>
      <c r="F2639">
        <v>0</v>
      </c>
      <c r="G2639" s="3">
        <v>1982900</v>
      </c>
      <c r="H2639" s="3">
        <v>0</v>
      </c>
      <c r="I2639" s="5">
        <f t="shared" si="130"/>
        <v>0</v>
      </c>
      <c r="J2639" s="2">
        <f t="shared" si="131"/>
        <v>0</v>
      </c>
      <c r="N2639" s="3"/>
      <c r="AH2639" t="s">
        <v>4648</v>
      </c>
      <c r="AI2639" s="3">
        <f t="shared" si="132"/>
        <v>4059.8792983191488</v>
      </c>
      <c r="AJ2639" s="10">
        <v>6.385466024408853E-4</v>
      </c>
      <c r="AK2639" s="10">
        <v>6.6472362365686615E-4</v>
      </c>
    </row>
    <row r="2640" spans="1:37" x14ac:dyDescent="0.25">
      <c r="A2640" s="1">
        <v>2638</v>
      </c>
      <c r="B2640" t="s">
        <v>2552</v>
      </c>
      <c r="C2640" s="3">
        <v>0</v>
      </c>
      <c r="D2640" t="s">
        <v>5313</v>
      </c>
      <c r="E2640" s="3">
        <v>1935260</v>
      </c>
      <c r="F2640">
        <v>0</v>
      </c>
      <c r="G2640" s="3">
        <v>1982900</v>
      </c>
      <c r="H2640" s="3">
        <v>0</v>
      </c>
      <c r="I2640" s="5">
        <f t="shared" si="130"/>
        <v>0</v>
      </c>
      <c r="J2640" s="2">
        <f t="shared" si="131"/>
        <v>0</v>
      </c>
      <c r="N2640" s="3"/>
      <c r="AH2640" t="s">
        <v>4649</v>
      </c>
      <c r="AI2640" s="3">
        <f t="shared" si="132"/>
        <v>23287.051257281881</v>
      </c>
      <c r="AJ2640" s="10">
        <v>3.6626378196416929E-3</v>
      </c>
      <c r="AK2640" s="10">
        <v>3.8127865285138697E-3</v>
      </c>
    </row>
    <row r="2641" spans="1:37" x14ac:dyDescent="0.25">
      <c r="A2641" s="1">
        <v>2639</v>
      </c>
      <c r="B2641" t="s">
        <v>2553</v>
      </c>
      <c r="C2641" s="3">
        <v>0</v>
      </c>
      <c r="D2641" t="s">
        <v>5313</v>
      </c>
      <c r="E2641" s="3">
        <v>1935260</v>
      </c>
      <c r="F2641">
        <v>0</v>
      </c>
      <c r="G2641" s="3">
        <v>1982900</v>
      </c>
      <c r="H2641" s="3">
        <v>0</v>
      </c>
      <c r="I2641" s="5">
        <f t="shared" si="130"/>
        <v>0</v>
      </c>
      <c r="J2641" s="2">
        <f t="shared" si="131"/>
        <v>0</v>
      </c>
      <c r="N2641" s="3"/>
      <c r="AH2641" t="s">
        <v>4650</v>
      </c>
      <c r="AI2641" s="3">
        <f t="shared" si="132"/>
        <v>10774.2950609239</v>
      </c>
      <c r="AJ2641" s="10">
        <v>1.6946044449392731E-3</v>
      </c>
      <c r="AK2641" s="10">
        <v>1.7640742320124533E-3</v>
      </c>
    </row>
    <row r="2642" spans="1:37" x14ac:dyDescent="0.25">
      <c r="A2642" s="1">
        <v>2640</v>
      </c>
      <c r="B2642" t="s">
        <v>2554</v>
      </c>
      <c r="C2642" s="3">
        <v>0</v>
      </c>
      <c r="D2642" t="s">
        <v>5313</v>
      </c>
      <c r="E2642" s="3">
        <v>1935260</v>
      </c>
      <c r="F2642">
        <v>0</v>
      </c>
      <c r="G2642" s="3">
        <v>1982900</v>
      </c>
      <c r="H2642" s="3">
        <v>0</v>
      </c>
      <c r="I2642" s="5">
        <f t="shared" si="130"/>
        <v>0</v>
      </c>
      <c r="J2642" s="2">
        <f t="shared" si="131"/>
        <v>0</v>
      </c>
      <c r="N2642" s="3"/>
      <c r="AH2642" t="s">
        <v>4651</v>
      </c>
      <c r="AI2642" s="3">
        <f t="shared" si="132"/>
        <v>15614.920378150569</v>
      </c>
      <c r="AJ2642" s="10">
        <v>2.4559484709264822E-3</v>
      </c>
      <c r="AK2642" s="10">
        <v>2.5566293217571768E-3</v>
      </c>
    </row>
    <row r="2643" spans="1:37" x14ac:dyDescent="0.25">
      <c r="A2643" s="1">
        <v>2641</v>
      </c>
      <c r="B2643" t="s">
        <v>2555</v>
      </c>
      <c r="C2643" s="3">
        <v>290</v>
      </c>
      <c r="D2643" t="s">
        <v>5313</v>
      </c>
      <c r="E2643" s="3">
        <v>1935260</v>
      </c>
      <c r="F2643">
        <v>1.4985066606037429E-4</v>
      </c>
      <c r="G2643" s="3">
        <v>1982900</v>
      </c>
      <c r="H2643" s="3">
        <v>297.13888573111632</v>
      </c>
      <c r="I2643" s="5">
        <f t="shared" si="130"/>
        <v>7.1388857311163179</v>
      </c>
      <c r="J2643" s="2">
        <f t="shared" si="131"/>
        <v>1.5353951703188013E-4</v>
      </c>
      <c r="N2643" s="3"/>
      <c r="AH2643" t="s">
        <v>4652</v>
      </c>
      <c r="AI2643" s="3">
        <f t="shared" si="132"/>
        <v>5204.9734593835246</v>
      </c>
      <c r="AJ2643" s="10">
        <v>8.1864949030882735E-4</v>
      </c>
      <c r="AK2643" s="10">
        <v>8.5220977391905919E-4</v>
      </c>
    </row>
    <row r="2644" spans="1:37" x14ac:dyDescent="0.25">
      <c r="A2644" s="1">
        <v>2642</v>
      </c>
      <c r="B2644" t="s">
        <v>2556</v>
      </c>
      <c r="C2644" s="3">
        <v>200</v>
      </c>
      <c r="D2644" t="s">
        <v>5313</v>
      </c>
      <c r="E2644" s="3">
        <v>1935260</v>
      </c>
      <c r="F2644">
        <v>1.033452869381892E-4</v>
      </c>
      <c r="G2644" s="3">
        <v>1982900</v>
      </c>
      <c r="H2644" s="3">
        <v>204.92336946973529</v>
      </c>
      <c r="I2644" s="5">
        <f t="shared" si="130"/>
        <v>4.9233694697352917</v>
      </c>
      <c r="J2644" s="2">
        <f t="shared" si="131"/>
        <v>1.0588932209095176E-4</v>
      </c>
      <c r="N2644" s="3"/>
      <c r="AH2644" t="s">
        <v>4653</v>
      </c>
      <c r="AI2644" s="3">
        <f t="shared" si="132"/>
        <v>666.23660280109107</v>
      </c>
      <c r="AJ2644" s="10">
        <v>1.0478713475952989E-4</v>
      </c>
      <c r="AK2644" s="10">
        <v>1.0908285106163957E-4</v>
      </c>
    </row>
    <row r="2645" spans="1:37" x14ac:dyDescent="0.25">
      <c r="A2645" s="1">
        <v>2643</v>
      </c>
      <c r="B2645" t="s">
        <v>2557</v>
      </c>
      <c r="C2645" s="3">
        <v>0</v>
      </c>
      <c r="D2645" t="s">
        <v>5313</v>
      </c>
      <c r="E2645" s="3">
        <v>1935260</v>
      </c>
      <c r="F2645">
        <v>0</v>
      </c>
      <c r="G2645" s="3">
        <v>1982900</v>
      </c>
      <c r="H2645" s="3">
        <v>0</v>
      </c>
      <c r="I2645" s="5">
        <f t="shared" si="130"/>
        <v>0</v>
      </c>
      <c r="J2645" s="2">
        <f t="shared" si="131"/>
        <v>0</v>
      </c>
      <c r="N2645" s="3"/>
      <c r="AH2645" t="s">
        <v>4654</v>
      </c>
      <c r="AI2645" s="3">
        <f t="shared" si="132"/>
        <v>2602.4867296917619</v>
      </c>
      <c r="AJ2645" s="10">
        <v>4.0932474515441368E-4</v>
      </c>
      <c r="AK2645" s="10">
        <v>4.2610488695952954E-4</v>
      </c>
    </row>
    <row r="2646" spans="1:37" x14ac:dyDescent="0.25">
      <c r="A2646" s="1">
        <v>2644</v>
      </c>
      <c r="B2646" t="s">
        <v>2558</v>
      </c>
      <c r="C2646" s="3">
        <v>0</v>
      </c>
      <c r="D2646" t="s">
        <v>5313</v>
      </c>
      <c r="E2646" s="3">
        <v>1935260</v>
      </c>
      <c r="F2646">
        <v>0</v>
      </c>
      <c r="G2646" s="3">
        <v>1982900</v>
      </c>
      <c r="H2646" s="3">
        <v>0</v>
      </c>
      <c r="I2646" s="5">
        <f t="shared" si="130"/>
        <v>0</v>
      </c>
      <c r="J2646" s="2">
        <f t="shared" si="131"/>
        <v>0</v>
      </c>
      <c r="N2646" s="3"/>
      <c r="AH2646" t="s">
        <v>4655</v>
      </c>
      <c r="AI2646" s="3">
        <f t="shared" si="132"/>
        <v>4684.4761134451719</v>
      </c>
      <c r="AJ2646" s="10">
        <v>7.3678454127794465E-4</v>
      </c>
      <c r="AK2646" s="10">
        <v>7.6698879652715329E-4</v>
      </c>
    </row>
    <row r="2647" spans="1:37" x14ac:dyDescent="0.25">
      <c r="A2647" s="1">
        <v>2645</v>
      </c>
      <c r="B2647" t="s">
        <v>2559</v>
      </c>
      <c r="C2647" s="3">
        <v>0</v>
      </c>
      <c r="D2647" t="s">
        <v>5313</v>
      </c>
      <c r="E2647" s="3">
        <v>1935260</v>
      </c>
      <c r="F2647">
        <v>0</v>
      </c>
      <c r="G2647" s="3">
        <v>1982900</v>
      </c>
      <c r="H2647" s="3">
        <v>0</v>
      </c>
      <c r="I2647" s="5">
        <f t="shared" si="130"/>
        <v>0</v>
      </c>
      <c r="J2647" s="2">
        <f t="shared" si="131"/>
        <v>0</v>
      </c>
      <c r="N2647" s="3"/>
      <c r="AH2647" t="s">
        <v>4657</v>
      </c>
      <c r="AI2647" s="3">
        <f t="shared" si="132"/>
        <v>2706.5861988794318</v>
      </c>
      <c r="AJ2647" s="10">
        <v>4.2569773496059022E-4</v>
      </c>
      <c r="AK2647" s="10">
        <v>4.4314908243791066E-4</v>
      </c>
    </row>
    <row r="2648" spans="1:37" x14ac:dyDescent="0.25">
      <c r="A2648" s="1">
        <v>2646</v>
      </c>
      <c r="B2648" t="s">
        <v>2560</v>
      </c>
      <c r="C2648" s="3">
        <v>0</v>
      </c>
      <c r="D2648" t="s">
        <v>5313</v>
      </c>
      <c r="E2648" s="3">
        <v>1935260</v>
      </c>
      <c r="F2648">
        <v>0</v>
      </c>
      <c r="G2648" s="3">
        <v>1982900</v>
      </c>
      <c r="H2648" s="3">
        <v>0</v>
      </c>
      <c r="I2648" s="5">
        <f t="shared" si="130"/>
        <v>0</v>
      </c>
      <c r="J2648" s="2">
        <f t="shared" si="131"/>
        <v>0</v>
      </c>
      <c r="N2648" s="3"/>
      <c r="AH2648" t="s">
        <v>4658</v>
      </c>
      <c r="AI2648" s="3">
        <f t="shared" si="132"/>
        <v>4528.3269096636659</v>
      </c>
      <c r="AJ2648" s="10">
        <v>7.1222505656867979E-4</v>
      </c>
      <c r="AK2648" s="10">
        <v>7.4142250330958145E-4</v>
      </c>
    </row>
    <row r="2649" spans="1:37" x14ac:dyDescent="0.25">
      <c r="A2649" s="1">
        <v>2647</v>
      </c>
      <c r="B2649" t="s">
        <v>2561</v>
      </c>
      <c r="C2649" s="3">
        <v>500</v>
      </c>
      <c r="D2649" t="s">
        <v>5313</v>
      </c>
      <c r="E2649" s="3">
        <v>1935260</v>
      </c>
      <c r="F2649">
        <v>2.5836321734547301E-4</v>
      </c>
      <c r="G2649" s="3">
        <v>1982900</v>
      </c>
      <c r="H2649" s="3">
        <v>512.30842367433831</v>
      </c>
      <c r="I2649" s="5">
        <f t="shared" si="130"/>
        <v>12.308423674338314</v>
      </c>
      <c r="J2649" s="2">
        <f t="shared" si="131"/>
        <v>2.6472330522737942E-4</v>
      </c>
      <c r="N2649" s="3"/>
      <c r="AH2649" t="s">
        <v>4659</v>
      </c>
      <c r="AI2649" s="3">
        <f t="shared" si="132"/>
        <v>10.40994691876705</v>
      </c>
      <c r="AJ2649" s="10">
        <v>1.637298980617655E-6</v>
      </c>
      <c r="AK2649" s="10">
        <v>1.7044195478381186E-6</v>
      </c>
    </row>
    <row r="2650" spans="1:37" x14ac:dyDescent="0.25">
      <c r="A2650" s="1">
        <v>2648</v>
      </c>
      <c r="B2650" t="s">
        <v>2562</v>
      </c>
      <c r="C2650" s="3">
        <v>0</v>
      </c>
      <c r="D2650" t="s">
        <v>5313</v>
      </c>
      <c r="E2650" s="3">
        <v>1935260</v>
      </c>
      <c r="F2650">
        <v>0</v>
      </c>
      <c r="G2650" s="3">
        <v>1982900</v>
      </c>
      <c r="H2650" s="3">
        <v>0</v>
      </c>
      <c r="I2650" s="5">
        <f t="shared" si="130"/>
        <v>0</v>
      </c>
      <c r="J2650" s="2">
        <f t="shared" si="131"/>
        <v>0</v>
      </c>
      <c r="N2650" s="3"/>
      <c r="AH2650" t="s">
        <v>4661</v>
      </c>
      <c r="AI2650" s="3">
        <f t="shared" si="132"/>
        <v>10409.946918767049</v>
      </c>
      <c r="AJ2650" s="10">
        <v>1.6372989806176549E-3</v>
      </c>
      <c r="AK2650" s="10">
        <v>1.7044195478381184E-3</v>
      </c>
    </row>
    <row r="2651" spans="1:37" x14ac:dyDescent="0.25">
      <c r="A2651" s="1">
        <v>2649</v>
      </c>
      <c r="B2651" t="s">
        <v>2563</v>
      </c>
      <c r="C2651" s="3">
        <v>0</v>
      </c>
      <c r="D2651" t="s">
        <v>5313</v>
      </c>
      <c r="E2651" s="3">
        <v>1935260</v>
      </c>
      <c r="F2651">
        <v>0</v>
      </c>
      <c r="G2651" s="3">
        <v>1982900</v>
      </c>
      <c r="H2651" s="3">
        <v>0</v>
      </c>
      <c r="I2651" s="5">
        <f t="shared" si="130"/>
        <v>0</v>
      </c>
      <c r="J2651" s="2">
        <f t="shared" si="131"/>
        <v>0</v>
      </c>
      <c r="N2651" s="3"/>
      <c r="AH2651" t="s">
        <v>4663</v>
      </c>
      <c r="AI2651" s="3">
        <f t="shared" si="132"/>
        <v>3643.4814215684669</v>
      </c>
      <c r="AJ2651" s="10">
        <v>5.7305464321617914E-4</v>
      </c>
      <c r="AK2651" s="10">
        <v>5.9654684174334136E-4</v>
      </c>
    </row>
    <row r="2652" spans="1:37" x14ac:dyDescent="0.25">
      <c r="A2652" s="1">
        <v>2650</v>
      </c>
      <c r="B2652" t="s">
        <v>2564</v>
      </c>
      <c r="C2652" s="3">
        <v>20</v>
      </c>
      <c r="D2652" t="s">
        <v>5313</v>
      </c>
      <c r="E2652" s="3">
        <v>1935260</v>
      </c>
      <c r="F2652">
        <v>1.033452869381892E-5</v>
      </c>
      <c r="G2652" s="3">
        <v>1982900</v>
      </c>
      <c r="H2652" s="3">
        <v>20.492336946973531</v>
      </c>
      <c r="I2652" s="5">
        <f t="shared" si="130"/>
        <v>0.49233694697353059</v>
      </c>
      <c r="J2652" s="2">
        <f t="shared" si="131"/>
        <v>1.0588932209095176E-5</v>
      </c>
      <c r="N2652" s="3"/>
      <c r="AH2652" t="s">
        <v>4664</v>
      </c>
      <c r="AI2652" s="3">
        <f t="shared" si="132"/>
        <v>15698.199953500711</v>
      </c>
      <c r="AJ2652" s="10">
        <v>2.4690468627714228E-3</v>
      </c>
      <c r="AK2652" s="10">
        <v>2.5702646781398828E-3</v>
      </c>
    </row>
    <row r="2653" spans="1:37" x14ac:dyDescent="0.25">
      <c r="A2653" s="1">
        <v>2651</v>
      </c>
      <c r="B2653" t="s">
        <v>2565</v>
      </c>
      <c r="C2653" s="3">
        <v>0</v>
      </c>
      <c r="D2653" t="s">
        <v>5313</v>
      </c>
      <c r="E2653" s="3">
        <v>1935260</v>
      </c>
      <c r="F2653">
        <v>0</v>
      </c>
      <c r="G2653" s="3">
        <v>1982900</v>
      </c>
      <c r="H2653" s="3">
        <v>0</v>
      </c>
      <c r="I2653" s="5">
        <f t="shared" si="130"/>
        <v>0</v>
      </c>
      <c r="J2653" s="2">
        <f t="shared" si="131"/>
        <v>0</v>
      </c>
      <c r="N2653" s="3"/>
      <c r="AH2653" t="s">
        <v>4665</v>
      </c>
      <c r="AI2653" s="3">
        <f t="shared" si="132"/>
        <v>36.434814215684668</v>
      </c>
      <c r="AJ2653" s="10">
        <v>5.7305464321617912E-6</v>
      </c>
      <c r="AK2653" s="10">
        <v>5.965468417433414E-6</v>
      </c>
    </row>
    <row r="2654" spans="1:37" x14ac:dyDescent="0.25">
      <c r="A2654" s="1">
        <v>2652</v>
      </c>
      <c r="B2654" t="s">
        <v>2566</v>
      </c>
      <c r="C2654" s="3">
        <v>0</v>
      </c>
      <c r="D2654" t="s">
        <v>5313</v>
      </c>
      <c r="E2654" s="3">
        <v>1935260</v>
      </c>
      <c r="F2654">
        <v>0</v>
      </c>
      <c r="G2654" s="3">
        <v>1982900</v>
      </c>
      <c r="H2654" s="3">
        <v>0</v>
      </c>
      <c r="I2654" s="5">
        <f t="shared" si="130"/>
        <v>0</v>
      </c>
      <c r="J2654" s="2">
        <f t="shared" si="131"/>
        <v>0</v>
      </c>
      <c r="N2654" s="3"/>
      <c r="AH2654" t="s">
        <v>4666</v>
      </c>
      <c r="AI2654" s="3">
        <f t="shared" si="132"/>
        <v>6766.465497198581</v>
      </c>
      <c r="AJ2654" s="10">
        <v>1.064244337401475E-3</v>
      </c>
      <c r="AK2654" s="10">
        <v>1.1078727060947768E-3</v>
      </c>
    </row>
    <row r="2655" spans="1:37" x14ac:dyDescent="0.25">
      <c r="A2655" s="1">
        <v>2653</v>
      </c>
      <c r="B2655" t="s">
        <v>2567</v>
      </c>
      <c r="C2655" s="3">
        <v>0</v>
      </c>
      <c r="D2655" t="s">
        <v>5313</v>
      </c>
      <c r="E2655" s="3">
        <v>1935260</v>
      </c>
      <c r="F2655">
        <v>0</v>
      </c>
      <c r="G2655" s="3">
        <v>1982900</v>
      </c>
      <c r="H2655" s="3">
        <v>0</v>
      </c>
      <c r="I2655" s="5">
        <f t="shared" si="130"/>
        <v>0</v>
      </c>
      <c r="J2655" s="2">
        <f t="shared" si="131"/>
        <v>0</v>
      </c>
      <c r="N2655" s="3"/>
      <c r="AH2655" t="s">
        <v>4667</v>
      </c>
      <c r="AI2655" s="3">
        <f t="shared" si="132"/>
        <v>156.14920378150569</v>
      </c>
      <c r="AJ2655" s="10">
        <v>2.4559484709264821E-5</v>
      </c>
      <c r="AK2655" s="10">
        <v>2.556629321757177E-5</v>
      </c>
    </row>
    <row r="2656" spans="1:37" x14ac:dyDescent="0.25">
      <c r="A2656" s="1">
        <v>2654</v>
      </c>
      <c r="B2656" t="s">
        <v>2568</v>
      </c>
      <c r="C2656" s="3">
        <v>6500</v>
      </c>
      <c r="D2656" t="s">
        <v>5313</v>
      </c>
      <c r="E2656" s="3">
        <v>1935260</v>
      </c>
      <c r="F2656">
        <v>3.3587218254911479E-3</v>
      </c>
      <c r="G2656" s="3">
        <v>1982900</v>
      </c>
      <c r="H2656" s="3">
        <v>6660.0095077663982</v>
      </c>
      <c r="I2656" s="5">
        <f t="shared" si="130"/>
        <v>160.0095077663982</v>
      </c>
      <c r="J2656" s="2">
        <f t="shared" si="131"/>
        <v>3.4414029679559325E-3</v>
      </c>
      <c r="N2656" s="3"/>
      <c r="AH2656" t="s">
        <v>4668</v>
      </c>
      <c r="AI2656" s="3">
        <f t="shared" si="132"/>
        <v>11555.041079831421</v>
      </c>
      <c r="AJ2656" s="10">
        <v>1.817401868485597E-3</v>
      </c>
      <c r="AK2656" s="10">
        <v>1.8919056981003108E-3</v>
      </c>
    </row>
    <row r="2657" spans="1:37" x14ac:dyDescent="0.25">
      <c r="A2657" s="1">
        <v>2655</v>
      </c>
      <c r="B2657" t="s">
        <v>2569</v>
      </c>
      <c r="C2657" s="3">
        <v>0</v>
      </c>
      <c r="D2657" t="s">
        <v>5313</v>
      </c>
      <c r="E2657" s="3">
        <v>1935260</v>
      </c>
      <c r="F2657">
        <v>0</v>
      </c>
      <c r="G2657" s="3">
        <v>1982900</v>
      </c>
      <c r="H2657" s="3">
        <v>0</v>
      </c>
      <c r="I2657" s="5">
        <f t="shared" si="130"/>
        <v>0</v>
      </c>
      <c r="J2657" s="2">
        <f t="shared" si="131"/>
        <v>0</v>
      </c>
      <c r="N2657" s="3"/>
      <c r="AH2657" t="s">
        <v>4669</v>
      </c>
      <c r="AI2657" s="3">
        <f t="shared" si="132"/>
        <v>2602.4867296917619</v>
      </c>
      <c r="AJ2657" s="10">
        <v>4.0932474515441368E-4</v>
      </c>
      <c r="AK2657" s="10">
        <v>4.2610488695952954E-4</v>
      </c>
    </row>
    <row r="2658" spans="1:37" x14ac:dyDescent="0.25">
      <c r="A2658" s="1">
        <v>2656</v>
      </c>
      <c r="B2658" t="s">
        <v>2570</v>
      </c>
      <c r="C2658" s="3">
        <v>0</v>
      </c>
      <c r="D2658" t="s">
        <v>5313</v>
      </c>
      <c r="E2658" s="3">
        <v>1935260</v>
      </c>
      <c r="F2658">
        <v>0</v>
      </c>
      <c r="G2658" s="3">
        <v>1982900</v>
      </c>
      <c r="H2658" s="3">
        <v>0</v>
      </c>
      <c r="I2658" s="5">
        <f t="shared" si="130"/>
        <v>0</v>
      </c>
      <c r="J2658" s="2">
        <f t="shared" si="131"/>
        <v>0</v>
      </c>
      <c r="N2658" s="3"/>
      <c r="AH2658" t="s">
        <v>4670</v>
      </c>
      <c r="AI2658" s="3">
        <f t="shared" si="132"/>
        <v>3747.5808907561368</v>
      </c>
      <c r="AJ2658" s="10">
        <v>5.8942763302235568E-4</v>
      </c>
      <c r="AK2658" s="10">
        <v>6.1359103722172248E-4</v>
      </c>
    </row>
    <row r="2659" spans="1:37" x14ac:dyDescent="0.25">
      <c r="A2659" s="1">
        <v>2657</v>
      </c>
      <c r="B2659" t="s">
        <v>2571</v>
      </c>
      <c r="C2659" s="3">
        <v>0</v>
      </c>
      <c r="D2659" t="s">
        <v>5313</v>
      </c>
      <c r="E2659" s="3">
        <v>1935260</v>
      </c>
      <c r="F2659">
        <v>0</v>
      </c>
      <c r="G2659" s="3">
        <v>1982900</v>
      </c>
      <c r="H2659" s="3">
        <v>0</v>
      </c>
      <c r="I2659" s="5">
        <f t="shared" si="130"/>
        <v>0</v>
      </c>
      <c r="J2659" s="2">
        <f t="shared" si="131"/>
        <v>0</v>
      </c>
      <c r="N2659" s="3"/>
      <c r="AH2659" t="s">
        <v>4671</v>
      </c>
      <c r="AI2659" s="3">
        <f t="shared" si="132"/>
        <v>4684.4761134451719</v>
      </c>
      <c r="AJ2659" s="10">
        <v>7.3678454127794465E-4</v>
      </c>
      <c r="AK2659" s="10">
        <v>7.6698879652715329E-4</v>
      </c>
    </row>
    <row r="2660" spans="1:37" x14ac:dyDescent="0.25">
      <c r="A2660" s="1">
        <v>2658</v>
      </c>
      <c r="B2660" t="s">
        <v>2572</v>
      </c>
      <c r="C2660" s="3">
        <v>0</v>
      </c>
      <c r="D2660" t="s">
        <v>5313</v>
      </c>
      <c r="E2660" s="3">
        <v>1935260</v>
      </c>
      <c r="F2660">
        <v>0</v>
      </c>
      <c r="G2660" s="3">
        <v>1982900</v>
      </c>
      <c r="H2660" s="3">
        <v>0</v>
      </c>
      <c r="I2660" s="5">
        <f t="shared" si="130"/>
        <v>0</v>
      </c>
      <c r="J2660" s="2">
        <f t="shared" si="131"/>
        <v>0</v>
      </c>
      <c r="N2660" s="3"/>
      <c r="AH2660" t="s">
        <v>4672</v>
      </c>
      <c r="AI2660" s="3">
        <f t="shared" si="132"/>
        <v>2081.98938375341</v>
      </c>
      <c r="AJ2660" s="10">
        <v>3.2745979612353092E-4</v>
      </c>
      <c r="AK2660" s="10">
        <v>3.4088390956762374E-4</v>
      </c>
    </row>
    <row r="2661" spans="1:37" x14ac:dyDescent="0.25">
      <c r="A2661" s="1">
        <v>2659</v>
      </c>
      <c r="B2661" t="s">
        <v>2573</v>
      </c>
      <c r="C2661" s="3">
        <v>0</v>
      </c>
      <c r="D2661" t="s">
        <v>5313</v>
      </c>
      <c r="E2661" s="3">
        <v>1935260</v>
      </c>
      <c r="F2661">
        <v>0</v>
      </c>
      <c r="G2661" s="3">
        <v>1982900</v>
      </c>
      <c r="H2661" s="3">
        <v>0</v>
      </c>
      <c r="I2661" s="5">
        <f t="shared" si="130"/>
        <v>0</v>
      </c>
      <c r="J2661" s="2">
        <f t="shared" si="131"/>
        <v>0</v>
      </c>
      <c r="N2661" s="3"/>
      <c r="AH2661" t="s">
        <v>4673</v>
      </c>
      <c r="AI2661" s="3">
        <f t="shared" si="132"/>
        <v>5621.3713361342061</v>
      </c>
      <c r="AJ2661" s="10">
        <v>8.8414144953353352E-4</v>
      </c>
      <c r="AK2661" s="10">
        <v>9.2038655583258388E-4</v>
      </c>
    </row>
    <row r="2662" spans="1:37" x14ac:dyDescent="0.25">
      <c r="A2662" s="1">
        <v>2660</v>
      </c>
      <c r="B2662" t="s">
        <v>47</v>
      </c>
      <c r="C2662" s="3">
        <v>0</v>
      </c>
      <c r="D2662" t="s">
        <v>5313</v>
      </c>
      <c r="E2662" s="3">
        <v>1935260</v>
      </c>
      <c r="F2662">
        <v>0</v>
      </c>
      <c r="G2662" s="3">
        <v>1982900</v>
      </c>
      <c r="H2662" s="3">
        <v>0</v>
      </c>
      <c r="I2662" s="5">
        <f t="shared" si="130"/>
        <v>0</v>
      </c>
      <c r="J2662" s="2">
        <f t="shared" si="131"/>
        <v>0</v>
      </c>
      <c r="N2662" s="3"/>
      <c r="AH2662" t="s">
        <v>4674</v>
      </c>
      <c r="AI2662" s="3">
        <f t="shared" si="132"/>
        <v>8327.9575350136383</v>
      </c>
      <c r="AJ2662" s="10">
        <v>1.3098391844941239E-3</v>
      </c>
      <c r="AK2662" s="10">
        <v>1.3635356382704945E-3</v>
      </c>
    </row>
    <row r="2663" spans="1:37" x14ac:dyDescent="0.25">
      <c r="A2663" s="1">
        <v>2661</v>
      </c>
      <c r="B2663" t="s">
        <v>2574</v>
      </c>
      <c r="C2663" s="3">
        <v>0</v>
      </c>
      <c r="D2663" t="s">
        <v>5313</v>
      </c>
      <c r="E2663" s="3">
        <v>1935260</v>
      </c>
      <c r="F2663">
        <v>0</v>
      </c>
      <c r="G2663" s="3">
        <v>1982900</v>
      </c>
      <c r="H2663" s="3">
        <v>0</v>
      </c>
      <c r="I2663" s="5">
        <f t="shared" si="130"/>
        <v>0</v>
      </c>
      <c r="J2663" s="2">
        <f t="shared" si="131"/>
        <v>0</v>
      </c>
      <c r="N2663" s="3"/>
      <c r="AH2663" t="s">
        <v>4675</v>
      </c>
      <c r="AI2663" s="3">
        <f t="shared" si="132"/>
        <v>109304.44264705401</v>
      </c>
      <c r="AJ2663" s="10">
        <v>1.7191639296485369E-2</v>
      </c>
      <c r="AK2663" s="10">
        <v>1.7896405252300244E-2</v>
      </c>
    </row>
    <row r="2664" spans="1:37" x14ac:dyDescent="0.25">
      <c r="A2664" s="1">
        <v>2662</v>
      </c>
      <c r="B2664" t="s">
        <v>2575</v>
      </c>
      <c r="C2664" s="3">
        <v>0</v>
      </c>
      <c r="D2664" t="s">
        <v>5313</v>
      </c>
      <c r="E2664" s="3">
        <v>1935260</v>
      </c>
      <c r="F2664">
        <v>0</v>
      </c>
      <c r="G2664" s="3">
        <v>1982900</v>
      </c>
      <c r="H2664" s="3">
        <v>0</v>
      </c>
      <c r="I2664" s="5">
        <f t="shared" si="130"/>
        <v>0</v>
      </c>
      <c r="J2664" s="2">
        <f t="shared" si="131"/>
        <v>0</v>
      </c>
      <c r="N2664" s="3"/>
      <c r="AH2664" t="s">
        <v>4676</v>
      </c>
      <c r="AI2664" s="3">
        <f t="shared" si="132"/>
        <v>676.64654971985806</v>
      </c>
      <c r="AJ2664" s="10">
        <v>1.064244337401475E-4</v>
      </c>
      <c r="AK2664" s="10">
        <v>1.1078727060947768E-4</v>
      </c>
    </row>
    <row r="2665" spans="1:37" x14ac:dyDescent="0.25">
      <c r="A2665" s="1">
        <v>2663</v>
      </c>
      <c r="B2665" t="s">
        <v>2576</v>
      </c>
      <c r="C2665" s="3">
        <v>0</v>
      </c>
      <c r="D2665" t="s">
        <v>5313</v>
      </c>
      <c r="E2665" s="3">
        <v>1935260</v>
      </c>
      <c r="F2665">
        <v>0</v>
      </c>
      <c r="G2665" s="3">
        <v>1982900</v>
      </c>
      <c r="H2665" s="3">
        <v>0</v>
      </c>
      <c r="I2665" s="5">
        <f t="shared" si="130"/>
        <v>0</v>
      </c>
      <c r="J2665" s="2">
        <f t="shared" si="131"/>
        <v>0</v>
      </c>
      <c r="N2665" s="3"/>
      <c r="AH2665" t="s">
        <v>4677</v>
      </c>
      <c r="AI2665" s="3">
        <f t="shared" si="132"/>
        <v>27065.86198879432</v>
      </c>
      <c r="AJ2665" s="10">
        <v>4.2569773496059019E-3</v>
      </c>
      <c r="AK2665" s="10">
        <v>4.4314908243791072E-3</v>
      </c>
    </row>
    <row r="2666" spans="1:37" x14ac:dyDescent="0.25">
      <c r="A2666" s="1">
        <v>2664</v>
      </c>
      <c r="B2666" t="s">
        <v>2577</v>
      </c>
      <c r="C2666" s="3">
        <v>0</v>
      </c>
      <c r="D2666" t="s">
        <v>5313</v>
      </c>
      <c r="E2666" s="3">
        <v>1935260</v>
      </c>
      <c r="F2666">
        <v>0</v>
      </c>
      <c r="G2666" s="3">
        <v>1982900</v>
      </c>
      <c r="H2666" s="3">
        <v>0</v>
      </c>
      <c r="I2666" s="5">
        <f t="shared" si="130"/>
        <v>0</v>
      </c>
      <c r="J2666" s="2">
        <f t="shared" si="131"/>
        <v>0</v>
      </c>
      <c r="N2666" s="3"/>
      <c r="AH2666" t="s">
        <v>4678</v>
      </c>
      <c r="AI2666" s="3">
        <f t="shared" si="132"/>
        <v>22173.186936973809</v>
      </c>
      <c r="AJ2666" s="10">
        <v>3.4874468287156039E-3</v>
      </c>
      <c r="AK2666" s="10">
        <v>3.6304136368951914E-3</v>
      </c>
    </row>
    <row r="2667" spans="1:37" x14ac:dyDescent="0.25">
      <c r="A2667" s="1">
        <v>2665</v>
      </c>
      <c r="B2667" t="s">
        <v>2578</v>
      </c>
      <c r="C2667" s="3">
        <v>0</v>
      </c>
      <c r="D2667" t="s">
        <v>5313</v>
      </c>
      <c r="E2667" s="3">
        <v>1935260</v>
      </c>
      <c r="F2667">
        <v>0</v>
      </c>
      <c r="G2667" s="3">
        <v>1982900</v>
      </c>
      <c r="H2667" s="3">
        <v>0</v>
      </c>
      <c r="I2667" s="5">
        <f t="shared" si="130"/>
        <v>0</v>
      </c>
      <c r="J2667" s="2">
        <f t="shared" si="131"/>
        <v>0</v>
      </c>
      <c r="N2667" s="3"/>
      <c r="AH2667" t="s">
        <v>4679</v>
      </c>
      <c r="AI2667" s="3">
        <f t="shared" si="132"/>
        <v>1457.3925686273869</v>
      </c>
      <c r="AJ2667" s="10">
        <v>2.292218572864716E-4</v>
      </c>
      <c r="AK2667" s="10">
        <v>2.3861873669733658E-4</v>
      </c>
    </row>
    <row r="2668" spans="1:37" x14ac:dyDescent="0.25">
      <c r="A2668" s="1">
        <v>2666</v>
      </c>
      <c r="B2668" t="s">
        <v>2579</v>
      </c>
      <c r="C2668" s="3">
        <v>0</v>
      </c>
      <c r="D2668" t="s">
        <v>5313</v>
      </c>
      <c r="E2668" s="3">
        <v>1935260</v>
      </c>
      <c r="F2668">
        <v>0</v>
      </c>
      <c r="G2668" s="3">
        <v>1982900</v>
      </c>
      <c r="H2668" s="3">
        <v>0</v>
      </c>
      <c r="I2668" s="5">
        <f t="shared" si="130"/>
        <v>0</v>
      </c>
      <c r="J2668" s="2">
        <f t="shared" si="131"/>
        <v>0</v>
      </c>
      <c r="N2668" s="3"/>
      <c r="AH2668" t="s">
        <v>4680</v>
      </c>
      <c r="AI2668" s="3">
        <f t="shared" si="132"/>
        <v>3122.9840756301151</v>
      </c>
      <c r="AJ2668" s="10">
        <v>4.9118969418529643E-4</v>
      </c>
      <c r="AK2668" s="10">
        <v>5.1132586435143556E-4</v>
      </c>
    </row>
    <row r="2669" spans="1:37" x14ac:dyDescent="0.25">
      <c r="A2669" s="1">
        <v>2667</v>
      </c>
      <c r="B2669" t="s">
        <v>2580</v>
      </c>
      <c r="C2669" s="3">
        <v>4000</v>
      </c>
      <c r="D2669" t="s">
        <v>5313</v>
      </c>
      <c r="E2669" s="3">
        <v>1935260</v>
      </c>
      <c r="F2669">
        <v>2.066905738763784E-3</v>
      </c>
      <c r="G2669" s="3">
        <v>1982900</v>
      </c>
      <c r="H2669" s="3">
        <v>4098.4673893947074</v>
      </c>
      <c r="I2669" s="5">
        <f t="shared" si="130"/>
        <v>98.467389394707425</v>
      </c>
      <c r="J2669" s="2">
        <f t="shared" si="131"/>
        <v>2.1177864418190358E-3</v>
      </c>
      <c r="N2669" s="3"/>
      <c r="AH2669" t="s">
        <v>4682</v>
      </c>
      <c r="AI2669" s="3">
        <f t="shared" si="132"/>
        <v>52.049734593835247</v>
      </c>
      <c r="AJ2669" s="10">
        <v>8.1864949030882737E-6</v>
      </c>
      <c r="AK2669" s="10">
        <v>8.5220977391905922E-6</v>
      </c>
    </row>
    <row r="2670" spans="1:37" x14ac:dyDescent="0.25">
      <c r="A2670" s="1">
        <v>2668</v>
      </c>
      <c r="B2670" t="s">
        <v>2581</v>
      </c>
      <c r="C2670" s="3">
        <v>480</v>
      </c>
      <c r="D2670" t="s">
        <v>5313</v>
      </c>
      <c r="E2670" s="3">
        <v>1935260</v>
      </c>
      <c r="F2670">
        <v>2.4802868865165411E-4</v>
      </c>
      <c r="G2670" s="3">
        <v>1982900</v>
      </c>
      <c r="H2670" s="3">
        <v>491.81608672736479</v>
      </c>
      <c r="I2670" s="5">
        <f t="shared" si="130"/>
        <v>11.816086727364791</v>
      </c>
      <c r="J2670" s="2">
        <f t="shared" si="131"/>
        <v>2.5413437301828427E-4</v>
      </c>
      <c r="N2670" s="3"/>
      <c r="AH2670" t="s">
        <v>4683</v>
      </c>
      <c r="AI2670" s="3">
        <f t="shared" si="132"/>
        <v>5309.072928571195</v>
      </c>
      <c r="AJ2670" s="10">
        <v>8.3502248011500389E-4</v>
      </c>
      <c r="AK2670" s="10">
        <v>8.6925396939744042E-4</v>
      </c>
    </row>
    <row r="2671" spans="1:37" x14ac:dyDescent="0.25">
      <c r="A2671" s="1">
        <v>2669</v>
      </c>
      <c r="B2671" t="s">
        <v>2582</v>
      </c>
      <c r="C2671" s="3">
        <v>0</v>
      </c>
      <c r="D2671" t="s">
        <v>5313</v>
      </c>
      <c r="E2671" s="3">
        <v>1935260</v>
      </c>
      <c r="F2671">
        <v>0</v>
      </c>
      <c r="G2671" s="3">
        <v>1982900</v>
      </c>
      <c r="H2671" s="3">
        <v>0</v>
      </c>
      <c r="I2671" s="5">
        <f t="shared" si="130"/>
        <v>0</v>
      </c>
      <c r="J2671" s="2">
        <f t="shared" si="131"/>
        <v>0</v>
      </c>
      <c r="N2671" s="3"/>
      <c r="AH2671" t="s">
        <v>4684</v>
      </c>
      <c r="AI2671" s="3">
        <f t="shared" si="132"/>
        <v>8432.0570042013096</v>
      </c>
      <c r="AJ2671" s="10">
        <v>1.3262121743002999E-3</v>
      </c>
      <c r="AK2671" s="10">
        <v>1.380579833748876E-3</v>
      </c>
    </row>
    <row r="2672" spans="1:37" x14ac:dyDescent="0.25">
      <c r="A2672" s="1">
        <v>2670</v>
      </c>
      <c r="B2672" t="s">
        <v>2583</v>
      </c>
      <c r="C2672" s="3">
        <v>2000</v>
      </c>
      <c r="D2672" t="s">
        <v>5313</v>
      </c>
      <c r="E2672" s="3">
        <v>1935260</v>
      </c>
      <c r="F2672">
        <v>1.033452869381892E-3</v>
      </c>
      <c r="G2672" s="3">
        <v>1982900</v>
      </c>
      <c r="H2672" s="3">
        <v>2049.2336946973528</v>
      </c>
      <c r="I2672" s="5">
        <f t="shared" si="130"/>
        <v>49.233694697352803</v>
      </c>
      <c r="J2672" s="2">
        <f t="shared" si="131"/>
        <v>1.0588932209095174E-3</v>
      </c>
      <c r="N2672" s="3"/>
      <c r="AH2672" t="s">
        <v>4685</v>
      </c>
      <c r="AI2672" s="3">
        <f t="shared" si="132"/>
        <v>42680.782366944899</v>
      </c>
      <c r="AJ2672" s="10">
        <v>6.712925820532384E-3</v>
      </c>
      <c r="AK2672" s="10">
        <v>6.9881201461362849E-3</v>
      </c>
    </row>
    <row r="2673" spans="1:37" x14ac:dyDescent="0.25">
      <c r="A2673" s="1">
        <v>2671</v>
      </c>
      <c r="B2673" t="s">
        <v>2584</v>
      </c>
      <c r="C2673" s="3">
        <v>10000</v>
      </c>
      <c r="D2673" t="s">
        <v>5313</v>
      </c>
      <c r="E2673" s="3">
        <v>1935260</v>
      </c>
      <c r="F2673">
        <v>5.167264346909459E-3</v>
      </c>
      <c r="G2673" s="3">
        <v>1982900</v>
      </c>
      <c r="H2673" s="3">
        <v>10246.16847348677</v>
      </c>
      <c r="I2673" s="5">
        <f t="shared" si="130"/>
        <v>246.16847348677038</v>
      </c>
      <c r="J2673" s="2">
        <f t="shared" si="131"/>
        <v>5.2944661045475905E-3</v>
      </c>
      <c r="N2673" s="3"/>
      <c r="AH2673" t="s">
        <v>4686</v>
      </c>
      <c r="AI2673" s="3">
        <f t="shared" si="132"/>
        <v>6402.1173550417343</v>
      </c>
      <c r="AJ2673" s="10">
        <v>1.006938873079858E-3</v>
      </c>
      <c r="AK2673" s="10">
        <v>1.0482180219204427E-3</v>
      </c>
    </row>
    <row r="2674" spans="1:37" x14ac:dyDescent="0.25">
      <c r="A2674" s="1">
        <v>2672</v>
      </c>
      <c r="B2674" t="s">
        <v>1530</v>
      </c>
      <c r="C2674" s="3">
        <v>2500</v>
      </c>
      <c r="D2674" t="s">
        <v>5313</v>
      </c>
      <c r="E2674" s="3">
        <v>1935260</v>
      </c>
      <c r="F2674">
        <v>1.291816086727365E-3</v>
      </c>
      <c r="G2674" s="3">
        <v>1982900</v>
      </c>
      <c r="H2674" s="3">
        <v>2561.5421183716921</v>
      </c>
      <c r="I2674" s="5">
        <f t="shared" si="130"/>
        <v>61.54211837169214</v>
      </c>
      <c r="J2674" s="2">
        <f t="shared" si="131"/>
        <v>1.3236165261368974E-3</v>
      </c>
      <c r="N2674" s="3"/>
      <c r="AH2674" t="s">
        <v>4687</v>
      </c>
      <c r="AI2674" s="3">
        <f t="shared" si="132"/>
        <v>728.69628431369335</v>
      </c>
      <c r="AJ2674" s="10">
        <v>1.146109286432358E-4</v>
      </c>
      <c r="AK2674" s="10">
        <v>1.1930936834866828E-4</v>
      </c>
    </row>
    <row r="2675" spans="1:37" x14ac:dyDescent="0.25">
      <c r="A2675" s="1">
        <v>2673</v>
      </c>
      <c r="B2675" t="s">
        <v>2585</v>
      </c>
      <c r="C2675" s="3">
        <v>0</v>
      </c>
      <c r="D2675" t="s">
        <v>5313</v>
      </c>
      <c r="E2675" s="3">
        <v>1935260</v>
      </c>
      <c r="F2675">
        <v>0</v>
      </c>
      <c r="G2675" s="3">
        <v>1982900</v>
      </c>
      <c r="H2675" s="3">
        <v>0</v>
      </c>
      <c r="I2675" s="5">
        <f t="shared" si="130"/>
        <v>0</v>
      </c>
      <c r="J2675" s="2">
        <f t="shared" si="131"/>
        <v>0</v>
      </c>
      <c r="N2675" s="3"/>
      <c r="AH2675" t="s">
        <v>4688</v>
      </c>
      <c r="AI2675" s="3">
        <f t="shared" si="132"/>
        <v>46011.965380950351</v>
      </c>
      <c r="AJ2675" s="10">
        <v>7.2368614943300333E-3</v>
      </c>
      <c r="AK2675" s="10">
        <v>7.5335344014444824E-3</v>
      </c>
    </row>
    <row r="2676" spans="1:37" x14ac:dyDescent="0.25">
      <c r="A2676" s="1">
        <v>2674</v>
      </c>
      <c r="B2676" t="s">
        <v>2586</v>
      </c>
      <c r="C2676" s="3">
        <v>0</v>
      </c>
      <c r="D2676" t="s">
        <v>5313</v>
      </c>
      <c r="E2676" s="3">
        <v>1935260</v>
      </c>
      <c r="F2676">
        <v>0</v>
      </c>
      <c r="G2676" s="3">
        <v>1982900</v>
      </c>
      <c r="H2676" s="3">
        <v>0</v>
      </c>
      <c r="I2676" s="5">
        <f t="shared" si="130"/>
        <v>0</v>
      </c>
      <c r="J2676" s="2">
        <f t="shared" si="131"/>
        <v>0</v>
      </c>
      <c r="N2676" s="3"/>
      <c r="AH2676" t="s">
        <v>4689</v>
      </c>
      <c r="AI2676" s="3">
        <f t="shared" si="132"/>
        <v>10930.4442647054</v>
      </c>
      <c r="AJ2676" s="10">
        <v>1.7191639296485371E-3</v>
      </c>
      <c r="AK2676" s="10">
        <v>1.7896405252300241E-3</v>
      </c>
    </row>
    <row r="2677" spans="1:37" x14ac:dyDescent="0.25">
      <c r="A2677" s="1">
        <v>2675</v>
      </c>
      <c r="B2677" t="s">
        <v>2587</v>
      </c>
      <c r="C2677" s="3">
        <v>0</v>
      </c>
      <c r="D2677" t="s">
        <v>5313</v>
      </c>
      <c r="E2677" s="3">
        <v>1935260</v>
      </c>
      <c r="F2677">
        <v>0</v>
      </c>
      <c r="G2677" s="3">
        <v>1982900</v>
      </c>
      <c r="H2677" s="3">
        <v>0</v>
      </c>
      <c r="I2677" s="5">
        <f t="shared" si="130"/>
        <v>0</v>
      </c>
      <c r="J2677" s="2">
        <f t="shared" si="131"/>
        <v>0</v>
      </c>
      <c r="N2677" s="3"/>
      <c r="AH2677" t="s">
        <v>4690</v>
      </c>
      <c r="AI2677" s="3">
        <f t="shared" si="132"/>
        <v>31229.84075630115</v>
      </c>
      <c r="AJ2677" s="10">
        <v>4.9118969418529643E-3</v>
      </c>
      <c r="AK2677" s="10">
        <v>5.1132586435143554E-3</v>
      </c>
    </row>
    <row r="2678" spans="1:37" x14ac:dyDescent="0.25">
      <c r="A2678" s="1">
        <v>2676</v>
      </c>
      <c r="B2678" t="s">
        <v>2588</v>
      </c>
      <c r="C2678" s="3">
        <v>0</v>
      </c>
      <c r="D2678" t="s">
        <v>5313</v>
      </c>
      <c r="E2678" s="3">
        <v>1935260</v>
      </c>
      <c r="F2678">
        <v>0</v>
      </c>
      <c r="G2678" s="3">
        <v>1982900</v>
      </c>
      <c r="H2678" s="3">
        <v>0</v>
      </c>
      <c r="I2678" s="5">
        <f t="shared" si="130"/>
        <v>0</v>
      </c>
      <c r="J2678" s="2">
        <f t="shared" si="131"/>
        <v>0</v>
      </c>
      <c r="N2678" s="3"/>
      <c r="AH2678" t="s">
        <v>4691</v>
      </c>
      <c r="AI2678" s="3">
        <f t="shared" si="132"/>
        <v>22901.88322128751</v>
      </c>
      <c r="AJ2678" s="10">
        <v>3.6020577573588398E-3</v>
      </c>
      <c r="AK2678" s="10">
        <v>3.7497230052438608E-3</v>
      </c>
    </row>
    <row r="2679" spans="1:37" x14ac:dyDescent="0.25">
      <c r="A2679" s="1">
        <v>2677</v>
      </c>
      <c r="B2679" t="s">
        <v>2589</v>
      </c>
      <c r="C2679" s="3">
        <v>0</v>
      </c>
      <c r="D2679" t="s">
        <v>5313</v>
      </c>
      <c r="E2679" s="3">
        <v>1935260</v>
      </c>
      <c r="F2679">
        <v>0</v>
      </c>
      <c r="G2679" s="3">
        <v>1982900</v>
      </c>
      <c r="H2679" s="3">
        <v>0</v>
      </c>
      <c r="I2679" s="5">
        <f t="shared" si="130"/>
        <v>0</v>
      </c>
      <c r="J2679" s="2">
        <f t="shared" si="131"/>
        <v>0</v>
      </c>
      <c r="N2679" s="3"/>
      <c r="AH2679" t="s">
        <v>4693</v>
      </c>
      <c r="AI2679" s="3">
        <f t="shared" si="132"/>
        <v>1040.994691876705</v>
      </c>
      <c r="AJ2679" s="10">
        <v>1.6372989806176549E-4</v>
      </c>
      <c r="AK2679" s="10">
        <v>1.7044195478381187E-4</v>
      </c>
    </row>
    <row r="2680" spans="1:37" x14ac:dyDescent="0.25">
      <c r="A2680" s="1">
        <v>2678</v>
      </c>
      <c r="B2680" t="s">
        <v>2590</v>
      </c>
      <c r="C2680" s="3">
        <v>610</v>
      </c>
      <c r="D2680" t="s">
        <v>5313</v>
      </c>
      <c r="E2680" s="3">
        <v>1935260</v>
      </c>
      <c r="F2680">
        <v>3.1520312516147701E-4</v>
      </c>
      <c r="G2680" s="3">
        <v>1982900</v>
      </c>
      <c r="H2680" s="3">
        <v>625.01627688269275</v>
      </c>
      <c r="I2680" s="5">
        <f t="shared" si="130"/>
        <v>15.01627688269275</v>
      </c>
      <c r="J2680" s="2">
        <f t="shared" si="131"/>
        <v>3.2296243237740291E-4</v>
      </c>
      <c r="N2680" s="3"/>
      <c r="AH2680" t="s">
        <v>4694</v>
      </c>
      <c r="AI2680" s="3">
        <f t="shared" si="132"/>
        <v>7286.9628431369338</v>
      </c>
      <c r="AJ2680" s="10">
        <v>1.1461092864323581E-3</v>
      </c>
      <c r="AK2680" s="10">
        <v>1.1930936834866827E-3</v>
      </c>
    </row>
    <row r="2681" spans="1:37" x14ac:dyDescent="0.25">
      <c r="A2681" s="1">
        <v>2679</v>
      </c>
      <c r="B2681" t="s">
        <v>2591</v>
      </c>
      <c r="C2681" s="3">
        <v>840</v>
      </c>
      <c r="D2681" t="s">
        <v>5313</v>
      </c>
      <c r="E2681" s="3">
        <v>1935260</v>
      </c>
      <c r="F2681">
        <v>4.3405020514039459E-4</v>
      </c>
      <c r="G2681" s="3">
        <v>1982900</v>
      </c>
      <c r="H2681" s="3">
        <v>860.67815177288844</v>
      </c>
      <c r="I2681" s="5">
        <f t="shared" si="130"/>
        <v>20.678151772888441</v>
      </c>
      <c r="J2681" s="2">
        <f t="shared" si="131"/>
        <v>4.4473515278199748E-4</v>
      </c>
      <c r="N2681" s="3"/>
      <c r="AH2681" t="s">
        <v>4695</v>
      </c>
      <c r="AI2681" s="3">
        <f t="shared" si="132"/>
        <v>21756.789060223131</v>
      </c>
      <c r="AJ2681" s="10">
        <v>3.4219548694908982E-3</v>
      </c>
      <c r="AK2681" s="10">
        <v>3.5622368549816674E-3</v>
      </c>
    </row>
    <row r="2682" spans="1:37" x14ac:dyDescent="0.25">
      <c r="A2682" s="1">
        <v>2680</v>
      </c>
      <c r="B2682" t="s">
        <v>2592</v>
      </c>
      <c r="C2682" s="3">
        <v>30</v>
      </c>
      <c r="D2682" t="s">
        <v>5313</v>
      </c>
      <c r="E2682" s="3">
        <v>1935260</v>
      </c>
      <c r="F2682">
        <v>1.5501793040728379E-5</v>
      </c>
      <c r="G2682" s="3">
        <v>1982900</v>
      </c>
      <c r="H2682" s="3">
        <v>30.738505420460299</v>
      </c>
      <c r="I2682" s="5">
        <f t="shared" si="130"/>
        <v>0.73850542046029943</v>
      </c>
      <c r="J2682" s="2">
        <f t="shared" si="131"/>
        <v>1.5883398313642767E-5</v>
      </c>
      <c r="N2682" s="3"/>
      <c r="AH2682" t="s">
        <v>4696</v>
      </c>
      <c r="AI2682" s="3">
        <f t="shared" si="132"/>
        <v>1040.994691876705</v>
      </c>
      <c r="AJ2682" s="10">
        <v>1.6372989806176549E-4</v>
      </c>
      <c r="AK2682" s="10">
        <v>1.7044195478381187E-4</v>
      </c>
    </row>
    <row r="2683" spans="1:37" x14ac:dyDescent="0.25">
      <c r="A2683" s="1">
        <v>2681</v>
      </c>
      <c r="B2683" t="s">
        <v>2593</v>
      </c>
      <c r="C2683" s="3">
        <v>0</v>
      </c>
      <c r="D2683" t="s">
        <v>5313</v>
      </c>
      <c r="E2683" s="3">
        <v>1935260</v>
      </c>
      <c r="F2683">
        <v>0</v>
      </c>
      <c r="G2683" s="3">
        <v>1982900</v>
      </c>
      <c r="H2683" s="3">
        <v>0</v>
      </c>
      <c r="I2683" s="5">
        <f t="shared" si="130"/>
        <v>0</v>
      </c>
      <c r="J2683" s="2">
        <f t="shared" si="131"/>
        <v>0</v>
      </c>
      <c r="N2683" s="3"/>
      <c r="AH2683" t="s">
        <v>4697</v>
      </c>
      <c r="AI2683" s="3">
        <f t="shared" si="132"/>
        <v>7078.763904761593</v>
      </c>
      <c r="AJ2683" s="10">
        <v>1.113363306820005E-3</v>
      </c>
      <c r="AK2683" s="10">
        <v>1.1590052925299205E-3</v>
      </c>
    </row>
    <row r="2684" spans="1:37" x14ac:dyDescent="0.25">
      <c r="A2684" s="1">
        <v>2682</v>
      </c>
      <c r="B2684" t="s">
        <v>2594</v>
      </c>
      <c r="C2684" s="3">
        <v>0</v>
      </c>
      <c r="D2684" t="s">
        <v>5313</v>
      </c>
      <c r="E2684" s="3">
        <v>1935260</v>
      </c>
      <c r="F2684">
        <v>0</v>
      </c>
      <c r="G2684" s="3">
        <v>1982900</v>
      </c>
      <c r="H2684" s="3">
        <v>0</v>
      </c>
      <c r="I2684" s="5">
        <f t="shared" si="130"/>
        <v>0</v>
      </c>
      <c r="J2684" s="2">
        <f t="shared" si="131"/>
        <v>0</v>
      </c>
      <c r="N2684" s="3"/>
      <c r="AH2684" t="s">
        <v>4699</v>
      </c>
      <c r="AI2684" s="3">
        <f t="shared" si="132"/>
        <v>7078.763904761593</v>
      </c>
      <c r="AJ2684" s="10">
        <v>1.113363306820005E-3</v>
      </c>
      <c r="AK2684" s="10">
        <v>1.1590052925299205E-3</v>
      </c>
    </row>
    <row r="2685" spans="1:37" x14ac:dyDescent="0.25">
      <c r="A2685" s="1">
        <v>2683</v>
      </c>
      <c r="B2685" t="s">
        <v>2595</v>
      </c>
      <c r="C2685" s="3">
        <v>0</v>
      </c>
      <c r="D2685" t="s">
        <v>5313</v>
      </c>
      <c r="E2685" s="3">
        <v>1935260</v>
      </c>
      <c r="F2685">
        <v>0</v>
      </c>
      <c r="G2685" s="3">
        <v>1982900</v>
      </c>
      <c r="H2685" s="3">
        <v>0</v>
      </c>
      <c r="I2685" s="5">
        <f t="shared" si="130"/>
        <v>0</v>
      </c>
      <c r="J2685" s="2">
        <f t="shared" si="131"/>
        <v>0</v>
      </c>
      <c r="N2685" s="3"/>
      <c r="AH2685" t="s">
        <v>4700</v>
      </c>
      <c r="AI2685" s="3">
        <f t="shared" si="132"/>
        <v>41639.787675068197</v>
      </c>
      <c r="AJ2685" s="10">
        <v>6.5491959224706188E-3</v>
      </c>
      <c r="AK2685" s="10">
        <v>6.8176781913524736E-3</v>
      </c>
    </row>
    <row r="2686" spans="1:37" x14ac:dyDescent="0.25">
      <c r="A2686" s="1">
        <v>2684</v>
      </c>
      <c r="B2686" t="s">
        <v>2596</v>
      </c>
      <c r="C2686" s="3">
        <v>0</v>
      </c>
      <c r="D2686" t="s">
        <v>5313</v>
      </c>
      <c r="E2686" s="3">
        <v>1935260</v>
      </c>
      <c r="F2686">
        <v>0</v>
      </c>
      <c r="G2686" s="3">
        <v>1982900</v>
      </c>
      <c r="H2686" s="3">
        <v>0</v>
      </c>
      <c r="I2686" s="5">
        <f t="shared" si="130"/>
        <v>0</v>
      </c>
      <c r="J2686" s="2">
        <f t="shared" si="131"/>
        <v>0</v>
      </c>
      <c r="N2686" s="3"/>
      <c r="AH2686" t="s">
        <v>2065</v>
      </c>
      <c r="AI2686" s="3">
        <f t="shared" si="132"/>
        <v>0</v>
      </c>
      <c r="AJ2686" s="10">
        <v>4.0932474515441368E-4</v>
      </c>
      <c r="AK2686" s="10">
        <v>4.2610488695952954E-4</v>
      </c>
    </row>
    <row r="2687" spans="1:37" x14ac:dyDescent="0.25">
      <c r="A2687" s="1">
        <v>2685</v>
      </c>
      <c r="B2687" t="s">
        <v>2597</v>
      </c>
      <c r="C2687" s="3">
        <v>0</v>
      </c>
      <c r="D2687" t="s">
        <v>5313</v>
      </c>
      <c r="E2687" s="3">
        <v>1935260</v>
      </c>
      <c r="F2687">
        <v>0</v>
      </c>
      <c r="G2687" s="3">
        <v>1982900</v>
      </c>
      <c r="H2687" s="3">
        <v>0</v>
      </c>
      <c r="I2687" s="5">
        <f t="shared" si="130"/>
        <v>0</v>
      </c>
      <c r="J2687" s="2">
        <f t="shared" si="131"/>
        <v>0</v>
      </c>
      <c r="N2687" s="3"/>
      <c r="AH2687" t="s">
        <v>4702</v>
      </c>
      <c r="AI2687" s="3">
        <f t="shared" si="132"/>
        <v>34873.322177869617</v>
      </c>
      <c r="AJ2687" s="10">
        <v>5.4849515850691434E-3</v>
      </c>
      <c r="AK2687" s="10">
        <v>5.709805485257697E-3</v>
      </c>
    </row>
    <row r="2688" spans="1:37" x14ac:dyDescent="0.25">
      <c r="A2688" s="1">
        <v>2686</v>
      </c>
      <c r="B2688" t="s">
        <v>2598</v>
      </c>
      <c r="C2688" s="3">
        <v>0</v>
      </c>
      <c r="D2688" t="s">
        <v>5313</v>
      </c>
      <c r="E2688" s="3">
        <v>1935260</v>
      </c>
      <c r="F2688">
        <v>0</v>
      </c>
      <c r="G2688" s="3">
        <v>1982900</v>
      </c>
      <c r="H2688" s="3">
        <v>0</v>
      </c>
      <c r="I2688" s="5">
        <f t="shared" si="130"/>
        <v>0</v>
      </c>
      <c r="J2688" s="2">
        <f t="shared" si="131"/>
        <v>0</v>
      </c>
      <c r="N2688" s="3"/>
      <c r="AH2688" t="s">
        <v>4703</v>
      </c>
      <c r="AI2688" s="3">
        <f t="shared" si="132"/>
        <v>4892.6750518205126</v>
      </c>
      <c r="AJ2688" s="10">
        <v>7.6953052089029773E-4</v>
      </c>
      <c r="AK2688" s="10">
        <v>8.0107718748391563E-4</v>
      </c>
    </row>
    <row r="2689" spans="1:37" x14ac:dyDescent="0.25">
      <c r="A2689" s="1">
        <v>2687</v>
      </c>
      <c r="B2689" t="s">
        <v>2599</v>
      </c>
      <c r="C2689" s="3">
        <v>0</v>
      </c>
      <c r="D2689" t="s">
        <v>5313</v>
      </c>
      <c r="E2689" s="3">
        <v>1935260</v>
      </c>
      <c r="F2689">
        <v>0</v>
      </c>
      <c r="G2689" s="3">
        <v>1982900</v>
      </c>
      <c r="H2689" s="3">
        <v>0</v>
      </c>
      <c r="I2689" s="5">
        <f t="shared" si="130"/>
        <v>0</v>
      </c>
      <c r="J2689" s="2">
        <f t="shared" si="131"/>
        <v>0</v>
      </c>
      <c r="N2689" s="3"/>
      <c r="AH2689" t="s">
        <v>4704</v>
      </c>
      <c r="AI2689" s="3">
        <f t="shared" si="132"/>
        <v>468.44761134451721</v>
      </c>
      <c r="AJ2689" s="10">
        <v>7.367845412779446E-5</v>
      </c>
      <c r="AK2689" s="10">
        <v>7.6698879652715337E-5</v>
      </c>
    </row>
    <row r="2690" spans="1:37" x14ac:dyDescent="0.25">
      <c r="A2690" s="1">
        <v>2688</v>
      </c>
      <c r="B2690" t="s">
        <v>2600</v>
      </c>
      <c r="C2690" s="3">
        <v>0</v>
      </c>
      <c r="D2690" t="s">
        <v>5313</v>
      </c>
      <c r="E2690" s="3">
        <v>1935260</v>
      </c>
      <c r="F2690">
        <v>0</v>
      </c>
      <c r="G2690" s="3">
        <v>1982900</v>
      </c>
      <c r="H2690" s="3">
        <v>0</v>
      </c>
      <c r="I2690" s="5">
        <f t="shared" ref="I2690:I2753" si="133">H2690-C2690</f>
        <v>0</v>
      </c>
      <c r="J2690" s="2">
        <f t="shared" si="131"/>
        <v>0</v>
      </c>
      <c r="N2690" s="3"/>
      <c r="AH2690" t="s">
        <v>4705</v>
      </c>
      <c r="AI2690" s="3">
        <f t="shared" si="132"/>
        <v>414.31588736692851</v>
      </c>
      <c r="AJ2690" s="10">
        <v>6.5164499428582652E-5</v>
      </c>
      <c r="AK2690" s="10">
        <v>6.7835898003957101E-5</v>
      </c>
    </row>
    <row r="2691" spans="1:37" x14ac:dyDescent="0.25">
      <c r="A2691" s="1">
        <v>2689</v>
      </c>
      <c r="B2691" t="s">
        <v>2601</v>
      </c>
      <c r="C2691" s="3">
        <v>3000</v>
      </c>
      <c r="D2691" t="s">
        <v>5313</v>
      </c>
      <c r="E2691" s="3">
        <v>1935260</v>
      </c>
      <c r="F2691">
        <v>1.5501793040728379E-3</v>
      </c>
      <c r="G2691" s="3">
        <v>1982900</v>
      </c>
      <c r="H2691" s="3">
        <v>3073.8505420460301</v>
      </c>
      <c r="I2691" s="5">
        <f t="shared" si="133"/>
        <v>73.850542046030114</v>
      </c>
      <c r="J2691" s="2">
        <f t="shared" ref="J2691:J2754" si="134">H2691/E2691</f>
        <v>1.5883398313642767E-3</v>
      </c>
      <c r="N2691" s="3"/>
      <c r="AH2691" t="s">
        <v>4706</v>
      </c>
      <c r="AI2691" s="3">
        <f t="shared" ref="AI2691:AI2754" si="135">VLOOKUP(AH2691,$B:$H,7,FALSE)</f>
        <v>4272.2422154619962</v>
      </c>
      <c r="AJ2691" s="10">
        <v>6.7194750164548535E-4</v>
      </c>
      <c r="AK2691" s="10">
        <v>6.9949378243276369E-4</v>
      </c>
    </row>
    <row r="2692" spans="1:37" x14ac:dyDescent="0.25">
      <c r="A2692" s="1">
        <v>2690</v>
      </c>
      <c r="B2692" t="s">
        <v>2602</v>
      </c>
      <c r="C2692" s="3">
        <v>4500</v>
      </c>
      <c r="D2692" t="s">
        <v>5313</v>
      </c>
      <c r="E2692" s="3">
        <v>1935260</v>
      </c>
      <c r="F2692">
        <v>2.325268956109257E-3</v>
      </c>
      <c r="G2692" s="3">
        <v>1982900</v>
      </c>
      <c r="H2692" s="3">
        <v>4610.7758130690436</v>
      </c>
      <c r="I2692" s="5">
        <f t="shared" si="133"/>
        <v>110.77581306904358</v>
      </c>
      <c r="J2692" s="2">
        <f t="shared" si="134"/>
        <v>2.3825097470464144E-3</v>
      </c>
      <c r="N2692" s="3"/>
      <c r="AH2692" t="s">
        <v>4707</v>
      </c>
      <c r="AI2692" s="3">
        <f t="shared" si="135"/>
        <v>3331.1830140054558</v>
      </c>
      <c r="AJ2692" s="10">
        <v>5.2393567379764952E-4</v>
      </c>
      <c r="AK2692" s="10">
        <v>5.454142553081979E-4</v>
      </c>
    </row>
    <row r="2693" spans="1:37" x14ac:dyDescent="0.25">
      <c r="A2693" s="1">
        <v>2691</v>
      </c>
      <c r="B2693" t="s">
        <v>2603</v>
      </c>
      <c r="C2693" s="3">
        <v>0</v>
      </c>
      <c r="D2693" t="s">
        <v>5313</v>
      </c>
      <c r="E2693" s="3">
        <v>1935260</v>
      </c>
      <c r="F2693">
        <v>0</v>
      </c>
      <c r="G2693" s="3">
        <v>1982900</v>
      </c>
      <c r="H2693" s="3">
        <v>0</v>
      </c>
      <c r="I2693" s="5">
        <f t="shared" si="133"/>
        <v>0</v>
      </c>
      <c r="J2693" s="2">
        <f t="shared" si="134"/>
        <v>0</v>
      </c>
      <c r="N2693" s="3"/>
      <c r="AH2693" t="s">
        <v>4708</v>
      </c>
      <c r="AI2693" s="3">
        <f t="shared" si="135"/>
        <v>520.4973459383524</v>
      </c>
      <c r="AJ2693" s="10">
        <v>8.186494903088273E-5</v>
      </c>
      <c r="AK2693" s="10">
        <v>8.5220977391905909E-5</v>
      </c>
    </row>
    <row r="2694" spans="1:37" x14ac:dyDescent="0.25">
      <c r="A2694" s="1">
        <v>2692</v>
      </c>
      <c r="B2694" t="s">
        <v>2604</v>
      </c>
      <c r="C2694" s="3">
        <v>5000</v>
      </c>
      <c r="D2694" t="s">
        <v>5313</v>
      </c>
      <c r="E2694" s="3">
        <v>1935260</v>
      </c>
      <c r="F2694">
        <v>2.5836321734547299E-3</v>
      </c>
      <c r="G2694" s="3">
        <v>1982900</v>
      </c>
      <c r="H2694" s="3">
        <v>5123.0842367433834</v>
      </c>
      <c r="I2694" s="5">
        <f t="shared" si="133"/>
        <v>123.08423674338337</v>
      </c>
      <c r="J2694" s="2">
        <f t="shared" si="134"/>
        <v>2.6472330522737944E-3</v>
      </c>
      <c r="N2694" s="3"/>
      <c r="AH2694" t="s">
        <v>4709</v>
      </c>
      <c r="AI2694" s="3">
        <f t="shared" si="135"/>
        <v>1353.2930994397159</v>
      </c>
      <c r="AJ2694" s="10">
        <v>2.1284886748029511E-4</v>
      </c>
      <c r="AK2694" s="10">
        <v>2.2157454121895533E-4</v>
      </c>
    </row>
    <row r="2695" spans="1:37" x14ac:dyDescent="0.25">
      <c r="A2695" s="1">
        <v>2693</v>
      </c>
      <c r="B2695" t="s">
        <v>2605</v>
      </c>
      <c r="C2695" s="3">
        <v>10000</v>
      </c>
      <c r="D2695" t="s">
        <v>5313</v>
      </c>
      <c r="E2695" s="3">
        <v>1935260</v>
      </c>
      <c r="F2695">
        <v>5.167264346909459E-3</v>
      </c>
      <c r="G2695" s="3">
        <v>1982900</v>
      </c>
      <c r="H2695" s="3">
        <v>10246.16847348677</v>
      </c>
      <c r="I2695" s="5">
        <f t="shared" si="133"/>
        <v>246.16847348677038</v>
      </c>
      <c r="J2695" s="2">
        <f t="shared" si="134"/>
        <v>5.2944661045475905E-3</v>
      </c>
      <c r="N2695" s="3"/>
      <c r="AH2695" t="s">
        <v>4710</v>
      </c>
      <c r="AI2695" s="3">
        <f t="shared" si="135"/>
        <v>31.22984075630114</v>
      </c>
      <c r="AJ2695" s="10">
        <v>4.911896941852964E-6</v>
      </c>
      <c r="AK2695" s="10">
        <v>5.1132586435143547E-6</v>
      </c>
    </row>
    <row r="2696" spans="1:37" x14ac:dyDescent="0.25">
      <c r="A2696" s="1">
        <v>2694</v>
      </c>
      <c r="B2696" t="s">
        <v>2606</v>
      </c>
      <c r="C2696" s="3">
        <v>0</v>
      </c>
      <c r="D2696" t="s">
        <v>5313</v>
      </c>
      <c r="E2696" s="3">
        <v>1935260</v>
      </c>
      <c r="F2696">
        <v>0</v>
      </c>
      <c r="G2696" s="3">
        <v>1982900</v>
      </c>
      <c r="H2696" s="3">
        <v>0</v>
      </c>
      <c r="I2696" s="5">
        <f t="shared" si="133"/>
        <v>0</v>
      </c>
      <c r="J2696" s="2">
        <f t="shared" si="134"/>
        <v>0</v>
      </c>
      <c r="N2696" s="3"/>
      <c r="AH2696" t="s">
        <v>4712</v>
      </c>
      <c r="AI2696" s="3">
        <f t="shared" si="135"/>
        <v>99.935490420163674</v>
      </c>
      <c r="AJ2696" s="10">
        <v>1.571807021392949E-5</v>
      </c>
      <c r="AK2696" s="10">
        <v>1.6362427659245938E-5</v>
      </c>
    </row>
    <row r="2697" spans="1:37" x14ac:dyDescent="0.25">
      <c r="A2697" s="1">
        <v>2695</v>
      </c>
      <c r="B2697" t="s">
        <v>2607</v>
      </c>
      <c r="C2697" s="3">
        <v>0</v>
      </c>
      <c r="D2697" t="s">
        <v>5313</v>
      </c>
      <c r="E2697" s="3">
        <v>1935260</v>
      </c>
      <c r="F2697">
        <v>0</v>
      </c>
      <c r="G2697" s="3">
        <v>1982900</v>
      </c>
      <c r="H2697" s="3">
        <v>0</v>
      </c>
      <c r="I2697" s="5">
        <f t="shared" si="133"/>
        <v>0</v>
      </c>
      <c r="J2697" s="2">
        <f t="shared" si="134"/>
        <v>0</v>
      </c>
      <c r="N2697" s="3"/>
      <c r="AH2697" t="s">
        <v>4713</v>
      </c>
      <c r="AI2697" s="3">
        <f t="shared" si="135"/>
        <v>1603.131825490125</v>
      </c>
      <c r="AJ2697" s="10">
        <v>2.521440430151188E-4</v>
      </c>
      <c r="AK2697" s="10">
        <v>2.6248061036707014E-4</v>
      </c>
    </row>
    <row r="2698" spans="1:37" x14ac:dyDescent="0.25">
      <c r="A2698" s="1">
        <v>2696</v>
      </c>
      <c r="B2698" t="s">
        <v>2608</v>
      </c>
      <c r="C2698" s="3">
        <v>0</v>
      </c>
      <c r="D2698" t="s">
        <v>5313</v>
      </c>
      <c r="E2698" s="3">
        <v>1935260</v>
      </c>
      <c r="F2698">
        <v>0</v>
      </c>
      <c r="G2698" s="3">
        <v>1982900</v>
      </c>
      <c r="H2698" s="3">
        <v>0</v>
      </c>
      <c r="I2698" s="5">
        <f t="shared" si="133"/>
        <v>0</v>
      </c>
      <c r="J2698" s="2">
        <f t="shared" si="134"/>
        <v>0</v>
      </c>
      <c r="N2698" s="3"/>
      <c r="AH2698" t="s">
        <v>4714</v>
      </c>
      <c r="AI2698" s="3">
        <f t="shared" si="135"/>
        <v>416.39787675068197</v>
      </c>
      <c r="AJ2698" s="10">
        <v>6.5491959224706189E-5</v>
      </c>
      <c r="AK2698" s="10">
        <v>6.8176781913524738E-5</v>
      </c>
    </row>
    <row r="2699" spans="1:37" x14ac:dyDescent="0.25">
      <c r="A2699" s="1">
        <v>2697</v>
      </c>
      <c r="B2699" t="s">
        <v>2609</v>
      </c>
      <c r="C2699" s="3">
        <v>0</v>
      </c>
      <c r="D2699" t="s">
        <v>5313</v>
      </c>
      <c r="E2699" s="3">
        <v>1935260</v>
      </c>
      <c r="F2699">
        <v>0</v>
      </c>
      <c r="G2699" s="3">
        <v>1982900</v>
      </c>
      <c r="H2699" s="3">
        <v>0</v>
      </c>
      <c r="I2699" s="5">
        <f t="shared" si="133"/>
        <v>0</v>
      </c>
      <c r="J2699" s="2">
        <f t="shared" si="134"/>
        <v>0</v>
      </c>
      <c r="N2699" s="3"/>
      <c r="AH2699" t="s">
        <v>4715</v>
      </c>
      <c r="AI2699" s="3">
        <f t="shared" si="135"/>
        <v>624.59681512602288</v>
      </c>
      <c r="AJ2699" s="10">
        <v>9.8237938837059284E-5</v>
      </c>
      <c r="AK2699" s="10">
        <v>1.0226517287028709E-4</v>
      </c>
    </row>
    <row r="2700" spans="1:37" x14ac:dyDescent="0.25">
      <c r="A2700" s="1">
        <v>2698</v>
      </c>
      <c r="B2700" t="s">
        <v>2610</v>
      </c>
      <c r="C2700" s="3">
        <v>0</v>
      </c>
      <c r="D2700" t="s">
        <v>5313</v>
      </c>
      <c r="E2700" s="3">
        <v>1935260</v>
      </c>
      <c r="F2700">
        <v>0</v>
      </c>
      <c r="G2700" s="3">
        <v>1982900</v>
      </c>
      <c r="H2700" s="3">
        <v>0</v>
      </c>
      <c r="I2700" s="5">
        <f t="shared" si="133"/>
        <v>0</v>
      </c>
      <c r="J2700" s="2">
        <f t="shared" si="134"/>
        <v>0</v>
      </c>
      <c r="N2700" s="3"/>
      <c r="AH2700" t="s">
        <v>4716</v>
      </c>
      <c r="AI2700" s="3">
        <f t="shared" si="135"/>
        <v>13532.93099439716</v>
      </c>
      <c r="AJ2700" s="10">
        <v>2.1284886748029509E-3</v>
      </c>
      <c r="AK2700" s="10">
        <v>2.2157454121895536E-3</v>
      </c>
    </row>
    <row r="2701" spans="1:37" x14ac:dyDescent="0.25">
      <c r="A2701" s="1">
        <v>2699</v>
      </c>
      <c r="B2701" t="s">
        <v>2611</v>
      </c>
      <c r="C2701" s="3">
        <v>0</v>
      </c>
      <c r="D2701" t="s">
        <v>5313</v>
      </c>
      <c r="E2701" s="3">
        <v>1935260</v>
      </c>
      <c r="F2701">
        <v>0</v>
      </c>
      <c r="G2701" s="3">
        <v>1982900</v>
      </c>
      <c r="H2701" s="3">
        <v>0</v>
      </c>
      <c r="I2701" s="5">
        <f t="shared" si="133"/>
        <v>0</v>
      </c>
      <c r="J2701" s="2">
        <f t="shared" si="134"/>
        <v>0</v>
      </c>
      <c r="N2701" s="3"/>
      <c r="AH2701" t="s">
        <v>4717</v>
      </c>
      <c r="AI2701" s="3">
        <f t="shared" si="135"/>
        <v>28627.354026609381</v>
      </c>
      <c r="AJ2701" s="10">
        <v>4.5025721966985514E-3</v>
      </c>
      <c r="AK2701" s="10">
        <v>4.6871537565548252E-3</v>
      </c>
    </row>
    <row r="2702" spans="1:37" x14ac:dyDescent="0.25">
      <c r="A2702" s="1">
        <v>2700</v>
      </c>
      <c r="B2702" t="s">
        <v>2612</v>
      </c>
      <c r="C2702" s="3">
        <v>0</v>
      </c>
      <c r="D2702" t="s">
        <v>5313</v>
      </c>
      <c r="E2702" s="3">
        <v>1935260</v>
      </c>
      <c r="F2702">
        <v>0</v>
      </c>
      <c r="G2702" s="3">
        <v>1982900</v>
      </c>
      <c r="H2702" s="3">
        <v>0</v>
      </c>
      <c r="I2702" s="5">
        <f t="shared" si="133"/>
        <v>0</v>
      </c>
      <c r="J2702" s="2">
        <f t="shared" si="134"/>
        <v>0</v>
      </c>
      <c r="N2702" s="3"/>
      <c r="AH2702" t="s">
        <v>4718</v>
      </c>
      <c r="AI2702" s="3">
        <f t="shared" si="135"/>
        <v>10409.946918767049</v>
      </c>
      <c r="AJ2702" s="10">
        <v>1.6372989806176549E-3</v>
      </c>
      <c r="AK2702" s="10">
        <v>1.7044195478381184E-3</v>
      </c>
    </row>
    <row r="2703" spans="1:37" x14ac:dyDescent="0.25">
      <c r="A2703" s="1">
        <v>2701</v>
      </c>
      <c r="B2703" t="s">
        <v>2613</v>
      </c>
      <c r="C2703" s="3">
        <v>0</v>
      </c>
      <c r="D2703" t="s">
        <v>5313</v>
      </c>
      <c r="E2703" s="3">
        <v>1935260</v>
      </c>
      <c r="F2703">
        <v>0</v>
      </c>
      <c r="G2703" s="3">
        <v>1982900</v>
      </c>
      <c r="H2703" s="3">
        <v>0</v>
      </c>
      <c r="I2703" s="5">
        <f t="shared" si="133"/>
        <v>0</v>
      </c>
      <c r="J2703" s="2">
        <f t="shared" si="134"/>
        <v>0</v>
      </c>
      <c r="N2703" s="3"/>
      <c r="AH2703" t="s">
        <v>4719</v>
      </c>
      <c r="AI2703" s="3">
        <f t="shared" si="135"/>
        <v>13324.73205602182</v>
      </c>
      <c r="AJ2703" s="10">
        <v>2.0957426951905981E-3</v>
      </c>
      <c r="AK2703" s="10">
        <v>2.1816570212327912E-3</v>
      </c>
    </row>
    <row r="2704" spans="1:37" x14ac:dyDescent="0.25">
      <c r="A2704" s="1">
        <v>2702</v>
      </c>
      <c r="B2704" t="s">
        <v>2614</v>
      </c>
      <c r="C2704" s="3">
        <v>0</v>
      </c>
      <c r="D2704" t="s">
        <v>5313</v>
      </c>
      <c r="E2704" s="3">
        <v>1935260</v>
      </c>
      <c r="F2704">
        <v>0</v>
      </c>
      <c r="G2704" s="3">
        <v>1982900</v>
      </c>
      <c r="H2704" s="3">
        <v>0</v>
      </c>
      <c r="I2704" s="5">
        <f t="shared" si="133"/>
        <v>0</v>
      </c>
      <c r="J2704" s="2">
        <f t="shared" si="134"/>
        <v>0</v>
      </c>
      <c r="N2704" s="3"/>
      <c r="AH2704" t="s">
        <v>4720</v>
      </c>
      <c r="AI2704" s="3">
        <f t="shared" si="135"/>
        <v>187.37904453780689</v>
      </c>
      <c r="AJ2704" s="10">
        <v>2.9471381651117779E-5</v>
      </c>
      <c r="AK2704" s="10">
        <v>3.0679551861086135E-5</v>
      </c>
    </row>
    <row r="2705" spans="1:37" x14ac:dyDescent="0.25">
      <c r="A2705" s="1">
        <v>2703</v>
      </c>
      <c r="B2705" t="s">
        <v>2615</v>
      </c>
      <c r="C2705" s="3">
        <v>0</v>
      </c>
      <c r="D2705" t="s">
        <v>5313</v>
      </c>
      <c r="E2705" s="3">
        <v>1935260</v>
      </c>
      <c r="F2705">
        <v>0</v>
      </c>
      <c r="G2705" s="3">
        <v>1982900</v>
      </c>
      <c r="H2705" s="3">
        <v>0</v>
      </c>
      <c r="I2705" s="5">
        <f t="shared" si="133"/>
        <v>0</v>
      </c>
      <c r="J2705" s="2">
        <f t="shared" si="134"/>
        <v>0</v>
      </c>
      <c r="N2705" s="3"/>
      <c r="AH2705" t="s">
        <v>4721</v>
      </c>
      <c r="AI2705" s="3">
        <f t="shared" si="135"/>
        <v>26805.61331582515</v>
      </c>
      <c r="AJ2705" s="10">
        <v>4.2160448750904614E-3</v>
      </c>
      <c r="AK2705" s="10">
        <v>4.3888803356831553E-3</v>
      </c>
    </row>
    <row r="2706" spans="1:37" x14ac:dyDescent="0.25">
      <c r="A2706" s="1">
        <v>2704</v>
      </c>
      <c r="B2706" t="s">
        <v>2616</v>
      </c>
      <c r="C2706" s="3">
        <v>0</v>
      </c>
      <c r="D2706" t="s">
        <v>5313</v>
      </c>
      <c r="E2706" s="3">
        <v>1935260</v>
      </c>
      <c r="F2706">
        <v>0</v>
      </c>
      <c r="G2706" s="3">
        <v>1982900</v>
      </c>
      <c r="H2706" s="3">
        <v>0</v>
      </c>
      <c r="I2706" s="5">
        <f t="shared" si="133"/>
        <v>0</v>
      </c>
      <c r="J2706" s="2">
        <f t="shared" si="134"/>
        <v>0</v>
      </c>
      <c r="N2706" s="3"/>
      <c r="AH2706" t="s">
        <v>4722</v>
      </c>
      <c r="AI2706" s="3">
        <f t="shared" si="135"/>
        <v>8327.9575350136383</v>
      </c>
      <c r="AJ2706" s="10">
        <v>1.3098391844941239E-3</v>
      </c>
      <c r="AK2706" s="10">
        <v>1.3635356382704945E-3</v>
      </c>
    </row>
    <row r="2707" spans="1:37" x14ac:dyDescent="0.25">
      <c r="A2707" s="1">
        <v>2705</v>
      </c>
      <c r="B2707" t="s">
        <v>2617</v>
      </c>
      <c r="C2707" s="3">
        <v>0</v>
      </c>
      <c r="D2707" t="s">
        <v>5313</v>
      </c>
      <c r="E2707" s="3">
        <v>1935260</v>
      </c>
      <c r="F2707">
        <v>0</v>
      </c>
      <c r="G2707" s="3">
        <v>1982900</v>
      </c>
      <c r="H2707" s="3">
        <v>0</v>
      </c>
      <c r="I2707" s="5">
        <f t="shared" si="133"/>
        <v>0</v>
      </c>
      <c r="J2707" s="2">
        <f t="shared" si="134"/>
        <v>0</v>
      </c>
      <c r="N2707" s="3"/>
      <c r="AH2707" t="s">
        <v>4723</v>
      </c>
      <c r="AI2707" s="3">
        <f t="shared" si="135"/>
        <v>13436.118488052631</v>
      </c>
      <c r="AJ2707" s="10">
        <v>2.1132617942832069E-3</v>
      </c>
      <c r="AK2707" s="10">
        <v>2.1998943103946596E-3</v>
      </c>
    </row>
    <row r="2708" spans="1:37" x14ac:dyDescent="0.25">
      <c r="A2708" s="1">
        <v>2706</v>
      </c>
      <c r="B2708" t="s">
        <v>2618</v>
      </c>
      <c r="C2708" s="3">
        <v>0</v>
      </c>
      <c r="D2708" t="s">
        <v>5313</v>
      </c>
      <c r="E2708" s="3">
        <v>1935260</v>
      </c>
      <c r="F2708">
        <v>0</v>
      </c>
      <c r="G2708" s="3">
        <v>1982900</v>
      </c>
      <c r="H2708" s="3">
        <v>0</v>
      </c>
      <c r="I2708" s="5">
        <f t="shared" si="133"/>
        <v>0</v>
      </c>
      <c r="J2708" s="2">
        <f t="shared" si="134"/>
        <v>0</v>
      </c>
      <c r="N2708" s="3"/>
      <c r="AH2708" t="s">
        <v>4724</v>
      </c>
      <c r="AI2708" s="3">
        <f t="shared" si="135"/>
        <v>72869.628431369347</v>
      </c>
      <c r="AJ2708" s="10">
        <v>1.1461092864323581E-2</v>
      </c>
      <c r="AK2708" s="10">
        <v>1.193093683486683E-2</v>
      </c>
    </row>
    <row r="2709" spans="1:37" x14ac:dyDescent="0.25">
      <c r="A2709" s="1">
        <v>2707</v>
      </c>
      <c r="B2709" t="s">
        <v>2619</v>
      </c>
      <c r="C2709" s="3">
        <v>0</v>
      </c>
      <c r="D2709" t="s">
        <v>5313</v>
      </c>
      <c r="E2709" s="3">
        <v>1935260</v>
      </c>
      <c r="F2709">
        <v>0</v>
      </c>
      <c r="G2709" s="3">
        <v>1982900</v>
      </c>
      <c r="H2709" s="3">
        <v>0</v>
      </c>
      <c r="I2709" s="5">
        <f t="shared" si="133"/>
        <v>0</v>
      </c>
      <c r="J2709" s="2">
        <f t="shared" si="134"/>
        <v>0</v>
      </c>
      <c r="N2709" s="3"/>
      <c r="AH2709" t="s">
        <v>4726</v>
      </c>
      <c r="AI2709" s="3">
        <f t="shared" si="135"/>
        <v>2029.9396491595739</v>
      </c>
      <c r="AJ2709" s="10">
        <v>3.192733012204426E-4</v>
      </c>
      <c r="AK2709" s="10">
        <v>3.3236181182843302E-4</v>
      </c>
    </row>
    <row r="2710" spans="1:37" x14ac:dyDescent="0.25">
      <c r="A2710" s="1">
        <v>2708</v>
      </c>
      <c r="B2710" t="s">
        <v>2620</v>
      </c>
      <c r="C2710" s="3">
        <v>0</v>
      </c>
      <c r="D2710" t="s">
        <v>5313</v>
      </c>
      <c r="E2710" s="3">
        <v>1935260</v>
      </c>
      <c r="F2710">
        <v>0</v>
      </c>
      <c r="G2710" s="3">
        <v>1982900</v>
      </c>
      <c r="H2710" s="3">
        <v>0</v>
      </c>
      <c r="I2710" s="5">
        <f t="shared" si="133"/>
        <v>0</v>
      </c>
      <c r="J2710" s="2">
        <f t="shared" si="134"/>
        <v>0</v>
      </c>
      <c r="N2710" s="3"/>
      <c r="AH2710" t="s">
        <v>4727</v>
      </c>
      <c r="AI2710" s="3">
        <f t="shared" si="135"/>
        <v>3643.4814215684669</v>
      </c>
      <c r="AJ2710" s="10">
        <v>5.7305464321617914E-4</v>
      </c>
      <c r="AK2710" s="10">
        <v>5.9654684174334136E-4</v>
      </c>
    </row>
    <row r="2711" spans="1:37" x14ac:dyDescent="0.25">
      <c r="A2711" s="1">
        <v>2709</v>
      </c>
      <c r="B2711" t="s">
        <v>2621</v>
      </c>
      <c r="C2711" s="3">
        <v>2500</v>
      </c>
      <c r="D2711" t="s">
        <v>5313</v>
      </c>
      <c r="E2711" s="3">
        <v>1935260</v>
      </c>
      <c r="F2711">
        <v>1.291816086727365E-3</v>
      </c>
      <c r="G2711" s="3">
        <v>1982900</v>
      </c>
      <c r="H2711" s="3">
        <v>2561.5421183716921</v>
      </c>
      <c r="I2711" s="5">
        <f t="shared" si="133"/>
        <v>61.54211837169214</v>
      </c>
      <c r="J2711" s="2">
        <f t="shared" si="134"/>
        <v>1.3236165261368974E-3</v>
      </c>
      <c r="N2711" s="3"/>
      <c r="AH2711" t="s">
        <v>4728</v>
      </c>
      <c r="AI2711" s="3">
        <f t="shared" si="135"/>
        <v>14886.22409383688</v>
      </c>
      <c r="AJ2711" s="10">
        <v>2.3413375422832458E-3</v>
      </c>
      <c r="AK2711" s="10">
        <v>2.4373199534085091E-3</v>
      </c>
    </row>
    <row r="2712" spans="1:37" x14ac:dyDescent="0.25">
      <c r="A2712" s="1">
        <v>2710</v>
      </c>
      <c r="B2712" t="s">
        <v>2622</v>
      </c>
      <c r="C2712" s="3">
        <v>0</v>
      </c>
      <c r="D2712" t="s">
        <v>5313</v>
      </c>
      <c r="E2712" s="3">
        <v>1935260</v>
      </c>
      <c r="F2712">
        <v>0</v>
      </c>
      <c r="G2712" s="3">
        <v>1982900</v>
      </c>
      <c r="H2712" s="3">
        <v>0</v>
      </c>
      <c r="I2712" s="5">
        <f t="shared" si="133"/>
        <v>0</v>
      </c>
      <c r="J2712" s="2">
        <f t="shared" si="134"/>
        <v>0</v>
      </c>
      <c r="N2712" s="3"/>
      <c r="AH2712" t="s">
        <v>4729</v>
      </c>
      <c r="AI2712" s="3">
        <f t="shared" si="135"/>
        <v>2.0819893837534091</v>
      </c>
      <c r="AJ2712" s="10">
        <v>3.2745979612353091E-7</v>
      </c>
      <c r="AK2712" s="10">
        <v>3.4088390956762358E-7</v>
      </c>
    </row>
    <row r="2713" spans="1:37" x14ac:dyDescent="0.25">
      <c r="A2713" s="1">
        <v>2711</v>
      </c>
      <c r="B2713" t="s">
        <v>2623</v>
      </c>
      <c r="C2713" s="3">
        <v>0</v>
      </c>
      <c r="D2713" t="s">
        <v>5313</v>
      </c>
      <c r="E2713" s="3">
        <v>1935260</v>
      </c>
      <c r="F2713">
        <v>0</v>
      </c>
      <c r="G2713" s="3">
        <v>1982900</v>
      </c>
      <c r="H2713" s="3">
        <v>0</v>
      </c>
      <c r="I2713" s="5">
        <f t="shared" si="133"/>
        <v>0</v>
      </c>
      <c r="J2713" s="2">
        <f t="shared" si="134"/>
        <v>0</v>
      </c>
      <c r="N2713" s="3"/>
      <c r="AH2713" t="s">
        <v>4730</v>
      </c>
      <c r="AI2713" s="3">
        <f t="shared" si="135"/>
        <v>27065.86198879432</v>
      </c>
      <c r="AJ2713" s="10">
        <v>4.2569773496059019E-3</v>
      </c>
      <c r="AK2713" s="10">
        <v>4.4314908243791072E-3</v>
      </c>
    </row>
    <row r="2714" spans="1:37" x14ac:dyDescent="0.25">
      <c r="A2714" s="1">
        <v>2712</v>
      </c>
      <c r="B2714" t="s">
        <v>2624</v>
      </c>
      <c r="C2714" s="3">
        <v>0</v>
      </c>
      <c r="D2714" t="s">
        <v>5313</v>
      </c>
      <c r="E2714" s="3">
        <v>1935260</v>
      </c>
      <c r="F2714">
        <v>0</v>
      </c>
      <c r="G2714" s="3">
        <v>1982900</v>
      </c>
      <c r="H2714" s="3">
        <v>0</v>
      </c>
      <c r="I2714" s="5">
        <f t="shared" si="133"/>
        <v>0</v>
      </c>
      <c r="J2714" s="2">
        <f t="shared" si="134"/>
        <v>0</v>
      </c>
      <c r="N2714" s="3"/>
      <c r="AH2714" t="s">
        <v>4731</v>
      </c>
      <c r="AI2714" s="3">
        <f t="shared" si="135"/>
        <v>11971.438956582109</v>
      </c>
      <c r="AJ2714" s="10">
        <v>1.8828938277103029E-3</v>
      </c>
      <c r="AK2714" s="10">
        <v>1.9600824800138365E-3</v>
      </c>
    </row>
    <row r="2715" spans="1:37" x14ac:dyDescent="0.25">
      <c r="A2715" s="1">
        <v>2713</v>
      </c>
      <c r="B2715" t="s">
        <v>2625</v>
      </c>
      <c r="C2715" s="3">
        <v>0</v>
      </c>
      <c r="D2715" t="s">
        <v>5313</v>
      </c>
      <c r="E2715" s="3">
        <v>1935260</v>
      </c>
      <c r="F2715">
        <v>0</v>
      </c>
      <c r="G2715" s="3">
        <v>1982900</v>
      </c>
      <c r="H2715" s="3">
        <v>0</v>
      </c>
      <c r="I2715" s="5">
        <f t="shared" si="133"/>
        <v>0</v>
      </c>
      <c r="J2715" s="2">
        <f t="shared" si="134"/>
        <v>0</v>
      </c>
      <c r="N2715" s="3"/>
      <c r="AH2715" t="s">
        <v>4732</v>
      </c>
      <c r="AI2715" s="3">
        <f t="shared" si="135"/>
        <v>7869.9198705878889</v>
      </c>
      <c r="AJ2715" s="10">
        <v>1.237798029346947E-3</v>
      </c>
      <c r="AK2715" s="10">
        <v>1.2885411781656175E-3</v>
      </c>
    </row>
    <row r="2716" spans="1:37" x14ac:dyDescent="0.25">
      <c r="A2716" s="1">
        <v>2714</v>
      </c>
      <c r="B2716" t="s">
        <v>2626</v>
      </c>
      <c r="C2716" s="3">
        <v>0</v>
      </c>
      <c r="D2716" t="s">
        <v>5313</v>
      </c>
      <c r="E2716" s="3">
        <v>1935260</v>
      </c>
      <c r="F2716">
        <v>0</v>
      </c>
      <c r="G2716" s="3">
        <v>1982900</v>
      </c>
      <c r="H2716" s="3">
        <v>0</v>
      </c>
      <c r="I2716" s="5">
        <f t="shared" si="133"/>
        <v>0</v>
      </c>
      <c r="J2716" s="2">
        <f t="shared" si="134"/>
        <v>0</v>
      </c>
      <c r="N2716" s="3"/>
      <c r="AH2716" t="s">
        <v>4733</v>
      </c>
      <c r="AI2716" s="3">
        <f t="shared" si="135"/>
        <v>41639.787675068197</v>
      </c>
      <c r="AJ2716" s="10">
        <v>6.5491959224706188E-3</v>
      </c>
      <c r="AK2716" s="10">
        <v>6.8176781913524736E-3</v>
      </c>
    </row>
    <row r="2717" spans="1:37" x14ac:dyDescent="0.25">
      <c r="A2717" s="1">
        <v>2715</v>
      </c>
      <c r="B2717" t="s">
        <v>2627</v>
      </c>
      <c r="C2717" s="3">
        <v>200</v>
      </c>
      <c r="D2717" t="s">
        <v>5313</v>
      </c>
      <c r="E2717" s="3">
        <v>1935260</v>
      </c>
      <c r="F2717">
        <v>1.033452869381892E-4</v>
      </c>
      <c r="G2717" s="3">
        <v>1982900</v>
      </c>
      <c r="H2717" s="3">
        <v>204.92336946973529</v>
      </c>
      <c r="I2717" s="5">
        <f t="shared" si="133"/>
        <v>4.9233694697352917</v>
      </c>
      <c r="J2717" s="2">
        <f t="shared" si="134"/>
        <v>1.0588932209095176E-4</v>
      </c>
      <c r="N2717" s="3"/>
      <c r="AH2717" t="s">
        <v>4734</v>
      </c>
      <c r="AI2717" s="3">
        <f t="shared" si="135"/>
        <v>3643.4814215684669</v>
      </c>
      <c r="AJ2717" s="10">
        <v>5.7305464321617914E-4</v>
      </c>
      <c r="AK2717" s="10">
        <v>5.9654684174334136E-4</v>
      </c>
    </row>
    <row r="2718" spans="1:37" x14ac:dyDescent="0.25">
      <c r="A2718" s="1">
        <v>2716</v>
      </c>
      <c r="B2718" t="s">
        <v>2628</v>
      </c>
      <c r="C2718" s="3">
        <v>0</v>
      </c>
      <c r="D2718" t="s">
        <v>5313</v>
      </c>
      <c r="E2718" s="3">
        <v>1935260</v>
      </c>
      <c r="F2718">
        <v>0</v>
      </c>
      <c r="G2718" s="3">
        <v>1982900</v>
      </c>
      <c r="H2718" s="3">
        <v>0</v>
      </c>
      <c r="I2718" s="5">
        <f t="shared" si="133"/>
        <v>0</v>
      </c>
      <c r="J2718" s="2">
        <f t="shared" si="134"/>
        <v>0</v>
      </c>
      <c r="N2718" s="3"/>
      <c r="AH2718" t="s">
        <v>4735</v>
      </c>
      <c r="AI2718" s="3">
        <f t="shared" si="135"/>
        <v>14226.233459187049</v>
      </c>
      <c r="AJ2718" s="10">
        <v>2.2375327869120871E-3</v>
      </c>
      <c r="AK2718" s="10">
        <v>2.3292597540755726E-3</v>
      </c>
    </row>
    <row r="2719" spans="1:37" x14ac:dyDescent="0.25">
      <c r="A2719" s="1">
        <v>2717</v>
      </c>
      <c r="B2719" t="s">
        <v>2629</v>
      </c>
      <c r="C2719" s="3">
        <v>0</v>
      </c>
      <c r="D2719" t="s">
        <v>5313</v>
      </c>
      <c r="E2719" s="3">
        <v>1935260</v>
      </c>
      <c r="F2719">
        <v>0</v>
      </c>
      <c r="G2719" s="3">
        <v>1982900</v>
      </c>
      <c r="H2719" s="3">
        <v>0</v>
      </c>
      <c r="I2719" s="5">
        <f t="shared" si="133"/>
        <v>0</v>
      </c>
      <c r="J2719" s="2">
        <f t="shared" si="134"/>
        <v>0</v>
      </c>
      <c r="N2719" s="3"/>
      <c r="AH2719" t="s">
        <v>4736</v>
      </c>
      <c r="AI2719" s="3">
        <f t="shared" si="135"/>
        <v>27065.86198879432</v>
      </c>
      <c r="AJ2719" s="10">
        <v>4.2569773496059019E-3</v>
      </c>
      <c r="AK2719" s="10">
        <v>4.4314908243791072E-3</v>
      </c>
    </row>
    <row r="2720" spans="1:37" x14ac:dyDescent="0.25">
      <c r="A2720" s="1">
        <v>2718</v>
      </c>
      <c r="B2720" t="s">
        <v>2630</v>
      </c>
      <c r="C2720" s="3">
        <v>500</v>
      </c>
      <c r="D2720" t="s">
        <v>5313</v>
      </c>
      <c r="E2720" s="3">
        <v>1935260</v>
      </c>
      <c r="F2720">
        <v>2.5836321734547301E-4</v>
      </c>
      <c r="G2720" s="3">
        <v>1982900</v>
      </c>
      <c r="H2720" s="3">
        <v>512.30842367433831</v>
      </c>
      <c r="I2720" s="5">
        <f t="shared" si="133"/>
        <v>12.308423674338314</v>
      </c>
      <c r="J2720" s="2">
        <f t="shared" si="134"/>
        <v>2.6472330522737942E-4</v>
      </c>
      <c r="N2720" s="3"/>
      <c r="AH2720" t="s">
        <v>4737</v>
      </c>
      <c r="AI2720" s="3">
        <f t="shared" si="135"/>
        <v>3643.4814215684669</v>
      </c>
      <c r="AJ2720" s="10">
        <v>5.7305464321617914E-4</v>
      </c>
      <c r="AK2720" s="10">
        <v>5.9654684174334136E-4</v>
      </c>
    </row>
    <row r="2721" spans="1:37" x14ac:dyDescent="0.25">
      <c r="A2721" s="1">
        <v>2719</v>
      </c>
      <c r="B2721" t="s">
        <v>2631</v>
      </c>
      <c r="C2721" s="3">
        <v>0</v>
      </c>
      <c r="D2721" t="s">
        <v>5313</v>
      </c>
      <c r="E2721" s="3">
        <v>1935260</v>
      </c>
      <c r="F2721">
        <v>0</v>
      </c>
      <c r="G2721" s="3">
        <v>1982900</v>
      </c>
      <c r="H2721" s="3">
        <v>0</v>
      </c>
      <c r="I2721" s="5">
        <f t="shared" si="133"/>
        <v>0</v>
      </c>
      <c r="J2721" s="2">
        <f t="shared" si="134"/>
        <v>0</v>
      </c>
      <c r="N2721" s="3"/>
      <c r="AH2721" t="s">
        <v>4739</v>
      </c>
      <c r="AI2721" s="3">
        <f t="shared" si="135"/>
        <v>23942.877913164211</v>
      </c>
      <c r="AJ2721" s="10">
        <v>3.7657876554206058E-3</v>
      </c>
      <c r="AK2721" s="10">
        <v>3.9201649600276722E-3</v>
      </c>
    </row>
    <row r="2722" spans="1:37" x14ac:dyDescent="0.25">
      <c r="A2722" s="1">
        <v>2720</v>
      </c>
      <c r="B2722" t="s">
        <v>2632</v>
      </c>
      <c r="C2722" s="3">
        <v>6200</v>
      </c>
      <c r="D2722" t="s">
        <v>5313</v>
      </c>
      <c r="E2722" s="3">
        <v>1935260</v>
      </c>
      <c r="F2722">
        <v>3.2037038950838651E-3</v>
      </c>
      <c r="G2722" s="3">
        <v>1982900</v>
      </c>
      <c r="H2722" s="3">
        <v>6352.6244535617952</v>
      </c>
      <c r="I2722" s="5">
        <f t="shared" si="133"/>
        <v>152.62445356179524</v>
      </c>
      <c r="J2722" s="2">
        <f t="shared" si="134"/>
        <v>3.2825689848195051E-3</v>
      </c>
      <c r="N2722" s="3"/>
      <c r="AH2722" t="s">
        <v>4740</v>
      </c>
      <c r="AI2722" s="3">
        <f t="shared" si="135"/>
        <v>79115.596582629572</v>
      </c>
      <c r="AJ2722" s="10">
        <v>1.244347225269418E-2</v>
      </c>
      <c r="AK2722" s="10">
        <v>1.29535885635697E-2</v>
      </c>
    </row>
    <row r="2723" spans="1:37" x14ac:dyDescent="0.25">
      <c r="A2723" s="1">
        <v>2721</v>
      </c>
      <c r="B2723" t="s">
        <v>2633</v>
      </c>
      <c r="C2723" s="3">
        <v>0</v>
      </c>
      <c r="D2723" t="s">
        <v>5313</v>
      </c>
      <c r="E2723" s="3">
        <v>1935260</v>
      </c>
      <c r="F2723">
        <v>0</v>
      </c>
      <c r="G2723" s="3">
        <v>1982900</v>
      </c>
      <c r="H2723" s="3">
        <v>0</v>
      </c>
      <c r="I2723" s="5">
        <f t="shared" si="133"/>
        <v>0</v>
      </c>
      <c r="J2723" s="2">
        <f t="shared" si="134"/>
        <v>0</v>
      </c>
      <c r="N2723" s="3"/>
      <c r="AH2723" t="s">
        <v>4741</v>
      </c>
      <c r="AI2723" s="3">
        <f t="shared" si="135"/>
        <v>8952.5543501396605</v>
      </c>
      <c r="AJ2723" s="10">
        <v>1.4080771233311829E-3</v>
      </c>
      <c r="AK2723" s="10">
        <v>1.4658008111407817E-3</v>
      </c>
    </row>
    <row r="2724" spans="1:37" x14ac:dyDescent="0.25">
      <c r="A2724" s="1">
        <v>2722</v>
      </c>
      <c r="B2724" t="s">
        <v>2634</v>
      </c>
      <c r="C2724" s="3">
        <v>0</v>
      </c>
      <c r="D2724" t="s">
        <v>5313</v>
      </c>
      <c r="E2724" s="3">
        <v>1935260</v>
      </c>
      <c r="F2724">
        <v>0</v>
      </c>
      <c r="G2724" s="3">
        <v>1982900</v>
      </c>
      <c r="H2724" s="3">
        <v>0</v>
      </c>
      <c r="I2724" s="5">
        <f t="shared" si="133"/>
        <v>0</v>
      </c>
      <c r="J2724" s="2">
        <f t="shared" si="134"/>
        <v>0</v>
      </c>
      <c r="N2724" s="3"/>
      <c r="AH2724" t="s">
        <v>4742</v>
      </c>
      <c r="AI2724" s="3">
        <f t="shared" si="135"/>
        <v>936.89522268903431</v>
      </c>
      <c r="AJ2724" s="10">
        <v>1.4735690825558889E-4</v>
      </c>
      <c r="AK2724" s="10">
        <v>1.5339775930543065E-4</v>
      </c>
    </row>
    <row r="2725" spans="1:37" x14ac:dyDescent="0.25">
      <c r="A2725" s="1">
        <v>2723</v>
      </c>
      <c r="B2725" t="s">
        <v>2635</v>
      </c>
      <c r="C2725" s="3">
        <v>0</v>
      </c>
      <c r="D2725" t="s">
        <v>5313</v>
      </c>
      <c r="E2725" s="3">
        <v>1935260</v>
      </c>
      <c r="F2725">
        <v>0</v>
      </c>
      <c r="G2725" s="3">
        <v>1982900</v>
      </c>
      <c r="H2725" s="3">
        <v>0</v>
      </c>
      <c r="I2725" s="5">
        <f t="shared" si="133"/>
        <v>0</v>
      </c>
      <c r="J2725" s="2">
        <f t="shared" si="134"/>
        <v>0</v>
      </c>
      <c r="N2725" s="3"/>
      <c r="AH2725" t="s">
        <v>4743</v>
      </c>
      <c r="AI2725" s="3">
        <f t="shared" si="135"/>
        <v>3331.1830140054558</v>
      </c>
      <c r="AJ2725" s="10">
        <v>5.2393567379764952E-4</v>
      </c>
      <c r="AK2725" s="10">
        <v>5.454142553081979E-4</v>
      </c>
    </row>
    <row r="2726" spans="1:37" x14ac:dyDescent="0.25">
      <c r="A2726" s="1">
        <v>2724</v>
      </c>
      <c r="B2726" t="s">
        <v>2636</v>
      </c>
      <c r="C2726" s="3">
        <v>0</v>
      </c>
      <c r="D2726" t="s">
        <v>5313</v>
      </c>
      <c r="E2726" s="3">
        <v>1935260</v>
      </c>
      <c r="F2726">
        <v>0</v>
      </c>
      <c r="G2726" s="3">
        <v>1982900</v>
      </c>
      <c r="H2726" s="3">
        <v>0</v>
      </c>
      <c r="I2726" s="5">
        <f t="shared" si="133"/>
        <v>0</v>
      </c>
      <c r="J2726" s="2">
        <f t="shared" si="134"/>
        <v>0</v>
      </c>
      <c r="N2726" s="3"/>
      <c r="AH2726" t="s">
        <v>1171</v>
      </c>
      <c r="AI2726" s="3">
        <f t="shared" si="135"/>
        <v>0</v>
      </c>
      <c r="AJ2726" s="10">
        <v>8.1537489234759196E-3</v>
      </c>
      <c r="AK2726" s="10">
        <v>8.4880093482338284E-3</v>
      </c>
    </row>
    <row r="2727" spans="1:37" x14ac:dyDescent="0.25">
      <c r="A2727" s="1">
        <v>2725</v>
      </c>
      <c r="B2727" t="s">
        <v>2637</v>
      </c>
      <c r="C2727" s="3">
        <v>0</v>
      </c>
      <c r="D2727" t="s">
        <v>5313</v>
      </c>
      <c r="E2727" s="3">
        <v>1935260</v>
      </c>
      <c r="F2727">
        <v>0</v>
      </c>
      <c r="G2727" s="3">
        <v>1982900</v>
      </c>
      <c r="H2727" s="3">
        <v>0</v>
      </c>
      <c r="I2727" s="5">
        <f t="shared" si="133"/>
        <v>0</v>
      </c>
      <c r="J2727" s="2">
        <f t="shared" si="134"/>
        <v>0</v>
      </c>
      <c r="N2727" s="3"/>
      <c r="AH2727" t="s">
        <v>4744</v>
      </c>
      <c r="AI2727" s="3">
        <f t="shared" si="135"/>
        <v>15.61492037815057</v>
      </c>
      <c r="AJ2727" s="10">
        <v>2.455948470926482E-6</v>
      </c>
      <c r="AK2727" s="10">
        <v>2.5566293217571773E-6</v>
      </c>
    </row>
    <row r="2728" spans="1:37" x14ac:dyDescent="0.25">
      <c r="A2728" s="1">
        <v>2726</v>
      </c>
      <c r="B2728" t="s">
        <v>2638</v>
      </c>
      <c r="C2728" s="3">
        <v>2750</v>
      </c>
      <c r="D2728" t="s">
        <v>5313</v>
      </c>
      <c r="E2728" s="3">
        <v>1935260</v>
      </c>
      <c r="F2728">
        <v>1.420997695400101E-3</v>
      </c>
      <c r="G2728" s="3">
        <v>1982900</v>
      </c>
      <c r="H2728" s="3">
        <v>2817.6963302088611</v>
      </c>
      <c r="I2728" s="5">
        <f t="shared" si="133"/>
        <v>67.696330208861127</v>
      </c>
      <c r="J2728" s="2">
        <f t="shared" si="134"/>
        <v>1.4559781787505872E-3</v>
      </c>
      <c r="N2728" s="3"/>
      <c r="AH2728" t="s">
        <v>4745</v>
      </c>
      <c r="AI2728" s="3">
        <f t="shared" si="135"/>
        <v>37475.808907561383</v>
      </c>
      <c r="AJ2728" s="10">
        <v>5.8942763302235572E-3</v>
      </c>
      <c r="AK2728" s="10">
        <v>6.1359103722172272E-3</v>
      </c>
    </row>
    <row r="2729" spans="1:37" x14ac:dyDescent="0.25">
      <c r="A2729" s="1">
        <v>2727</v>
      </c>
      <c r="B2729" t="s">
        <v>2639</v>
      </c>
      <c r="C2729" s="3">
        <v>0</v>
      </c>
      <c r="D2729" t="s">
        <v>5313</v>
      </c>
      <c r="E2729" s="3">
        <v>1935260</v>
      </c>
      <c r="F2729">
        <v>0</v>
      </c>
      <c r="G2729" s="3">
        <v>1982900</v>
      </c>
      <c r="H2729" s="3">
        <v>0</v>
      </c>
      <c r="I2729" s="5">
        <f t="shared" si="133"/>
        <v>0</v>
      </c>
      <c r="J2729" s="2">
        <f t="shared" si="134"/>
        <v>0</v>
      </c>
      <c r="N2729" s="3"/>
      <c r="AH2729" t="s">
        <v>4746</v>
      </c>
      <c r="AI2729" s="3">
        <f t="shared" si="135"/>
        <v>38516.803599438077</v>
      </c>
      <c r="AJ2729" s="10">
        <v>6.0580062282853224E-3</v>
      </c>
      <c r="AK2729" s="10">
        <v>6.3063523270010377E-3</v>
      </c>
    </row>
    <row r="2730" spans="1:37" x14ac:dyDescent="0.25">
      <c r="A2730" s="1">
        <v>2728</v>
      </c>
      <c r="B2730" t="s">
        <v>2640</v>
      </c>
      <c r="C2730" s="3">
        <v>0</v>
      </c>
      <c r="D2730" t="s">
        <v>5313</v>
      </c>
      <c r="E2730" s="3">
        <v>1935260</v>
      </c>
      <c r="F2730">
        <v>0</v>
      </c>
      <c r="G2730" s="3">
        <v>1982900</v>
      </c>
      <c r="H2730" s="3">
        <v>0</v>
      </c>
      <c r="I2730" s="5">
        <f t="shared" si="133"/>
        <v>0</v>
      </c>
      <c r="J2730" s="2">
        <f t="shared" si="134"/>
        <v>0</v>
      </c>
      <c r="N2730" s="3"/>
      <c r="AH2730" t="s">
        <v>4747</v>
      </c>
      <c r="AI2730" s="3">
        <f t="shared" si="135"/>
        <v>57254.708053218768</v>
      </c>
      <c r="AJ2730" s="10">
        <v>9.005144393397101E-3</v>
      </c>
      <c r="AK2730" s="10">
        <v>9.3743075131096521E-3</v>
      </c>
    </row>
    <row r="2731" spans="1:37" x14ac:dyDescent="0.25">
      <c r="A2731" s="1">
        <v>2729</v>
      </c>
      <c r="B2731" t="s">
        <v>2641</v>
      </c>
      <c r="C2731" s="3">
        <v>0</v>
      </c>
      <c r="D2731" t="s">
        <v>5313</v>
      </c>
      <c r="E2731" s="3">
        <v>1935260</v>
      </c>
      <c r="F2731">
        <v>0</v>
      </c>
      <c r="G2731" s="3">
        <v>1982900</v>
      </c>
      <c r="H2731" s="3">
        <v>0</v>
      </c>
      <c r="I2731" s="5">
        <f t="shared" si="133"/>
        <v>0</v>
      </c>
      <c r="J2731" s="2">
        <f t="shared" si="134"/>
        <v>0</v>
      </c>
      <c r="N2731" s="3"/>
      <c r="AH2731" t="s">
        <v>4748</v>
      </c>
      <c r="AI2731" s="3">
        <f t="shared" si="135"/>
        <v>20299.39649159574</v>
      </c>
      <c r="AJ2731" s="10">
        <v>3.192733012204426E-3</v>
      </c>
      <c r="AK2731" s="10">
        <v>3.3236181182843302E-3</v>
      </c>
    </row>
    <row r="2732" spans="1:37" x14ac:dyDescent="0.25">
      <c r="A2732" s="1">
        <v>2730</v>
      </c>
      <c r="B2732" t="s">
        <v>2642</v>
      </c>
      <c r="C2732" s="3">
        <v>0</v>
      </c>
      <c r="D2732" t="s">
        <v>5313</v>
      </c>
      <c r="E2732" s="3">
        <v>1935260</v>
      </c>
      <c r="F2732">
        <v>0</v>
      </c>
      <c r="G2732" s="3">
        <v>1982900</v>
      </c>
      <c r="H2732" s="3">
        <v>0</v>
      </c>
      <c r="I2732" s="5">
        <f t="shared" si="133"/>
        <v>0</v>
      </c>
      <c r="J2732" s="2">
        <f t="shared" si="134"/>
        <v>0</v>
      </c>
      <c r="N2732" s="3"/>
      <c r="AH2732" t="s">
        <v>4750</v>
      </c>
      <c r="AI2732" s="3">
        <f t="shared" si="135"/>
        <v>37693.376798163612</v>
      </c>
      <c r="AJ2732" s="10">
        <v>5.9284958789184664E-3</v>
      </c>
      <c r="AK2732" s="10">
        <v>6.1715327407670436E-3</v>
      </c>
    </row>
    <row r="2733" spans="1:37" x14ac:dyDescent="0.25">
      <c r="A2733" s="1">
        <v>2731</v>
      </c>
      <c r="B2733" t="s">
        <v>2643</v>
      </c>
      <c r="C2733" s="3">
        <v>0</v>
      </c>
      <c r="D2733" t="s">
        <v>5313</v>
      </c>
      <c r="E2733" s="3">
        <v>1935260</v>
      </c>
      <c r="F2733">
        <v>0</v>
      </c>
      <c r="G2733" s="3">
        <v>1982900</v>
      </c>
      <c r="H2733" s="3">
        <v>0</v>
      </c>
      <c r="I2733" s="5">
        <f t="shared" si="133"/>
        <v>0</v>
      </c>
      <c r="J2733" s="2">
        <f t="shared" si="134"/>
        <v>0</v>
      </c>
      <c r="N2733" s="3"/>
      <c r="AH2733" t="s">
        <v>4751</v>
      </c>
      <c r="AI2733" s="3">
        <f t="shared" si="135"/>
        <v>54131.723977588648</v>
      </c>
      <c r="AJ2733" s="10">
        <v>8.5139546992118037E-3</v>
      </c>
      <c r="AK2733" s="10">
        <v>8.8629816487582145E-3</v>
      </c>
    </row>
    <row r="2734" spans="1:37" x14ac:dyDescent="0.25">
      <c r="A2734" s="1">
        <v>2732</v>
      </c>
      <c r="B2734" t="s">
        <v>2644</v>
      </c>
      <c r="C2734" s="3">
        <v>0</v>
      </c>
      <c r="D2734" t="s">
        <v>5313</v>
      </c>
      <c r="E2734" s="3">
        <v>1935260</v>
      </c>
      <c r="F2734">
        <v>0</v>
      </c>
      <c r="G2734" s="3">
        <v>1982900</v>
      </c>
      <c r="H2734" s="3">
        <v>0</v>
      </c>
      <c r="I2734" s="5">
        <f t="shared" si="133"/>
        <v>0</v>
      </c>
      <c r="J2734" s="2">
        <f t="shared" si="134"/>
        <v>0</v>
      </c>
      <c r="N2734" s="3"/>
      <c r="AH2734" t="s">
        <v>4752</v>
      </c>
      <c r="AI2734" s="3">
        <f t="shared" si="135"/>
        <v>37788.107315124384</v>
      </c>
      <c r="AJ2734" s="10">
        <v>5.9433952996420861E-3</v>
      </c>
      <c r="AK2734" s="10">
        <v>6.1870429586523695E-3</v>
      </c>
    </row>
    <row r="2735" spans="1:37" x14ac:dyDescent="0.25">
      <c r="A2735" s="1">
        <v>2733</v>
      </c>
      <c r="B2735" t="s">
        <v>2645</v>
      </c>
      <c r="C2735" s="3">
        <v>0</v>
      </c>
      <c r="D2735" t="s">
        <v>5313</v>
      </c>
      <c r="E2735" s="3">
        <v>1935260</v>
      </c>
      <c r="F2735">
        <v>0</v>
      </c>
      <c r="G2735" s="3">
        <v>1982900</v>
      </c>
      <c r="H2735" s="3">
        <v>0</v>
      </c>
      <c r="I2735" s="5">
        <f t="shared" si="133"/>
        <v>0</v>
      </c>
      <c r="J2735" s="2">
        <f t="shared" si="134"/>
        <v>0</v>
      </c>
      <c r="N2735" s="3"/>
      <c r="AH2735" t="s">
        <v>4753</v>
      </c>
      <c r="AI2735" s="3">
        <f t="shared" si="135"/>
        <v>4163.9787675068192</v>
      </c>
      <c r="AJ2735" s="10">
        <v>6.5491959224706184E-4</v>
      </c>
      <c r="AK2735" s="10">
        <v>6.8176781913524727E-4</v>
      </c>
    </row>
    <row r="2736" spans="1:37" x14ac:dyDescent="0.25">
      <c r="A2736" s="1">
        <v>2734</v>
      </c>
      <c r="B2736" t="s">
        <v>2646</v>
      </c>
      <c r="C2736" s="3">
        <v>1000</v>
      </c>
      <c r="D2736" t="s">
        <v>5313</v>
      </c>
      <c r="E2736" s="3">
        <v>1935260</v>
      </c>
      <c r="F2736">
        <v>5.167264346909459E-4</v>
      </c>
      <c r="G2736" s="3">
        <v>1982900</v>
      </c>
      <c r="H2736" s="3">
        <v>1024.6168473486771</v>
      </c>
      <c r="I2736" s="5">
        <f t="shared" si="133"/>
        <v>24.616847348677084</v>
      </c>
      <c r="J2736" s="2">
        <f t="shared" si="134"/>
        <v>5.2944661045475905E-4</v>
      </c>
      <c r="N2736" s="3"/>
      <c r="AH2736" t="s">
        <v>4754</v>
      </c>
      <c r="AI2736" s="3">
        <f t="shared" si="135"/>
        <v>5204.9734593835246</v>
      </c>
      <c r="AJ2736" s="10">
        <v>8.1864949030882735E-4</v>
      </c>
      <c r="AK2736" s="10">
        <v>8.5220977391905919E-4</v>
      </c>
    </row>
    <row r="2737" spans="1:37" x14ac:dyDescent="0.25">
      <c r="A2737" s="1">
        <v>2735</v>
      </c>
      <c r="B2737" t="s">
        <v>2647</v>
      </c>
      <c r="C2737" s="3">
        <v>0</v>
      </c>
      <c r="D2737" t="s">
        <v>5313</v>
      </c>
      <c r="E2737" s="3">
        <v>1935260</v>
      </c>
      <c r="F2737">
        <v>0</v>
      </c>
      <c r="G2737" s="3">
        <v>1982900</v>
      </c>
      <c r="H2737" s="3">
        <v>0</v>
      </c>
      <c r="I2737" s="5">
        <f t="shared" si="133"/>
        <v>0</v>
      </c>
      <c r="J2737" s="2">
        <f t="shared" si="134"/>
        <v>0</v>
      </c>
      <c r="N2737" s="3"/>
      <c r="AH2737" t="s">
        <v>4755</v>
      </c>
      <c r="AI2737" s="3">
        <f t="shared" si="135"/>
        <v>55172.71866946535</v>
      </c>
      <c r="AJ2737" s="10">
        <v>8.6776845972735689E-3</v>
      </c>
      <c r="AK2737" s="10">
        <v>9.0334236035420259E-3</v>
      </c>
    </row>
    <row r="2738" spans="1:37" x14ac:dyDescent="0.25">
      <c r="A2738" s="1">
        <v>2736</v>
      </c>
      <c r="B2738" t="s">
        <v>2648</v>
      </c>
      <c r="C2738" s="3">
        <v>37000</v>
      </c>
      <c r="D2738" t="s">
        <v>5313</v>
      </c>
      <c r="E2738" s="3">
        <v>1935260</v>
      </c>
      <c r="F2738">
        <v>1.9118878083565001E-2</v>
      </c>
      <c r="G2738" s="3">
        <v>1982900</v>
      </c>
      <c r="H2738" s="3">
        <v>37910.823351901032</v>
      </c>
      <c r="I2738" s="5">
        <f t="shared" si="133"/>
        <v>910.82335190103186</v>
      </c>
      <c r="J2738" s="2">
        <f t="shared" si="134"/>
        <v>1.9589524586826074E-2</v>
      </c>
      <c r="N2738" s="3"/>
      <c r="AH2738" t="s">
        <v>4756</v>
      </c>
      <c r="AI2738" s="3">
        <f t="shared" si="135"/>
        <v>14365.72674789852</v>
      </c>
      <c r="AJ2738" s="10">
        <v>2.2594725932523628E-3</v>
      </c>
      <c r="AK2738" s="10">
        <v>2.3520989760166021E-3</v>
      </c>
    </row>
    <row r="2739" spans="1:37" x14ac:dyDescent="0.25">
      <c r="A2739" s="1">
        <v>2737</v>
      </c>
      <c r="B2739" t="s">
        <v>2649</v>
      </c>
      <c r="C2739" s="3">
        <v>0</v>
      </c>
      <c r="D2739" t="s">
        <v>5313</v>
      </c>
      <c r="E2739" s="3">
        <v>1935260</v>
      </c>
      <c r="F2739">
        <v>0</v>
      </c>
      <c r="G2739" s="3">
        <v>1982900</v>
      </c>
      <c r="H2739" s="3">
        <v>0</v>
      </c>
      <c r="I2739" s="5">
        <f t="shared" si="133"/>
        <v>0</v>
      </c>
      <c r="J2739" s="2">
        <f t="shared" si="134"/>
        <v>0</v>
      </c>
      <c r="N2739" s="3"/>
      <c r="AH2739" t="s">
        <v>4757</v>
      </c>
      <c r="AI2739" s="3">
        <f t="shared" si="135"/>
        <v>32479.03438655319</v>
      </c>
      <c r="AJ2739" s="10">
        <v>5.1083728195270824E-3</v>
      </c>
      <c r="AK2739" s="10">
        <v>5.3177889892549292E-3</v>
      </c>
    </row>
    <row r="2740" spans="1:37" x14ac:dyDescent="0.25">
      <c r="A2740" s="1">
        <v>2738</v>
      </c>
      <c r="B2740" t="s">
        <v>2650</v>
      </c>
      <c r="C2740" s="3">
        <v>120</v>
      </c>
      <c r="D2740" t="s">
        <v>5313</v>
      </c>
      <c r="E2740" s="3">
        <v>1935260</v>
      </c>
      <c r="F2740">
        <v>6.2007172162913514E-5</v>
      </c>
      <c r="G2740" s="3">
        <v>1982900</v>
      </c>
      <c r="H2740" s="3">
        <v>122.9540216818412</v>
      </c>
      <c r="I2740" s="5">
        <f t="shared" si="133"/>
        <v>2.9540216818411977</v>
      </c>
      <c r="J2740" s="2">
        <f t="shared" si="134"/>
        <v>6.3533593254571068E-5</v>
      </c>
      <c r="N2740" s="3"/>
      <c r="AH2740" t="s">
        <v>4758</v>
      </c>
      <c r="AI2740" s="3">
        <f t="shared" si="135"/>
        <v>7614.8761710780946</v>
      </c>
      <c r="AJ2740" s="10">
        <v>1.1976842043218141E-3</v>
      </c>
      <c r="AK2740" s="10">
        <v>1.2467828992435833E-3</v>
      </c>
    </row>
    <row r="2741" spans="1:37" x14ac:dyDescent="0.25">
      <c r="A2741" s="1">
        <v>2739</v>
      </c>
      <c r="B2741" t="s">
        <v>2651</v>
      </c>
      <c r="C2741" s="3">
        <v>12000</v>
      </c>
      <c r="D2741" t="s">
        <v>5313</v>
      </c>
      <c r="E2741" s="3">
        <v>1935260</v>
      </c>
      <c r="F2741">
        <v>6.2007172162913508E-3</v>
      </c>
      <c r="G2741" s="3">
        <v>1982900</v>
      </c>
      <c r="H2741" s="3">
        <v>12295.40216818412</v>
      </c>
      <c r="I2741" s="5">
        <f t="shared" si="133"/>
        <v>295.40216818412046</v>
      </c>
      <c r="J2741" s="2">
        <f t="shared" si="134"/>
        <v>6.3533593254571068E-3</v>
      </c>
      <c r="N2741" s="3"/>
      <c r="AH2741" t="s">
        <v>4759</v>
      </c>
      <c r="AI2741" s="3">
        <f t="shared" si="135"/>
        <v>5829.5702745095468</v>
      </c>
      <c r="AJ2741" s="10">
        <v>9.168874291458866E-4</v>
      </c>
      <c r="AK2741" s="10">
        <v>9.5447494678934622E-4</v>
      </c>
    </row>
    <row r="2742" spans="1:37" x14ac:dyDescent="0.25">
      <c r="A2742" s="1">
        <v>2740</v>
      </c>
      <c r="B2742" t="s">
        <v>2652</v>
      </c>
      <c r="C2742" s="3">
        <v>0</v>
      </c>
      <c r="D2742" t="s">
        <v>5313</v>
      </c>
      <c r="E2742" s="3">
        <v>1935260</v>
      </c>
      <c r="F2742">
        <v>0</v>
      </c>
      <c r="G2742" s="3">
        <v>1982900</v>
      </c>
      <c r="H2742" s="3">
        <v>0</v>
      </c>
      <c r="I2742" s="5">
        <f t="shared" si="133"/>
        <v>0</v>
      </c>
      <c r="J2742" s="2">
        <f t="shared" si="134"/>
        <v>0</v>
      </c>
      <c r="N2742" s="3"/>
      <c r="AH2742" t="s">
        <v>4760</v>
      </c>
      <c r="AI2742" s="3">
        <f t="shared" si="135"/>
        <v>72869.628431369347</v>
      </c>
      <c r="AJ2742" s="10">
        <v>1.1461092864323581E-2</v>
      </c>
      <c r="AK2742" s="10">
        <v>1.193093683486683E-2</v>
      </c>
    </row>
    <row r="2743" spans="1:37" x14ac:dyDescent="0.25">
      <c r="A2743" s="1">
        <v>2741</v>
      </c>
      <c r="B2743" t="s">
        <v>2653</v>
      </c>
      <c r="C2743" s="3">
        <v>600</v>
      </c>
      <c r="D2743" t="s">
        <v>5313</v>
      </c>
      <c r="E2743" s="3">
        <v>1935260</v>
      </c>
      <c r="F2743">
        <v>3.1003586081456748E-4</v>
      </c>
      <c r="G2743" s="3">
        <v>1982900</v>
      </c>
      <c r="H2743" s="3">
        <v>614.77010840920593</v>
      </c>
      <c r="I2743" s="5">
        <f t="shared" si="133"/>
        <v>14.770108409205932</v>
      </c>
      <c r="J2743" s="2">
        <f t="shared" si="134"/>
        <v>3.1766796627285529E-4</v>
      </c>
      <c r="N2743" s="3"/>
      <c r="AH2743" t="s">
        <v>4761</v>
      </c>
      <c r="AI2743" s="3">
        <f t="shared" si="135"/>
        <v>1769.690976190398</v>
      </c>
      <c r="AJ2743" s="10">
        <v>2.783408267050013E-4</v>
      </c>
      <c r="AK2743" s="10">
        <v>2.8975132313248007E-4</v>
      </c>
    </row>
    <row r="2744" spans="1:37" x14ac:dyDescent="0.25">
      <c r="A2744" s="1">
        <v>2742</v>
      </c>
      <c r="B2744" t="s">
        <v>2654</v>
      </c>
      <c r="C2744" s="3">
        <v>0</v>
      </c>
      <c r="D2744" t="s">
        <v>5313</v>
      </c>
      <c r="E2744" s="3">
        <v>1935260</v>
      </c>
      <c r="F2744">
        <v>0</v>
      </c>
      <c r="G2744" s="3">
        <v>1982900</v>
      </c>
      <c r="H2744" s="3">
        <v>0</v>
      </c>
      <c r="I2744" s="5">
        <f t="shared" si="133"/>
        <v>0</v>
      </c>
      <c r="J2744" s="2">
        <f t="shared" si="134"/>
        <v>0</v>
      </c>
      <c r="N2744" s="3"/>
      <c r="AH2744" t="s">
        <v>4762</v>
      </c>
      <c r="AI2744" s="3">
        <f t="shared" si="135"/>
        <v>58295.70274509547</v>
      </c>
      <c r="AJ2744" s="10">
        <v>9.1688742914588662E-3</v>
      </c>
      <c r="AK2744" s="10">
        <v>9.5447494678934618E-3</v>
      </c>
    </row>
    <row r="2745" spans="1:37" x14ac:dyDescent="0.25">
      <c r="A2745" s="1">
        <v>2743</v>
      </c>
      <c r="B2745" t="s">
        <v>2655</v>
      </c>
      <c r="C2745" s="3">
        <v>267</v>
      </c>
      <c r="D2745" t="s">
        <v>5313</v>
      </c>
      <c r="E2745" s="3">
        <v>1935260</v>
      </c>
      <c r="F2745">
        <v>1.379659580624825E-4</v>
      </c>
      <c r="G2745" s="3">
        <v>1982900</v>
      </c>
      <c r="H2745" s="3">
        <v>273.57269824209658</v>
      </c>
      <c r="I2745" s="5">
        <f t="shared" si="133"/>
        <v>6.5726982420965783</v>
      </c>
      <c r="J2745" s="2">
        <f t="shared" si="134"/>
        <v>1.4136224499142056E-4</v>
      </c>
      <c r="N2745" s="3"/>
      <c r="AH2745" t="s">
        <v>2861</v>
      </c>
      <c r="AI2745" s="3">
        <f t="shared" si="135"/>
        <v>92.215516261380898</v>
      </c>
      <c r="AJ2745" s="10">
        <v>1.2279742354632411E-3</v>
      </c>
      <c r="AK2745" s="10">
        <v>1.2783146608785888E-3</v>
      </c>
    </row>
    <row r="2746" spans="1:37" x14ac:dyDescent="0.25">
      <c r="A2746" s="1">
        <v>2744</v>
      </c>
      <c r="B2746" t="s">
        <v>2656</v>
      </c>
      <c r="C2746" s="3">
        <v>0</v>
      </c>
      <c r="D2746" t="s">
        <v>5313</v>
      </c>
      <c r="E2746" s="3">
        <v>1935260</v>
      </c>
      <c r="F2746">
        <v>0</v>
      </c>
      <c r="G2746" s="3">
        <v>1982900</v>
      </c>
      <c r="H2746" s="3">
        <v>0</v>
      </c>
      <c r="I2746" s="5">
        <f t="shared" si="133"/>
        <v>0</v>
      </c>
      <c r="J2746" s="2">
        <f t="shared" si="134"/>
        <v>0</v>
      </c>
      <c r="N2746" s="3"/>
      <c r="AH2746" t="s">
        <v>2107</v>
      </c>
      <c r="AI2746" s="3">
        <f t="shared" si="135"/>
        <v>0</v>
      </c>
      <c r="AJ2746" s="10">
        <v>2.1284886748029509E-2</v>
      </c>
      <c r="AK2746" s="10">
        <v>2.2157454121895535E-2</v>
      </c>
    </row>
    <row r="2747" spans="1:37" x14ac:dyDescent="0.25">
      <c r="A2747" s="1">
        <v>2745</v>
      </c>
      <c r="B2747" t="s">
        <v>2657</v>
      </c>
      <c r="C2747" s="3">
        <v>4500</v>
      </c>
      <c r="D2747" t="s">
        <v>5313</v>
      </c>
      <c r="E2747" s="3">
        <v>1935260</v>
      </c>
      <c r="F2747">
        <v>2.325268956109257E-3</v>
      </c>
      <c r="G2747" s="3">
        <v>1982900</v>
      </c>
      <c r="H2747" s="3">
        <v>4610.7758130690436</v>
      </c>
      <c r="I2747" s="5">
        <f t="shared" si="133"/>
        <v>110.77581306904358</v>
      </c>
      <c r="J2747" s="2">
        <f t="shared" si="134"/>
        <v>2.3825097470464144E-3</v>
      </c>
      <c r="N2747" s="3"/>
      <c r="AH2747" t="s">
        <v>4763</v>
      </c>
      <c r="AI2747" s="3">
        <f t="shared" si="135"/>
        <v>4684.4761134451719</v>
      </c>
      <c r="AJ2747" s="10">
        <v>7.3678454127794465E-4</v>
      </c>
      <c r="AK2747" s="10">
        <v>7.6698879652715329E-4</v>
      </c>
    </row>
    <row r="2748" spans="1:37" x14ac:dyDescent="0.25">
      <c r="A2748" s="1">
        <v>2746</v>
      </c>
      <c r="B2748" t="s">
        <v>2658</v>
      </c>
      <c r="C2748" s="3">
        <v>330</v>
      </c>
      <c r="D2748" t="s">
        <v>5313</v>
      </c>
      <c r="E2748" s="3">
        <v>1935260</v>
      </c>
      <c r="F2748">
        <v>1.7051972344801219E-4</v>
      </c>
      <c r="G2748" s="3">
        <v>1982900</v>
      </c>
      <c r="H2748" s="3">
        <v>338.12355962506331</v>
      </c>
      <c r="I2748" s="5">
        <f t="shared" si="133"/>
        <v>8.123559625063308</v>
      </c>
      <c r="J2748" s="2">
        <f t="shared" si="134"/>
        <v>1.7471738145007044E-4</v>
      </c>
      <c r="N2748" s="3"/>
      <c r="AH2748" t="s">
        <v>4764</v>
      </c>
      <c r="AI2748" s="3">
        <f t="shared" si="135"/>
        <v>6350.0676204478996</v>
      </c>
      <c r="AJ2748" s="10">
        <v>9.987523781767693E-4</v>
      </c>
      <c r="AK2748" s="10">
        <v>1.0396959241812521E-3</v>
      </c>
    </row>
    <row r="2749" spans="1:37" x14ac:dyDescent="0.25">
      <c r="A2749" s="1">
        <v>2747</v>
      </c>
      <c r="B2749" t="s">
        <v>2659</v>
      </c>
      <c r="C2749" s="3">
        <v>0</v>
      </c>
      <c r="D2749" t="s">
        <v>5313</v>
      </c>
      <c r="E2749" s="3">
        <v>1935260</v>
      </c>
      <c r="F2749">
        <v>0</v>
      </c>
      <c r="G2749" s="3">
        <v>1982900</v>
      </c>
      <c r="H2749" s="3">
        <v>0</v>
      </c>
      <c r="I2749" s="5">
        <f t="shared" si="133"/>
        <v>0</v>
      </c>
      <c r="J2749" s="2">
        <f t="shared" si="134"/>
        <v>0</v>
      </c>
      <c r="N2749" s="3"/>
      <c r="AH2749" t="s">
        <v>4765</v>
      </c>
      <c r="AI2749" s="3">
        <f t="shared" si="135"/>
        <v>728.69628431369335</v>
      </c>
      <c r="AJ2749" s="10">
        <v>1.146109286432358E-4</v>
      </c>
      <c r="AK2749" s="10">
        <v>1.1930936834866828E-4</v>
      </c>
    </row>
    <row r="2750" spans="1:37" x14ac:dyDescent="0.25">
      <c r="A2750" s="1">
        <v>2748</v>
      </c>
      <c r="B2750" t="s">
        <v>2660</v>
      </c>
      <c r="C2750" s="3">
        <v>0</v>
      </c>
      <c r="D2750" t="s">
        <v>5313</v>
      </c>
      <c r="E2750" s="3">
        <v>1935260</v>
      </c>
      <c r="F2750">
        <v>0</v>
      </c>
      <c r="G2750" s="3">
        <v>1982900</v>
      </c>
      <c r="H2750" s="3">
        <v>0</v>
      </c>
      <c r="I2750" s="5">
        <f t="shared" si="133"/>
        <v>0</v>
      </c>
      <c r="J2750" s="2">
        <f t="shared" si="134"/>
        <v>0</v>
      </c>
      <c r="N2750" s="3"/>
      <c r="AH2750" t="s">
        <v>4766</v>
      </c>
      <c r="AI2750" s="3">
        <f t="shared" si="135"/>
        <v>2238.1385875349151</v>
      </c>
      <c r="AJ2750" s="10">
        <v>3.5201928083279568E-4</v>
      </c>
      <c r="AK2750" s="10">
        <v>3.6645020278519542E-4</v>
      </c>
    </row>
    <row r="2751" spans="1:37" x14ac:dyDescent="0.25">
      <c r="A2751" s="1">
        <v>2749</v>
      </c>
      <c r="B2751" t="s">
        <v>2661</v>
      </c>
      <c r="C2751" s="3">
        <v>0</v>
      </c>
      <c r="D2751" t="s">
        <v>5313</v>
      </c>
      <c r="E2751" s="3">
        <v>1935260</v>
      </c>
      <c r="F2751">
        <v>0</v>
      </c>
      <c r="G2751" s="3">
        <v>1982900</v>
      </c>
      <c r="H2751" s="3">
        <v>0</v>
      </c>
      <c r="I2751" s="5">
        <f t="shared" si="133"/>
        <v>0</v>
      </c>
      <c r="J2751" s="2">
        <f t="shared" si="134"/>
        <v>0</v>
      </c>
      <c r="N2751" s="3"/>
      <c r="AH2751" t="s">
        <v>4767</v>
      </c>
      <c r="AI2751" s="3">
        <f t="shared" si="135"/>
        <v>4684.4761134451719</v>
      </c>
      <c r="AJ2751" s="10">
        <v>7.3678454127794465E-4</v>
      </c>
      <c r="AK2751" s="10">
        <v>7.6698879652715329E-4</v>
      </c>
    </row>
    <row r="2752" spans="1:37" x14ac:dyDescent="0.25">
      <c r="A2752" s="1">
        <v>2750</v>
      </c>
      <c r="B2752" t="s">
        <v>2662</v>
      </c>
      <c r="C2752" s="3">
        <v>0</v>
      </c>
      <c r="D2752" t="s">
        <v>5313</v>
      </c>
      <c r="E2752" s="3">
        <v>1935260</v>
      </c>
      <c r="F2752">
        <v>0</v>
      </c>
      <c r="G2752" s="3">
        <v>1982900</v>
      </c>
      <c r="H2752" s="3">
        <v>0</v>
      </c>
      <c r="I2752" s="5">
        <f t="shared" si="133"/>
        <v>0</v>
      </c>
      <c r="J2752" s="2">
        <f t="shared" si="134"/>
        <v>0</v>
      </c>
      <c r="N2752" s="3"/>
      <c r="AH2752" t="s">
        <v>4768</v>
      </c>
      <c r="AI2752" s="3">
        <f t="shared" si="135"/>
        <v>281.06856680671029</v>
      </c>
      <c r="AJ2752" s="10">
        <v>4.4207072476676677E-5</v>
      </c>
      <c r="AK2752" s="10">
        <v>4.6019327791629195E-5</v>
      </c>
    </row>
    <row r="2753" spans="1:37" x14ac:dyDescent="0.25">
      <c r="A2753" s="1">
        <v>2751</v>
      </c>
      <c r="B2753" t="s">
        <v>2663</v>
      </c>
      <c r="C2753" s="3">
        <v>0</v>
      </c>
      <c r="D2753" t="s">
        <v>5313</v>
      </c>
      <c r="E2753" s="3">
        <v>1935260</v>
      </c>
      <c r="F2753">
        <v>0</v>
      </c>
      <c r="G2753" s="3">
        <v>1982900</v>
      </c>
      <c r="H2753" s="3">
        <v>0</v>
      </c>
      <c r="I2753" s="5">
        <f t="shared" si="133"/>
        <v>0</v>
      </c>
      <c r="J2753" s="2">
        <f t="shared" si="134"/>
        <v>0</v>
      </c>
      <c r="N2753" s="3"/>
      <c r="AH2753" t="s">
        <v>4770</v>
      </c>
      <c r="AI2753" s="3">
        <f t="shared" si="135"/>
        <v>2081.98938375341</v>
      </c>
      <c r="AJ2753" s="10">
        <v>3.2745979612353092E-4</v>
      </c>
      <c r="AK2753" s="10">
        <v>3.4088390956762374E-4</v>
      </c>
    </row>
    <row r="2754" spans="1:37" x14ac:dyDescent="0.25">
      <c r="A2754" s="1">
        <v>2752</v>
      </c>
      <c r="B2754" t="s">
        <v>2664</v>
      </c>
      <c r="C2754" s="3">
        <v>0</v>
      </c>
      <c r="D2754" t="s">
        <v>5313</v>
      </c>
      <c r="E2754" s="3">
        <v>1935260</v>
      </c>
      <c r="F2754">
        <v>0</v>
      </c>
      <c r="G2754" s="3">
        <v>1982900</v>
      </c>
      <c r="H2754" s="3">
        <v>0</v>
      </c>
      <c r="I2754" s="5">
        <f t="shared" ref="I2754:I2817" si="136">H2754-C2754</f>
        <v>0</v>
      </c>
      <c r="J2754" s="2">
        <f t="shared" si="134"/>
        <v>0</v>
      </c>
      <c r="N2754" s="3"/>
      <c r="AH2754" t="s">
        <v>4772</v>
      </c>
      <c r="AI2754" s="3">
        <f t="shared" si="135"/>
        <v>20403.495960783421</v>
      </c>
      <c r="AJ2754" s="10">
        <v>3.2091060020106028E-3</v>
      </c>
      <c r="AK2754" s="10">
        <v>3.3406623137627127E-3</v>
      </c>
    </row>
    <row r="2755" spans="1:37" x14ac:dyDescent="0.25">
      <c r="A2755" s="1">
        <v>2753</v>
      </c>
      <c r="B2755" t="s">
        <v>2665</v>
      </c>
      <c r="C2755" s="3">
        <v>0</v>
      </c>
      <c r="D2755" t="s">
        <v>5313</v>
      </c>
      <c r="E2755" s="3">
        <v>1935260</v>
      </c>
      <c r="F2755">
        <v>0</v>
      </c>
      <c r="G2755" s="3">
        <v>1982900</v>
      </c>
      <c r="H2755" s="3">
        <v>0</v>
      </c>
      <c r="I2755" s="5">
        <f t="shared" si="136"/>
        <v>0</v>
      </c>
      <c r="J2755" s="2">
        <f t="shared" ref="J2755:J2818" si="137">H2755/E2755</f>
        <v>0</v>
      </c>
      <c r="N2755" s="3"/>
      <c r="AH2755" t="s">
        <v>4774</v>
      </c>
      <c r="AI2755" s="3">
        <f t="shared" ref="AI2755:AI2818" si="138">VLOOKUP(AH2755,$B:$H,7,FALSE)</f>
        <v>114.5094161064375</v>
      </c>
      <c r="AJ2755" s="10">
        <v>1.80102887867942E-5</v>
      </c>
      <c r="AK2755" s="10">
        <v>1.8748615026219295E-5</v>
      </c>
    </row>
    <row r="2756" spans="1:37" x14ac:dyDescent="0.25">
      <c r="A2756" s="1">
        <v>2754</v>
      </c>
      <c r="B2756" t="s">
        <v>2666</v>
      </c>
      <c r="C2756" s="3">
        <v>0</v>
      </c>
      <c r="D2756" t="s">
        <v>5313</v>
      </c>
      <c r="E2756" s="3">
        <v>1935260</v>
      </c>
      <c r="F2756">
        <v>0</v>
      </c>
      <c r="G2756" s="3">
        <v>1982900</v>
      </c>
      <c r="H2756" s="3">
        <v>0</v>
      </c>
      <c r="I2756" s="5">
        <f t="shared" si="136"/>
        <v>0</v>
      </c>
      <c r="J2756" s="2">
        <f t="shared" si="137"/>
        <v>0</v>
      </c>
      <c r="N2756" s="3"/>
      <c r="AH2756" t="s">
        <v>4776</v>
      </c>
      <c r="AI2756" s="3">
        <f t="shared" si="138"/>
        <v>47885.755826328423</v>
      </c>
      <c r="AJ2756" s="10">
        <v>7.5315753108412117E-3</v>
      </c>
      <c r="AK2756" s="10">
        <v>7.8403299200553445E-3</v>
      </c>
    </row>
    <row r="2757" spans="1:37" x14ac:dyDescent="0.25">
      <c r="A2757" s="1">
        <v>2755</v>
      </c>
      <c r="B2757" t="s">
        <v>2667</v>
      </c>
      <c r="C2757" s="3">
        <v>400</v>
      </c>
      <c r="D2757" t="s">
        <v>5313</v>
      </c>
      <c r="E2757" s="3">
        <v>1935260</v>
      </c>
      <c r="F2757">
        <v>2.066905738763784E-4</v>
      </c>
      <c r="G2757" s="3">
        <v>1982900</v>
      </c>
      <c r="H2757" s="3">
        <v>409.8467389394707</v>
      </c>
      <c r="I2757" s="5">
        <f t="shared" si="136"/>
        <v>9.846738939470697</v>
      </c>
      <c r="J2757" s="2">
        <f t="shared" si="137"/>
        <v>2.1177864418190357E-4</v>
      </c>
      <c r="N2757" s="3"/>
      <c r="AH2757" t="s">
        <v>4777</v>
      </c>
      <c r="AI2757" s="3">
        <f t="shared" si="138"/>
        <v>78751.248440472715</v>
      </c>
      <c r="AJ2757" s="10">
        <v>1.238616678837256E-2</v>
      </c>
      <c r="AK2757" s="10">
        <v>1.2893933879395364E-2</v>
      </c>
    </row>
    <row r="2758" spans="1:37" x14ac:dyDescent="0.25">
      <c r="A2758" s="1">
        <v>2756</v>
      </c>
      <c r="B2758" t="s">
        <v>2668</v>
      </c>
      <c r="C2758" s="3">
        <v>0</v>
      </c>
      <c r="D2758" t="s">
        <v>5313</v>
      </c>
      <c r="E2758" s="3">
        <v>1935260</v>
      </c>
      <c r="F2758">
        <v>0</v>
      </c>
      <c r="G2758" s="3">
        <v>1982900</v>
      </c>
      <c r="H2758" s="3">
        <v>0</v>
      </c>
      <c r="I2758" s="5">
        <f t="shared" si="136"/>
        <v>0</v>
      </c>
      <c r="J2758" s="2">
        <f t="shared" si="137"/>
        <v>0</v>
      </c>
      <c r="N2758" s="3"/>
      <c r="AH2758" t="s">
        <v>4358</v>
      </c>
      <c r="AI2758" s="3">
        <f t="shared" si="138"/>
        <v>0</v>
      </c>
      <c r="AJ2758" s="10">
        <v>1.8992668175164789E-3</v>
      </c>
      <c r="AK2758" s="10">
        <v>1.9771266754922182E-3</v>
      </c>
    </row>
    <row r="2759" spans="1:37" x14ac:dyDescent="0.25">
      <c r="A2759" s="1">
        <v>2757</v>
      </c>
      <c r="B2759" t="s">
        <v>2669</v>
      </c>
      <c r="C2759" s="3">
        <v>1300</v>
      </c>
      <c r="D2759" t="s">
        <v>5313</v>
      </c>
      <c r="E2759" s="3">
        <v>1935260</v>
      </c>
      <c r="F2759">
        <v>6.717443650982297E-4</v>
      </c>
      <c r="G2759" s="3">
        <v>1982900</v>
      </c>
      <c r="H2759" s="3">
        <v>1332.00190155328</v>
      </c>
      <c r="I2759" s="5">
        <f t="shared" si="136"/>
        <v>32.001901553280049</v>
      </c>
      <c r="J2759" s="2">
        <f t="shared" si="137"/>
        <v>6.8828059359118672E-4</v>
      </c>
      <c r="N2759" s="3"/>
      <c r="AH2759" t="s">
        <v>4779</v>
      </c>
      <c r="AI2759" s="3">
        <f t="shared" si="138"/>
        <v>33103.631201679207</v>
      </c>
      <c r="AJ2759" s="10">
        <v>5.2066107583641419E-3</v>
      </c>
      <c r="AK2759" s="10">
        <v>5.4200541621252148E-3</v>
      </c>
    </row>
    <row r="2760" spans="1:37" x14ac:dyDescent="0.25">
      <c r="A2760" s="1">
        <v>2758</v>
      </c>
      <c r="B2760" t="s">
        <v>2670</v>
      </c>
      <c r="C2760" s="3">
        <v>1200</v>
      </c>
      <c r="D2760" t="s">
        <v>5313</v>
      </c>
      <c r="E2760" s="3">
        <v>1935260</v>
      </c>
      <c r="F2760">
        <v>6.2007172162913506E-4</v>
      </c>
      <c r="G2760" s="3">
        <v>1982900</v>
      </c>
      <c r="H2760" s="3">
        <v>1229.5402168184121</v>
      </c>
      <c r="I2760" s="5">
        <f t="shared" si="136"/>
        <v>29.540216818412091</v>
      </c>
      <c r="J2760" s="2">
        <f t="shared" si="137"/>
        <v>6.3533593254571068E-4</v>
      </c>
      <c r="N2760" s="3"/>
      <c r="AH2760" t="s">
        <v>4780</v>
      </c>
      <c r="AI2760" s="3">
        <f t="shared" si="138"/>
        <v>72869.628431369347</v>
      </c>
      <c r="AJ2760" s="10">
        <v>1.1461092864323581E-2</v>
      </c>
      <c r="AK2760" s="10">
        <v>1.193093683486683E-2</v>
      </c>
    </row>
    <row r="2761" spans="1:37" x14ac:dyDescent="0.25">
      <c r="A2761" s="1">
        <v>2759</v>
      </c>
      <c r="B2761" t="s">
        <v>2671</v>
      </c>
      <c r="C2761" s="3">
        <v>0</v>
      </c>
      <c r="D2761" t="s">
        <v>5313</v>
      </c>
      <c r="E2761" s="3">
        <v>1935260</v>
      </c>
      <c r="F2761">
        <v>0</v>
      </c>
      <c r="G2761" s="3">
        <v>1982900</v>
      </c>
      <c r="H2761" s="3">
        <v>0</v>
      </c>
      <c r="I2761" s="5">
        <f t="shared" si="136"/>
        <v>0</v>
      </c>
      <c r="J2761" s="2">
        <f t="shared" si="137"/>
        <v>0</v>
      </c>
      <c r="N2761" s="3"/>
      <c r="AH2761" t="s">
        <v>4781</v>
      </c>
      <c r="AI2761" s="3">
        <f t="shared" si="138"/>
        <v>18842.003922968361</v>
      </c>
      <c r="AJ2761" s="10">
        <v>2.963511154917955E-3</v>
      </c>
      <c r="AK2761" s="10">
        <v>3.0849993815869948E-3</v>
      </c>
    </row>
    <row r="2762" spans="1:37" x14ac:dyDescent="0.25">
      <c r="A2762" s="1">
        <v>2760</v>
      </c>
      <c r="B2762" t="s">
        <v>2672</v>
      </c>
      <c r="C2762" s="3">
        <v>0</v>
      </c>
      <c r="D2762" t="s">
        <v>5313</v>
      </c>
      <c r="E2762" s="3">
        <v>1935260</v>
      </c>
      <c r="F2762">
        <v>0</v>
      </c>
      <c r="G2762" s="3">
        <v>1982900</v>
      </c>
      <c r="H2762" s="3">
        <v>0</v>
      </c>
      <c r="I2762" s="5">
        <f t="shared" si="136"/>
        <v>0</v>
      </c>
      <c r="J2762" s="2">
        <f t="shared" si="137"/>
        <v>0</v>
      </c>
      <c r="N2762" s="3"/>
      <c r="AH2762" t="s">
        <v>4782</v>
      </c>
      <c r="AI2762" s="3">
        <f t="shared" si="138"/>
        <v>3747.5808907561368</v>
      </c>
      <c r="AJ2762" s="10">
        <v>5.8942763302235568E-4</v>
      </c>
      <c r="AK2762" s="10">
        <v>6.1359103722172248E-4</v>
      </c>
    </row>
    <row r="2763" spans="1:37" x14ac:dyDescent="0.25">
      <c r="A2763" s="1">
        <v>2761</v>
      </c>
      <c r="B2763" t="s">
        <v>2673</v>
      </c>
      <c r="C2763" s="3">
        <v>0</v>
      </c>
      <c r="D2763" t="s">
        <v>5313</v>
      </c>
      <c r="E2763" s="3">
        <v>1935260</v>
      </c>
      <c r="F2763">
        <v>0</v>
      </c>
      <c r="G2763" s="3">
        <v>1982900</v>
      </c>
      <c r="H2763" s="3">
        <v>0</v>
      </c>
      <c r="I2763" s="5">
        <f t="shared" si="136"/>
        <v>0</v>
      </c>
      <c r="J2763" s="2">
        <f t="shared" si="137"/>
        <v>0</v>
      </c>
      <c r="N2763" s="3"/>
      <c r="AH2763" t="s">
        <v>4784</v>
      </c>
      <c r="AI2763" s="3">
        <f t="shared" si="138"/>
        <v>5725.4708053218756</v>
      </c>
      <c r="AJ2763" s="10">
        <v>9.0051443933971006E-4</v>
      </c>
      <c r="AK2763" s="10">
        <v>9.3743075131096489E-4</v>
      </c>
    </row>
    <row r="2764" spans="1:37" x14ac:dyDescent="0.25">
      <c r="A2764" s="1">
        <v>2762</v>
      </c>
      <c r="B2764" t="s">
        <v>2674</v>
      </c>
      <c r="C2764" s="3">
        <v>0</v>
      </c>
      <c r="D2764" t="s">
        <v>5313</v>
      </c>
      <c r="E2764" s="3">
        <v>1935260</v>
      </c>
      <c r="F2764">
        <v>0</v>
      </c>
      <c r="G2764" s="3">
        <v>1982900</v>
      </c>
      <c r="H2764" s="3">
        <v>0</v>
      </c>
      <c r="I2764" s="5">
        <f t="shared" si="136"/>
        <v>0</v>
      </c>
      <c r="J2764" s="2">
        <f t="shared" si="137"/>
        <v>0</v>
      </c>
      <c r="N2764" s="3"/>
      <c r="AH2764" t="s">
        <v>4785</v>
      </c>
      <c r="AI2764" s="3">
        <f t="shared" si="138"/>
        <v>4372.1777058821599</v>
      </c>
      <c r="AJ2764" s="10">
        <v>6.8766557185941492E-4</v>
      </c>
      <c r="AK2764" s="10">
        <v>7.1585621009200961E-4</v>
      </c>
    </row>
    <row r="2765" spans="1:37" x14ac:dyDescent="0.25">
      <c r="A2765" s="1">
        <v>2763</v>
      </c>
      <c r="B2765" t="s">
        <v>2675</v>
      </c>
      <c r="C2765" s="3">
        <v>0</v>
      </c>
      <c r="D2765" t="s">
        <v>5313</v>
      </c>
      <c r="E2765" s="3">
        <v>1935260</v>
      </c>
      <c r="F2765">
        <v>0</v>
      </c>
      <c r="G2765" s="3">
        <v>1982900</v>
      </c>
      <c r="H2765" s="3">
        <v>0</v>
      </c>
      <c r="I2765" s="5">
        <f t="shared" si="136"/>
        <v>0</v>
      </c>
      <c r="J2765" s="2">
        <f t="shared" si="137"/>
        <v>0</v>
      </c>
      <c r="N2765" s="3"/>
      <c r="AH2765" t="s">
        <v>4786</v>
      </c>
      <c r="AI2765" s="3">
        <f t="shared" si="138"/>
        <v>16864.114008402619</v>
      </c>
      <c r="AJ2765" s="10">
        <v>2.6524243486006011E-3</v>
      </c>
      <c r="AK2765" s="10">
        <v>2.761159667497752E-3</v>
      </c>
    </row>
    <row r="2766" spans="1:37" x14ac:dyDescent="0.25">
      <c r="A2766" s="1">
        <v>2764</v>
      </c>
      <c r="B2766" t="s">
        <v>2676</v>
      </c>
      <c r="C2766" s="3">
        <v>28000</v>
      </c>
      <c r="D2766" t="s">
        <v>5313</v>
      </c>
      <c r="E2766" s="3">
        <v>1935260</v>
      </c>
      <c r="F2766">
        <v>1.446834017134649E-2</v>
      </c>
      <c r="G2766" s="3">
        <v>1982900</v>
      </c>
      <c r="H2766" s="3">
        <v>28689.271725762941</v>
      </c>
      <c r="I2766" s="5">
        <f t="shared" si="136"/>
        <v>689.27172576294106</v>
      </c>
      <c r="J2766" s="2">
        <f t="shared" si="137"/>
        <v>1.4824505092733246E-2</v>
      </c>
      <c r="N2766" s="3"/>
      <c r="AH2766" t="s">
        <v>4788</v>
      </c>
      <c r="AI2766" s="3">
        <f t="shared" si="138"/>
        <v>69746.644355739234</v>
      </c>
      <c r="AJ2766" s="10">
        <v>1.096990317013829E-2</v>
      </c>
      <c r="AK2766" s="10">
        <v>1.1419610970515394E-2</v>
      </c>
    </row>
    <row r="2767" spans="1:37" x14ac:dyDescent="0.25">
      <c r="A2767" s="1">
        <v>2765</v>
      </c>
      <c r="B2767" t="s">
        <v>2677</v>
      </c>
      <c r="C2767" s="3">
        <v>0</v>
      </c>
      <c r="D2767" t="s">
        <v>5313</v>
      </c>
      <c r="E2767" s="3">
        <v>1935260</v>
      </c>
      <c r="F2767">
        <v>0</v>
      </c>
      <c r="G2767" s="3">
        <v>1982900</v>
      </c>
      <c r="H2767" s="3">
        <v>0</v>
      </c>
      <c r="I2767" s="5">
        <f t="shared" si="136"/>
        <v>0</v>
      </c>
      <c r="J2767" s="2">
        <f t="shared" si="137"/>
        <v>0</v>
      </c>
      <c r="N2767" s="3"/>
      <c r="AH2767" t="s">
        <v>4789</v>
      </c>
      <c r="AI2767" s="3">
        <f t="shared" si="138"/>
        <v>3643.4814215684669</v>
      </c>
      <c r="AJ2767" s="10">
        <v>5.7305464321617914E-4</v>
      </c>
      <c r="AK2767" s="10">
        <v>5.9654684174334136E-4</v>
      </c>
    </row>
    <row r="2768" spans="1:37" x14ac:dyDescent="0.25">
      <c r="A2768" s="1">
        <v>2766</v>
      </c>
      <c r="B2768" t="s">
        <v>2678</v>
      </c>
      <c r="C2768" s="3">
        <v>900</v>
      </c>
      <c r="D2768" t="s">
        <v>5313</v>
      </c>
      <c r="E2768" s="3">
        <v>1935260</v>
      </c>
      <c r="F2768">
        <v>4.6505379122185132E-4</v>
      </c>
      <c r="G2768" s="3">
        <v>1982900</v>
      </c>
      <c r="H2768" s="3">
        <v>922.1551626138089</v>
      </c>
      <c r="I2768" s="5">
        <f t="shared" si="136"/>
        <v>22.155162613808898</v>
      </c>
      <c r="J2768" s="2">
        <f t="shared" si="137"/>
        <v>4.7650194940928296E-4</v>
      </c>
      <c r="N2768" s="3"/>
      <c r="AH2768" t="s">
        <v>4790</v>
      </c>
      <c r="AI2768" s="3">
        <f t="shared" si="138"/>
        <v>968.1250634453354</v>
      </c>
      <c r="AJ2768" s="10">
        <v>1.522688051974419E-4</v>
      </c>
      <c r="AK2768" s="10">
        <v>1.58511017948945E-4</v>
      </c>
    </row>
    <row r="2769" spans="1:37" x14ac:dyDescent="0.25">
      <c r="A2769" s="1">
        <v>2767</v>
      </c>
      <c r="B2769" t="s">
        <v>2679</v>
      </c>
      <c r="C2769" s="3">
        <v>0</v>
      </c>
      <c r="D2769" t="s">
        <v>5313</v>
      </c>
      <c r="E2769" s="3">
        <v>1935260</v>
      </c>
      <c r="F2769">
        <v>0</v>
      </c>
      <c r="G2769" s="3">
        <v>1982900</v>
      </c>
      <c r="H2769" s="3">
        <v>0</v>
      </c>
      <c r="I2769" s="5">
        <f t="shared" si="136"/>
        <v>0</v>
      </c>
      <c r="J2769" s="2">
        <f t="shared" si="137"/>
        <v>0</v>
      </c>
      <c r="N2769" s="3"/>
      <c r="AH2769" t="s">
        <v>4791</v>
      </c>
      <c r="AI2769" s="3">
        <f t="shared" si="138"/>
        <v>5309.072928571195</v>
      </c>
      <c r="AJ2769" s="10">
        <v>8.3502248011500389E-4</v>
      </c>
      <c r="AK2769" s="10">
        <v>8.6925396939744042E-4</v>
      </c>
    </row>
    <row r="2770" spans="1:37" x14ac:dyDescent="0.25">
      <c r="A2770" s="1">
        <v>2768</v>
      </c>
      <c r="B2770" t="s">
        <v>2680</v>
      </c>
      <c r="C2770" s="3">
        <v>0</v>
      </c>
      <c r="D2770" t="s">
        <v>5313</v>
      </c>
      <c r="E2770" s="3">
        <v>1935260</v>
      </c>
      <c r="F2770">
        <v>0</v>
      </c>
      <c r="G2770" s="3">
        <v>1982900</v>
      </c>
      <c r="H2770" s="3">
        <v>0</v>
      </c>
      <c r="I2770" s="5">
        <f t="shared" si="136"/>
        <v>0</v>
      </c>
      <c r="J2770" s="2">
        <f t="shared" si="137"/>
        <v>0</v>
      </c>
      <c r="N2770" s="3"/>
      <c r="AH2770" t="s">
        <v>4793</v>
      </c>
      <c r="AI2770" s="3">
        <f t="shared" si="138"/>
        <v>34352.82483193127</v>
      </c>
      <c r="AJ2770" s="10">
        <v>5.4030866360382616E-3</v>
      </c>
      <c r="AK2770" s="10">
        <v>5.6245845078657921E-3</v>
      </c>
    </row>
    <row r="2771" spans="1:37" x14ac:dyDescent="0.25">
      <c r="A2771" s="1">
        <v>2769</v>
      </c>
      <c r="B2771" t="s">
        <v>2681</v>
      </c>
      <c r="C2771" s="3">
        <v>0</v>
      </c>
      <c r="D2771" t="s">
        <v>5313</v>
      </c>
      <c r="E2771" s="3">
        <v>1935260</v>
      </c>
      <c r="F2771">
        <v>0</v>
      </c>
      <c r="G2771" s="3">
        <v>1982900</v>
      </c>
      <c r="H2771" s="3">
        <v>0</v>
      </c>
      <c r="I2771" s="5">
        <f t="shared" si="136"/>
        <v>0</v>
      </c>
      <c r="J2771" s="2">
        <f t="shared" si="137"/>
        <v>0</v>
      </c>
      <c r="N2771" s="3"/>
      <c r="AH2771" t="s">
        <v>4101</v>
      </c>
      <c r="AI2771" s="3">
        <f t="shared" si="138"/>
        <v>6417.1030012951933</v>
      </c>
      <c r="AJ2771" s="10">
        <v>2.9225786804025142E-3</v>
      </c>
      <c r="AK2771" s="10">
        <v>3.0423888928910411E-3</v>
      </c>
    </row>
    <row r="2772" spans="1:37" x14ac:dyDescent="0.25">
      <c r="A2772" s="1">
        <v>2770</v>
      </c>
      <c r="B2772" t="s">
        <v>2682</v>
      </c>
      <c r="C2772" s="3">
        <v>0</v>
      </c>
      <c r="D2772" t="s">
        <v>5313</v>
      </c>
      <c r="E2772" s="3">
        <v>1935260</v>
      </c>
      <c r="F2772">
        <v>0</v>
      </c>
      <c r="G2772" s="3">
        <v>1982900</v>
      </c>
      <c r="H2772" s="3">
        <v>0</v>
      </c>
      <c r="I2772" s="5">
        <f t="shared" si="136"/>
        <v>0</v>
      </c>
      <c r="J2772" s="2">
        <f t="shared" si="137"/>
        <v>0</v>
      </c>
      <c r="N2772" s="3"/>
      <c r="AH2772" t="s">
        <v>4796</v>
      </c>
      <c r="AI2772" s="3">
        <f t="shared" si="138"/>
        <v>10409.946918767049</v>
      </c>
      <c r="AJ2772" s="10">
        <v>1.6372989806176549E-3</v>
      </c>
      <c r="AK2772" s="10">
        <v>1.7044195478381184E-3</v>
      </c>
    </row>
    <row r="2773" spans="1:37" x14ac:dyDescent="0.25">
      <c r="A2773" s="1">
        <v>2771</v>
      </c>
      <c r="B2773" t="s">
        <v>2683</v>
      </c>
      <c r="C2773" s="3">
        <v>0</v>
      </c>
      <c r="D2773" t="s">
        <v>5313</v>
      </c>
      <c r="E2773" s="3">
        <v>1935260</v>
      </c>
      <c r="F2773">
        <v>0</v>
      </c>
      <c r="G2773" s="3">
        <v>1982900</v>
      </c>
      <c r="H2773" s="3">
        <v>0</v>
      </c>
      <c r="I2773" s="5">
        <f t="shared" si="136"/>
        <v>0</v>
      </c>
      <c r="J2773" s="2">
        <f t="shared" si="137"/>
        <v>0</v>
      </c>
      <c r="N2773" s="3"/>
      <c r="AH2773" t="s">
        <v>4797</v>
      </c>
      <c r="AI2773" s="3">
        <f t="shared" si="138"/>
        <v>6610.3162934170759</v>
      </c>
      <c r="AJ2773" s="10">
        <v>1.039684852692211E-3</v>
      </c>
      <c r="AK2773" s="10">
        <v>1.0823064128772052E-3</v>
      </c>
    </row>
    <row r="2774" spans="1:37" x14ac:dyDescent="0.25">
      <c r="A2774" s="1">
        <v>2772</v>
      </c>
      <c r="B2774" t="s">
        <v>2684</v>
      </c>
      <c r="C2774" s="3">
        <v>0</v>
      </c>
      <c r="D2774" t="s">
        <v>5313</v>
      </c>
      <c r="E2774" s="3">
        <v>1935260</v>
      </c>
      <c r="F2774">
        <v>0</v>
      </c>
      <c r="G2774" s="3">
        <v>1982900</v>
      </c>
      <c r="H2774" s="3">
        <v>0</v>
      </c>
      <c r="I2774" s="5">
        <f t="shared" si="136"/>
        <v>0</v>
      </c>
      <c r="J2774" s="2">
        <f t="shared" si="137"/>
        <v>0</v>
      </c>
      <c r="N2774" s="3"/>
      <c r="AH2774" t="s">
        <v>4798</v>
      </c>
      <c r="AI2774" s="3">
        <f t="shared" si="138"/>
        <v>5673.4210707280417</v>
      </c>
      <c r="AJ2774" s="10">
        <v>8.9232794443662184E-4</v>
      </c>
      <c r="AK2774" s="10">
        <v>9.289086535717746E-4</v>
      </c>
    </row>
    <row r="2775" spans="1:37" x14ac:dyDescent="0.25">
      <c r="A2775" s="1">
        <v>2773</v>
      </c>
      <c r="B2775" t="s">
        <v>2685</v>
      </c>
      <c r="C2775" s="3">
        <v>0</v>
      </c>
      <c r="D2775" t="s">
        <v>5313</v>
      </c>
      <c r="E2775" s="3">
        <v>1935260</v>
      </c>
      <c r="F2775">
        <v>0</v>
      </c>
      <c r="G2775" s="3">
        <v>1982900</v>
      </c>
      <c r="H2775" s="3">
        <v>0</v>
      </c>
      <c r="I2775" s="5">
        <f t="shared" si="136"/>
        <v>0</v>
      </c>
      <c r="J2775" s="2">
        <f t="shared" si="137"/>
        <v>0</v>
      </c>
      <c r="N2775" s="3"/>
      <c r="AH2775" t="s">
        <v>4799</v>
      </c>
      <c r="AI2775" s="3">
        <f t="shared" si="138"/>
        <v>10409.946918767049</v>
      </c>
      <c r="AJ2775" s="10">
        <v>1.6372989806176549E-3</v>
      </c>
      <c r="AK2775" s="10">
        <v>1.7044195478381184E-3</v>
      </c>
    </row>
    <row r="2776" spans="1:37" x14ac:dyDescent="0.25">
      <c r="A2776" s="1">
        <v>2774</v>
      </c>
      <c r="B2776" t="s">
        <v>2686</v>
      </c>
      <c r="C2776" s="3">
        <v>100</v>
      </c>
      <c r="D2776" t="s">
        <v>5313</v>
      </c>
      <c r="E2776" s="3">
        <v>1935260</v>
      </c>
      <c r="F2776">
        <v>5.1672643469094593E-5</v>
      </c>
      <c r="G2776" s="3">
        <v>1982900</v>
      </c>
      <c r="H2776" s="3">
        <v>102.4616847348677</v>
      </c>
      <c r="I2776" s="5">
        <f t="shared" si="136"/>
        <v>2.4616847348677027</v>
      </c>
      <c r="J2776" s="2">
        <f t="shared" si="137"/>
        <v>5.2944661045475906E-5</v>
      </c>
      <c r="N2776" s="3"/>
      <c r="AH2776" t="s">
        <v>4800</v>
      </c>
      <c r="AI2776" s="3">
        <f t="shared" si="138"/>
        <v>8374.802296148091</v>
      </c>
      <c r="AJ2776" s="10">
        <v>1.3172070299069031E-3</v>
      </c>
      <c r="AK2776" s="10">
        <v>1.3712055262357662E-3</v>
      </c>
    </row>
    <row r="2777" spans="1:37" x14ac:dyDescent="0.25">
      <c r="A2777" s="1">
        <v>2775</v>
      </c>
      <c r="B2777" t="s">
        <v>2687</v>
      </c>
      <c r="C2777" s="3">
        <v>0</v>
      </c>
      <c r="D2777" t="s">
        <v>5313</v>
      </c>
      <c r="E2777" s="3">
        <v>1935260</v>
      </c>
      <c r="F2777">
        <v>0</v>
      </c>
      <c r="G2777" s="3">
        <v>1982900</v>
      </c>
      <c r="H2777" s="3">
        <v>0</v>
      </c>
      <c r="I2777" s="5">
        <f t="shared" si="136"/>
        <v>0</v>
      </c>
      <c r="J2777" s="2">
        <f t="shared" si="137"/>
        <v>0</v>
      </c>
      <c r="N2777" s="3"/>
      <c r="AH2777" t="s">
        <v>4801</v>
      </c>
      <c r="AI2777" s="3">
        <f t="shared" si="138"/>
        <v>1145.0941610643749</v>
      </c>
      <c r="AJ2777" s="10">
        <v>1.80102887867942E-4</v>
      </c>
      <c r="AK2777" s="10">
        <v>1.8748615026219296E-4</v>
      </c>
    </row>
    <row r="2778" spans="1:37" x14ac:dyDescent="0.25">
      <c r="A2778" s="1">
        <v>2776</v>
      </c>
      <c r="B2778" t="s">
        <v>2688</v>
      </c>
      <c r="C2778" s="3">
        <v>60</v>
      </c>
      <c r="D2778" t="s">
        <v>5313</v>
      </c>
      <c r="E2778" s="3">
        <v>1935260</v>
      </c>
      <c r="F2778">
        <v>3.1003586081456757E-5</v>
      </c>
      <c r="G2778" s="3">
        <v>1982900</v>
      </c>
      <c r="H2778" s="3">
        <v>61.477010840920613</v>
      </c>
      <c r="I2778" s="5">
        <f t="shared" si="136"/>
        <v>1.4770108409206131</v>
      </c>
      <c r="J2778" s="2">
        <f t="shared" si="137"/>
        <v>3.1766796627285541E-5</v>
      </c>
      <c r="N2778" s="3"/>
      <c r="AH2778" t="s">
        <v>4802</v>
      </c>
      <c r="AI2778" s="3">
        <f t="shared" si="138"/>
        <v>3747.5808907561368</v>
      </c>
      <c r="AJ2778" s="10">
        <v>5.8942763302235568E-4</v>
      </c>
      <c r="AK2778" s="10">
        <v>6.1359103722172248E-4</v>
      </c>
    </row>
    <row r="2779" spans="1:37" x14ac:dyDescent="0.25">
      <c r="A2779" s="1">
        <v>2777</v>
      </c>
      <c r="B2779" t="s">
        <v>2689</v>
      </c>
      <c r="C2779" s="3">
        <v>0</v>
      </c>
      <c r="D2779" t="s">
        <v>5313</v>
      </c>
      <c r="E2779" s="3">
        <v>1935260</v>
      </c>
      <c r="F2779">
        <v>0</v>
      </c>
      <c r="G2779" s="3">
        <v>1982900</v>
      </c>
      <c r="H2779" s="3">
        <v>0</v>
      </c>
      <c r="I2779" s="5">
        <f t="shared" si="136"/>
        <v>0</v>
      </c>
      <c r="J2779" s="2">
        <f t="shared" si="137"/>
        <v>0</v>
      </c>
      <c r="N2779" s="3"/>
      <c r="AH2779" t="s">
        <v>4803</v>
      </c>
      <c r="AI2779" s="3">
        <f t="shared" si="138"/>
        <v>6.2459681512602296</v>
      </c>
      <c r="AJ2779" s="10">
        <v>9.8237938837059289E-7</v>
      </c>
      <c r="AK2779" s="10">
        <v>1.0226517287028711E-6</v>
      </c>
    </row>
    <row r="2780" spans="1:37" x14ac:dyDescent="0.25">
      <c r="A2780" s="1">
        <v>2778</v>
      </c>
      <c r="B2780" t="s">
        <v>2690</v>
      </c>
      <c r="C2780" s="3">
        <v>0</v>
      </c>
      <c r="D2780" t="s">
        <v>5313</v>
      </c>
      <c r="E2780" s="3">
        <v>1935260</v>
      </c>
      <c r="F2780">
        <v>0</v>
      </c>
      <c r="G2780" s="3">
        <v>1982900</v>
      </c>
      <c r="H2780" s="3">
        <v>0</v>
      </c>
      <c r="I2780" s="5">
        <f t="shared" si="136"/>
        <v>0</v>
      </c>
      <c r="J2780" s="2">
        <f t="shared" si="137"/>
        <v>0</v>
      </c>
      <c r="N2780" s="3"/>
      <c r="AH2780" t="s">
        <v>4804</v>
      </c>
      <c r="AI2780" s="3">
        <f t="shared" si="138"/>
        <v>33311.830140054553</v>
      </c>
      <c r="AJ2780" s="10">
        <v>5.2393567379764947E-3</v>
      </c>
      <c r="AK2780" s="10">
        <v>5.4541425530819782E-3</v>
      </c>
    </row>
    <row r="2781" spans="1:37" x14ac:dyDescent="0.25">
      <c r="A2781" s="1">
        <v>2779</v>
      </c>
      <c r="B2781" t="s">
        <v>1162</v>
      </c>
      <c r="C2781" s="3">
        <v>0</v>
      </c>
      <c r="D2781" t="s">
        <v>5313</v>
      </c>
      <c r="E2781" s="3">
        <v>1935260</v>
      </c>
      <c r="F2781">
        <v>0</v>
      </c>
      <c r="G2781" s="3">
        <v>1982900</v>
      </c>
      <c r="H2781" s="3">
        <v>0</v>
      </c>
      <c r="I2781" s="5">
        <f t="shared" si="136"/>
        <v>0</v>
      </c>
      <c r="J2781" s="2">
        <f t="shared" si="137"/>
        <v>0</v>
      </c>
      <c r="N2781" s="3"/>
      <c r="AH2781" t="s">
        <v>4805</v>
      </c>
      <c r="AI2781" s="3">
        <f t="shared" si="138"/>
        <v>520.4973459383524</v>
      </c>
      <c r="AJ2781" s="10">
        <v>8.186494903088273E-5</v>
      </c>
      <c r="AK2781" s="10">
        <v>8.5220977391905909E-5</v>
      </c>
    </row>
    <row r="2782" spans="1:37" x14ac:dyDescent="0.25">
      <c r="A2782" s="1">
        <v>2780</v>
      </c>
      <c r="B2782" t="s">
        <v>2691</v>
      </c>
      <c r="C2782" s="3">
        <v>0</v>
      </c>
      <c r="D2782" t="s">
        <v>5313</v>
      </c>
      <c r="E2782" s="3">
        <v>1935260</v>
      </c>
      <c r="F2782">
        <v>0</v>
      </c>
      <c r="G2782" s="3">
        <v>1982900</v>
      </c>
      <c r="H2782" s="3">
        <v>0</v>
      </c>
      <c r="I2782" s="5">
        <f t="shared" si="136"/>
        <v>0</v>
      </c>
      <c r="J2782" s="2">
        <f t="shared" si="137"/>
        <v>0</v>
      </c>
      <c r="N2782" s="3"/>
      <c r="AH2782" t="s">
        <v>4806</v>
      </c>
      <c r="AI2782" s="3">
        <f t="shared" si="138"/>
        <v>6849.7450725487179</v>
      </c>
      <c r="AJ2782" s="10">
        <v>1.077342729246417E-3</v>
      </c>
      <c r="AK2782" s="10">
        <v>1.121508062477482E-3</v>
      </c>
    </row>
    <row r="2783" spans="1:37" x14ac:dyDescent="0.25">
      <c r="A2783" s="1">
        <v>2781</v>
      </c>
      <c r="B2783" t="s">
        <v>2692</v>
      </c>
      <c r="C2783" s="3">
        <v>0</v>
      </c>
      <c r="D2783" t="s">
        <v>5313</v>
      </c>
      <c r="E2783" s="3">
        <v>1935260</v>
      </c>
      <c r="F2783">
        <v>0</v>
      </c>
      <c r="G2783" s="3">
        <v>1982900</v>
      </c>
      <c r="H2783" s="3">
        <v>0</v>
      </c>
      <c r="I2783" s="5">
        <f t="shared" si="136"/>
        <v>0</v>
      </c>
      <c r="J2783" s="2">
        <f t="shared" si="137"/>
        <v>0</v>
      </c>
      <c r="N2783" s="3"/>
      <c r="AH2783" t="s">
        <v>4807</v>
      </c>
      <c r="AI2783" s="3">
        <f t="shared" si="138"/>
        <v>3851.6803599438081</v>
      </c>
      <c r="AJ2783" s="10">
        <v>6.0580062282853222E-4</v>
      </c>
      <c r="AK2783" s="10">
        <v>6.3063523270010381E-4</v>
      </c>
    </row>
    <row r="2784" spans="1:37" x14ac:dyDescent="0.25">
      <c r="A2784" s="1">
        <v>2782</v>
      </c>
      <c r="B2784" t="s">
        <v>2693</v>
      </c>
      <c r="C2784" s="3">
        <v>0</v>
      </c>
      <c r="D2784" t="s">
        <v>5313</v>
      </c>
      <c r="E2784" s="3">
        <v>1935260</v>
      </c>
      <c r="F2784">
        <v>0</v>
      </c>
      <c r="G2784" s="3">
        <v>1982900</v>
      </c>
      <c r="H2784" s="3">
        <v>0</v>
      </c>
      <c r="I2784" s="5">
        <f t="shared" si="136"/>
        <v>0</v>
      </c>
      <c r="J2784" s="2">
        <f t="shared" si="137"/>
        <v>0</v>
      </c>
      <c r="N2784" s="3"/>
      <c r="AH2784" t="s">
        <v>4808</v>
      </c>
      <c r="AI2784" s="3">
        <f t="shared" si="138"/>
        <v>4684.4761134451719</v>
      </c>
      <c r="AJ2784" s="10">
        <v>7.3678454127794465E-4</v>
      </c>
      <c r="AK2784" s="10">
        <v>7.6698879652715329E-4</v>
      </c>
    </row>
    <row r="2785" spans="1:37" x14ac:dyDescent="0.25">
      <c r="A2785" s="1">
        <v>2783</v>
      </c>
      <c r="B2785" t="s">
        <v>2694</v>
      </c>
      <c r="C2785" s="3">
        <v>0</v>
      </c>
      <c r="D2785" t="s">
        <v>5313</v>
      </c>
      <c r="E2785" s="3">
        <v>1935260</v>
      </c>
      <c r="F2785">
        <v>0</v>
      </c>
      <c r="G2785" s="3">
        <v>1982900</v>
      </c>
      <c r="H2785" s="3">
        <v>0</v>
      </c>
      <c r="I2785" s="5">
        <f t="shared" si="136"/>
        <v>0</v>
      </c>
      <c r="J2785" s="2">
        <f t="shared" si="137"/>
        <v>0</v>
      </c>
      <c r="N2785" s="3"/>
      <c r="AH2785" t="s">
        <v>4809</v>
      </c>
      <c r="AI2785" s="3">
        <f t="shared" si="138"/>
        <v>1197.143895658211</v>
      </c>
      <c r="AJ2785" s="10">
        <v>1.882893827710303E-4</v>
      </c>
      <c r="AK2785" s="10">
        <v>1.9600824800138368E-4</v>
      </c>
    </row>
    <row r="2786" spans="1:37" x14ac:dyDescent="0.25">
      <c r="A2786" s="1">
        <v>2784</v>
      </c>
      <c r="B2786" t="s">
        <v>2695</v>
      </c>
      <c r="C2786" s="3">
        <v>0</v>
      </c>
      <c r="D2786" t="s">
        <v>5313</v>
      </c>
      <c r="E2786" s="3">
        <v>1935260</v>
      </c>
      <c r="F2786">
        <v>0</v>
      </c>
      <c r="G2786" s="3">
        <v>1982900</v>
      </c>
      <c r="H2786" s="3">
        <v>0</v>
      </c>
      <c r="I2786" s="5">
        <f t="shared" si="136"/>
        <v>0</v>
      </c>
      <c r="J2786" s="2">
        <f t="shared" si="137"/>
        <v>0</v>
      </c>
      <c r="N2786" s="3"/>
      <c r="AH2786" t="s">
        <v>2128</v>
      </c>
      <c r="AI2786" s="3">
        <f t="shared" si="138"/>
        <v>0</v>
      </c>
      <c r="AJ2786" s="10">
        <v>3.8476526044514892E-4</v>
      </c>
      <c r="AK2786" s="10">
        <v>4.0053859374195771E-4</v>
      </c>
    </row>
    <row r="2787" spans="1:37" x14ac:dyDescent="0.25">
      <c r="A2787" s="1">
        <v>2785</v>
      </c>
      <c r="B2787" t="s">
        <v>2696</v>
      </c>
      <c r="C2787" s="3">
        <v>23</v>
      </c>
      <c r="D2787" t="s">
        <v>5313</v>
      </c>
      <c r="E2787" s="3">
        <v>1935260</v>
      </c>
      <c r="F2787">
        <v>1.1884707997891761E-5</v>
      </c>
      <c r="G2787" s="3">
        <v>1982900</v>
      </c>
      <c r="H2787" s="3">
        <v>23.566187489019558</v>
      </c>
      <c r="I2787" s="5">
        <f t="shared" si="136"/>
        <v>0.5661874890195584</v>
      </c>
      <c r="J2787" s="2">
        <f t="shared" si="137"/>
        <v>1.2177272040459452E-5</v>
      </c>
      <c r="N2787" s="3"/>
      <c r="AH2787" t="s">
        <v>1425</v>
      </c>
      <c r="AI2787" s="3">
        <f t="shared" si="138"/>
        <v>0</v>
      </c>
      <c r="AJ2787" s="10">
        <v>7.3678454127794456E-3</v>
      </c>
      <c r="AK2787" s="10">
        <v>7.6698879652715322E-3</v>
      </c>
    </row>
    <row r="2788" spans="1:37" x14ac:dyDescent="0.25">
      <c r="A2788" s="1">
        <v>2786</v>
      </c>
      <c r="B2788" t="s">
        <v>2697</v>
      </c>
      <c r="C2788" s="3">
        <v>2300</v>
      </c>
      <c r="D2788" t="s">
        <v>5313</v>
      </c>
      <c r="E2788" s="3">
        <v>1935260</v>
      </c>
      <c r="F2788">
        <v>1.1884707997891759E-3</v>
      </c>
      <c r="G2788" s="3">
        <v>1982900</v>
      </c>
      <c r="H2788" s="3">
        <v>2356.6187489019571</v>
      </c>
      <c r="I2788" s="5">
        <f t="shared" si="136"/>
        <v>56.618748901957133</v>
      </c>
      <c r="J2788" s="2">
        <f t="shared" si="137"/>
        <v>1.2177272040459458E-3</v>
      </c>
      <c r="N2788" s="3"/>
      <c r="AH2788" t="s">
        <v>4111</v>
      </c>
      <c r="AI2788" s="3">
        <f t="shared" si="138"/>
        <v>0</v>
      </c>
      <c r="AJ2788" s="10">
        <v>2.324964552477069E-3</v>
      </c>
      <c r="AK2788" s="10">
        <v>2.4202757579301283E-3</v>
      </c>
    </row>
    <row r="2789" spans="1:37" x14ac:dyDescent="0.25">
      <c r="A2789" s="1">
        <v>2787</v>
      </c>
      <c r="B2789" t="s">
        <v>2698</v>
      </c>
      <c r="C2789" s="3">
        <v>0</v>
      </c>
      <c r="D2789" t="s">
        <v>5313</v>
      </c>
      <c r="E2789" s="3">
        <v>1935260</v>
      </c>
      <c r="F2789">
        <v>0</v>
      </c>
      <c r="G2789" s="3">
        <v>1982900</v>
      </c>
      <c r="H2789" s="3">
        <v>0</v>
      </c>
      <c r="I2789" s="5">
        <f t="shared" si="136"/>
        <v>0</v>
      </c>
      <c r="J2789" s="2">
        <f t="shared" si="137"/>
        <v>0</v>
      </c>
      <c r="N2789" s="3"/>
      <c r="AH2789" t="s">
        <v>4811</v>
      </c>
      <c r="AI2789" s="3">
        <f t="shared" si="138"/>
        <v>14053.42834033552</v>
      </c>
      <c r="AJ2789" s="10">
        <v>2.210353623833834E-3</v>
      </c>
      <c r="AK2789" s="10">
        <v>2.3009663895814606E-3</v>
      </c>
    </row>
    <row r="2790" spans="1:37" x14ac:dyDescent="0.25">
      <c r="A2790" s="1">
        <v>2788</v>
      </c>
      <c r="B2790" t="s">
        <v>2699</v>
      </c>
      <c r="C2790" s="3">
        <v>0</v>
      </c>
      <c r="D2790" t="s">
        <v>5313</v>
      </c>
      <c r="E2790" s="3">
        <v>1935260</v>
      </c>
      <c r="F2790">
        <v>0</v>
      </c>
      <c r="G2790" s="3">
        <v>1982900</v>
      </c>
      <c r="H2790" s="3">
        <v>0</v>
      </c>
      <c r="I2790" s="5">
        <f t="shared" si="136"/>
        <v>0</v>
      </c>
      <c r="J2790" s="2">
        <f t="shared" si="137"/>
        <v>0</v>
      </c>
      <c r="N2790" s="3"/>
      <c r="AH2790" t="s">
        <v>4812</v>
      </c>
      <c r="AI2790" s="3">
        <f t="shared" si="138"/>
        <v>14053.42834033552</v>
      </c>
      <c r="AJ2790" s="10">
        <v>2.210353623833834E-3</v>
      </c>
      <c r="AK2790" s="10">
        <v>2.3009663895814606E-3</v>
      </c>
    </row>
    <row r="2791" spans="1:37" x14ac:dyDescent="0.25">
      <c r="A2791" s="1">
        <v>2789</v>
      </c>
      <c r="B2791" t="s">
        <v>2700</v>
      </c>
      <c r="C2791" s="3">
        <v>0</v>
      </c>
      <c r="D2791" t="s">
        <v>5313</v>
      </c>
      <c r="E2791" s="3">
        <v>1935260</v>
      </c>
      <c r="F2791">
        <v>0</v>
      </c>
      <c r="G2791" s="3">
        <v>1982900</v>
      </c>
      <c r="H2791" s="3">
        <v>0</v>
      </c>
      <c r="I2791" s="5">
        <f t="shared" si="136"/>
        <v>0</v>
      </c>
      <c r="J2791" s="2">
        <f t="shared" si="137"/>
        <v>0</v>
      </c>
      <c r="N2791" s="3"/>
      <c r="AH2791" t="s">
        <v>4813</v>
      </c>
      <c r="AI2791" s="3">
        <f t="shared" si="138"/>
        <v>31.22984075630114</v>
      </c>
      <c r="AJ2791" s="10">
        <v>4.911896941852964E-6</v>
      </c>
      <c r="AK2791" s="10">
        <v>5.1132586435143547E-6</v>
      </c>
    </row>
    <row r="2792" spans="1:37" x14ac:dyDescent="0.25">
      <c r="A2792" s="1">
        <v>2790</v>
      </c>
      <c r="B2792" t="s">
        <v>2701</v>
      </c>
      <c r="C2792" s="3">
        <v>0</v>
      </c>
      <c r="D2792" t="s">
        <v>5313</v>
      </c>
      <c r="E2792" s="3">
        <v>1935260</v>
      </c>
      <c r="F2792">
        <v>0</v>
      </c>
      <c r="G2792" s="3">
        <v>1982900</v>
      </c>
      <c r="H2792" s="3">
        <v>0</v>
      </c>
      <c r="I2792" s="5">
        <f t="shared" si="136"/>
        <v>0</v>
      </c>
      <c r="J2792" s="2">
        <f t="shared" si="137"/>
        <v>0</v>
      </c>
      <c r="N2792" s="3"/>
      <c r="AH2792" t="s">
        <v>4814</v>
      </c>
      <c r="AI2792" s="3">
        <f t="shared" si="138"/>
        <v>208.19893837534099</v>
      </c>
      <c r="AJ2792" s="10">
        <v>3.2745979612353088E-5</v>
      </c>
      <c r="AK2792" s="10">
        <v>3.4088390956762369E-5</v>
      </c>
    </row>
    <row r="2793" spans="1:37" x14ac:dyDescent="0.25">
      <c r="A2793" s="1">
        <v>2791</v>
      </c>
      <c r="B2793" t="s">
        <v>2702</v>
      </c>
      <c r="C2793" s="3">
        <v>400</v>
      </c>
      <c r="D2793" t="s">
        <v>5313</v>
      </c>
      <c r="E2793" s="3">
        <v>1935260</v>
      </c>
      <c r="F2793">
        <v>2.066905738763784E-4</v>
      </c>
      <c r="G2793" s="3">
        <v>1982900</v>
      </c>
      <c r="H2793" s="3">
        <v>409.8467389394707</v>
      </c>
      <c r="I2793" s="5">
        <f t="shared" si="136"/>
        <v>9.846738939470697</v>
      </c>
      <c r="J2793" s="2">
        <f t="shared" si="137"/>
        <v>2.1177864418190357E-4</v>
      </c>
      <c r="N2793" s="3"/>
      <c r="AH2793" t="s">
        <v>4815</v>
      </c>
      <c r="AI2793" s="3">
        <f t="shared" si="138"/>
        <v>2706.5861988794318</v>
      </c>
      <c r="AJ2793" s="10">
        <v>4.2569773496059022E-4</v>
      </c>
      <c r="AK2793" s="10">
        <v>4.4314908243791066E-4</v>
      </c>
    </row>
    <row r="2794" spans="1:37" x14ac:dyDescent="0.25">
      <c r="A2794" s="1">
        <v>2792</v>
      </c>
      <c r="B2794" t="s">
        <v>2703</v>
      </c>
      <c r="C2794" s="3">
        <v>125400</v>
      </c>
      <c r="D2794" t="s">
        <v>5313</v>
      </c>
      <c r="E2794" s="3">
        <v>1935260</v>
      </c>
      <c r="F2794">
        <v>6.4797494910244613E-2</v>
      </c>
      <c r="G2794" s="3">
        <v>1982900</v>
      </c>
      <c r="H2794" s="3">
        <v>128486.952657524</v>
      </c>
      <c r="I2794" s="5">
        <f t="shared" si="136"/>
        <v>3086.9526575240016</v>
      </c>
      <c r="J2794" s="2">
        <f t="shared" si="137"/>
        <v>6.6392604951026737E-2</v>
      </c>
      <c r="N2794" s="3"/>
      <c r="AH2794" t="s">
        <v>1431</v>
      </c>
      <c r="AI2794" s="3">
        <f t="shared" si="138"/>
        <v>0</v>
      </c>
      <c r="AJ2794" s="10">
        <v>8.2519868623129791E-5</v>
      </c>
      <c r="AK2794" s="10">
        <v>8.5902745211041155E-5</v>
      </c>
    </row>
    <row r="2795" spans="1:37" x14ac:dyDescent="0.25">
      <c r="A2795" s="1">
        <v>2793</v>
      </c>
      <c r="B2795" t="s">
        <v>2704</v>
      </c>
      <c r="C2795" s="3">
        <v>0</v>
      </c>
      <c r="D2795" t="s">
        <v>5313</v>
      </c>
      <c r="E2795" s="3">
        <v>1935260</v>
      </c>
      <c r="F2795">
        <v>0</v>
      </c>
      <c r="G2795" s="3">
        <v>1982900</v>
      </c>
      <c r="H2795" s="3">
        <v>0</v>
      </c>
      <c r="I2795" s="5">
        <f t="shared" si="136"/>
        <v>0</v>
      </c>
      <c r="J2795" s="2">
        <f t="shared" si="137"/>
        <v>0</v>
      </c>
      <c r="N2795" s="3"/>
      <c r="AH2795" t="s">
        <v>4816</v>
      </c>
      <c r="AI2795" s="3">
        <f t="shared" si="138"/>
        <v>14573.925686273869</v>
      </c>
      <c r="AJ2795" s="10">
        <v>2.292218572864717E-3</v>
      </c>
      <c r="AK2795" s="10">
        <v>2.3861873669733659E-3</v>
      </c>
    </row>
    <row r="2796" spans="1:37" x14ac:dyDescent="0.25">
      <c r="A2796" s="1">
        <v>2794</v>
      </c>
      <c r="B2796" t="s">
        <v>2705</v>
      </c>
      <c r="C2796" s="3">
        <v>4800</v>
      </c>
      <c r="D2796" t="s">
        <v>5313</v>
      </c>
      <c r="E2796" s="3">
        <v>1935260</v>
      </c>
      <c r="F2796">
        <v>2.4802868865165398E-3</v>
      </c>
      <c r="G2796" s="3">
        <v>1982900</v>
      </c>
      <c r="H2796" s="3">
        <v>4918.1608672736475</v>
      </c>
      <c r="I2796" s="5">
        <f t="shared" si="136"/>
        <v>118.16086727364745</v>
      </c>
      <c r="J2796" s="2">
        <f t="shared" si="137"/>
        <v>2.5413437301828423E-3</v>
      </c>
      <c r="N2796" s="3"/>
      <c r="AH2796" t="s">
        <v>4818</v>
      </c>
      <c r="AI2796" s="3">
        <f t="shared" si="138"/>
        <v>572.54708053218758</v>
      </c>
      <c r="AJ2796" s="10">
        <v>9.0051443933970987E-5</v>
      </c>
      <c r="AK2796" s="10">
        <v>9.3743075131096494E-5</v>
      </c>
    </row>
    <row r="2797" spans="1:37" x14ac:dyDescent="0.25">
      <c r="A2797" s="1">
        <v>2795</v>
      </c>
      <c r="B2797" t="s">
        <v>2706</v>
      </c>
      <c r="C2797" s="3">
        <v>0</v>
      </c>
      <c r="D2797" t="s">
        <v>5313</v>
      </c>
      <c r="E2797" s="3">
        <v>1935260</v>
      </c>
      <c r="F2797">
        <v>0</v>
      </c>
      <c r="G2797" s="3">
        <v>1982900</v>
      </c>
      <c r="H2797" s="3">
        <v>0</v>
      </c>
      <c r="I2797" s="5">
        <f t="shared" si="136"/>
        <v>0</v>
      </c>
      <c r="J2797" s="2">
        <f t="shared" si="137"/>
        <v>0</v>
      </c>
      <c r="N2797" s="3"/>
      <c r="AH2797" t="s">
        <v>4819</v>
      </c>
      <c r="AI2797" s="3">
        <f t="shared" si="138"/>
        <v>7234.913108543099</v>
      </c>
      <c r="AJ2797" s="10">
        <v>1.1379227915292701E-3</v>
      </c>
      <c r="AK2797" s="10">
        <v>1.1845715857474923E-3</v>
      </c>
    </row>
    <row r="2798" spans="1:37" x14ac:dyDescent="0.25">
      <c r="A2798" s="1">
        <v>2796</v>
      </c>
      <c r="B2798" t="s">
        <v>2707</v>
      </c>
      <c r="C2798" s="3">
        <v>0</v>
      </c>
      <c r="D2798" t="s">
        <v>5313</v>
      </c>
      <c r="E2798" s="3">
        <v>1935260</v>
      </c>
      <c r="F2798">
        <v>0</v>
      </c>
      <c r="G2798" s="3">
        <v>1982900</v>
      </c>
      <c r="H2798" s="3">
        <v>0</v>
      </c>
      <c r="I2798" s="5">
        <f t="shared" si="136"/>
        <v>0</v>
      </c>
      <c r="J2798" s="2">
        <f t="shared" si="137"/>
        <v>0</v>
      </c>
      <c r="N2798" s="3"/>
      <c r="AH2798" t="s">
        <v>4820</v>
      </c>
      <c r="AI2798" s="3">
        <f t="shared" si="138"/>
        <v>5413.1723977588636</v>
      </c>
      <c r="AJ2798" s="10">
        <v>8.5139546992118033E-4</v>
      </c>
      <c r="AK2798" s="10">
        <v>8.8629816487582132E-4</v>
      </c>
    </row>
    <row r="2799" spans="1:37" x14ac:dyDescent="0.25">
      <c r="A2799" s="1">
        <v>2797</v>
      </c>
      <c r="B2799" t="s">
        <v>2708</v>
      </c>
      <c r="C2799" s="3">
        <v>0</v>
      </c>
      <c r="D2799" t="s">
        <v>5313</v>
      </c>
      <c r="E2799" s="3">
        <v>1935260</v>
      </c>
      <c r="F2799">
        <v>0</v>
      </c>
      <c r="G2799" s="3">
        <v>1982900</v>
      </c>
      <c r="H2799" s="3">
        <v>0</v>
      </c>
      <c r="I2799" s="5">
        <f t="shared" si="136"/>
        <v>0</v>
      </c>
      <c r="J2799" s="2">
        <f t="shared" si="137"/>
        <v>0</v>
      </c>
      <c r="N2799" s="3"/>
      <c r="AH2799" t="s">
        <v>4821</v>
      </c>
      <c r="AI2799" s="3">
        <f t="shared" si="138"/>
        <v>2550.4369950979271</v>
      </c>
      <c r="AJ2799" s="10">
        <v>4.0113825025132541E-4</v>
      </c>
      <c r="AK2799" s="10">
        <v>4.1758278922033904E-4</v>
      </c>
    </row>
    <row r="2800" spans="1:37" x14ac:dyDescent="0.25">
      <c r="A2800" s="1">
        <v>2798</v>
      </c>
      <c r="B2800" t="s">
        <v>2709</v>
      </c>
      <c r="C2800" s="3">
        <v>0</v>
      </c>
      <c r="D2800" t="s">
        <v>5313</v>
      </c>
      <c r="E2800" s="3">
        <v>1935260</v>
      </c>
      <c r="F2800">
        <v>0</v>
      </c>
      <c r="G2800" s="3">
        <v>1982900</v>
      </c>
      <c r="H2800" s="3">
        <v>0</v>
      </c>
      <c r="I2800" s="5">
        <f t="shared" si="136"/>
        <v>0</v>
      </c>
      <c r="J2800" s="2">
        <f t="shared" si="137"/>
        <v>0</v>
      </c>
      <c r="N2800" s="3"/>
      <c r="AH2800" t="s">
        <v>4823</v>
      </c>
      <c r="AI2800" s="3">
        <f t="shared" si="138"/>
        <v>5.204973459383524</v>
      </c>
      <c r="AJ2800" s="10">
        <v>8.186494903088273E-7</v>
      </c>
      <c r="AK2800" s="10">
        <v>8.5220977391905918E-7</v>
      </c>
    </row>
    <row r="2801" spans="1:37" x14ac:dyDescent="0.25">
      <c r="A2801" s="1">
        <v>2799</v>
      </c>
      <c r="B2801" t="s">
        <v>2710</v>
      </c>
      <c r="C2801" s="3">
        <v>0</v>
      </c>
      <c r="D2801" t="s">
        <v>5313</v>
      </c>
      <c r="E2801" s="3">
        <v>1935260</v>
      </c>
      <c r="F2801">
        <v>0</v>
      </c>
      <c r="G2801" s="3">
        <v>1982900</v>
      </c>
      <c r="H2801" s="3">
        <v>0</v>
      </c>
      <c r="I2801" s="5">
        <f t="shared" si="136"/>
        <v>0</v>
      </c>
      <c r="J2801" s="2">
        <f t="shared" si="137"/>
        <v>0</v>
      </c>
      <c r="N2801" s="3"/>
      <c r="AH2801" t="s">
        <v>4824</v>
      </c>
      <c r="AI2801" s="3">
        <f t="shared" si="138"/>
        <v>234.22380567225861</v>
      </c>
      <c r="AJ2801" s="10">
        <v>3.683922706389723E-5</v>
      </c>
      <c r="AK2801" s="10">
        <v>3.8349439826357668E-5</v>
      </c>
    </row>
    <row r="2802" spans="1:37" x14ac:dyDescent="0.25">
      <c r="A2802" s="1">
        <v>2800</v>
      </c>
      <c r="B2802" t="s">
        <v>2711</v>
      </c>
      <c r="C2802" s="3">
        <v>0</v>
      </c>
      <c r="D2802" t="s">
        <v>5313</v>
      </c>
      <c r="E2802" s="3">
        <v>1935260</v>
      </c>
      <c r="F2802">
        <v>0</v>
      </c>
      <c r="G2802" s="3">
        <v>1982900</v>
      </c>
      <c r="H2802" s="3">
        <v>0</v>
      </c>
      <c r="I2802" s="5">
        <f t="shared" si="136"/>
        <v>0</v>
      </c>
      <c r="J2802" s="2">
        <f t="shared" si="137"/>
        <v>0</v>
      </c>
      <c r="N2802" s="3"/>
      <c r="AH2802" t="s">
        <v>4825</v>
      </c>
      <c r="AI2802" s="3">
        <f t="shared" si="138"/>
        <v>3279.1332794116202</v>
      </c>
      <c r="AJ2802" s="10">
        <v>5.1574917889456119E-4</v>
      </c>
      <c r="AK2802" s="10">
        <v>5.3689215756900729E-4</v>
      </c>
    </row>
    <row r="2803" spans="1:37" x14ac:dyDescent="0.25">
      <c r="A2803" s="1">
        <v>2801</v>
      </c>
      <c r="B2803" t="s">
        <v>2712</v>
      </c>
      <c r="C2803" s="3">
        <v>14000</v>
      </c>
      <c r="D2803" t="s">
        <v>5313</v>
      </c>
      <c r="E2803" s="3">
        <v>1935260</v>
      </c>
      <c r="F2803">
        <v>7.2341700856732426E-3</v>
      </c>
      <c r="G2803" s="3">
        <v>1982900</v>
      </c>
      <c r="H2803" s="3">
        <v>14344.635862881471</v>
      </c>
      <c r="I2803" s="5">
        <f t="shared" si="136"/>
        <v>344.63586288147053</v>
      </c>
      <c r="J2803" s="2">
        <f t="shared" si="137"/>
        <v>7.4122525463666232E-3</v>
      </c>
      <c r="N2803" s="3"/>
      <c r="AH2803" t="s">
        <v>4828</v>
      </c>
      <c r="AI2803" s="3">
        <f t="shared" si="138"/>
        <v>20819.893837534099</v>
      </c>
      <c r="AJ2803" s="10">
        <v>3.274597961235309E-3</v>
      </c>
      <c r="AK2803" s="10">
        <v>3.4088390956762368E-3</v>
      </c>
    </row>
    <row r="2804" spans="1:37" x14ac:dyDescent="0.25">
      <c r="A2804" s="1">
        <v>2802</v>
      </c>
      <c r="B2804" t="s">
        <v>2713</v>
      </c>
      <c r="C2804" s="3">
        <v>0</v>
      </c>
      <c r="D2804" t="s">
        <v>5313</v>
      </c>
      <c r="E2804" s="3">
        <v>1935260</v>
      </c>
      <c r="F2804">
        <v>0</v>
      </c>
      <c r="G2804" s="3">
        <v>1982900</v>
      </c>
      <c r="H2804" s="3">
        <v>0</v>
      </c>
      <c r="I2804" s="5">
        <f t="shared" si="136"/>
        <v>0</v>
      </c>
      <c r="J2804" s="2">
        <f t="shared" si="137"/>
        <v>0</v>
      </c>
      <c r="N2804" s="3"/>
      <c r="AH2804" t="s">
        <v>4830</v>
      </c>
      <c r="AI2804" s="3">
        <f t="shared" si="138"/>
        <v>7078.763904761593</v>
      </c>
      <c r="AJ2804" s="10">
        <v>1.113363306820005E-3</v>
      </c>
      <c r="AK2804" s="10">
        <v>1.1590052925299205E-3</v>
      </c>
    </row>
    <row r="2805" spans="1:37" x14ac:dyDescent="0.25">
      <c r="A2805" s="1">
        <v>2803</v>
      </c>
      <c r="B2805" t="s">
        <v>2714</v>
      </c>
      <c r="C2805" s="3">
        <v>24000</v>
      </c>
      <c r="D2805" t="s">
        <v>5313</v>
      </c>
      <c r="E2805" s="3">
        <v>1935260</v>
      </c>
      <c r="F2805">
        <v>1.24014344325827E-2</v>
      </c>
      <c r="G2805" s="3">
        <v>1982900</v>
      </c>
      <c r="H2805" s="3">
        <v>24590.804336368241</v>
      </c>
      <c r="I2805" s="5">
        <f t="shared" si="136"/>
        <v>590.80433636824091</v>
      </c>
      <c r="J2805" s="2">
        <f t="shared" si="137"/>
        <v>1.2706718650914214E-2</v>
      </c>
      <c r="N2805" s="3"/>
      <c r="AH2805" t="s">
        <v>4831</v>
      </c>
      <c r="AI2805" s="3">
        <f t="shared" si="138"/>
        <v>9368.9522268903438</v>
      </c>
      <c r="AJ2805" s="10">
        <v>1.4735690825558891E-3</v>
      </c>
      <c r="AK2805" s="10">
        <v>1.5339775930543066E-3</v>
      </c>
    </row>
    <row r="2806" spans="1:37" x14ac:dyDescent="0.25">
      <c r="A2806" s="1">
        <v>2804</v>
      </c>
      <c r="B2806" t="s">
        <v>2715</v>
      </c>
      <c r="C2806" s="3">
        <v>30500</v>
      </c>
      <c r="D2806" t="s">
        <v>5313</v>
      </c>
      <c r="E2806" s="3">
        <v>1935260</v>
      </c>
      <c r="F2806">
        <v>1.5760156258073851E-2</v>
      </c>
      <c r="G2806" s="3">
        <v>1982900</v>
      </c>
      <c r="H2806" s="3">
        <v>31250.813844134638</v>
      </c>
      <c r="I2806" s="5">
        <f t="shared" si="136"/>
        <v>750.8138441346382</v>
      </c>
      <c r="J2806" s="2">
        <f t="shared" si="137"/>
        <v>1.6148121618870144E-2</v>
      </c>
      <c r="N2806" s="3"/>
      <c r="AH2806" t="s">
        <v>4832</v>
      </c>
      <c r="AI2806" s="3">
        <f t="shared" si="138"/>
        <v>10826.344795517731</v>
      </c>
      <c r="AJ2806" s="10">
        <v>1.7027909398423611E-3</v>
      </c>
      <c r="AK2806" s="10">
        <v>1.7725963297516431E-3</v>
      </c>
    </row>
    <row r="2807" spans="1:37" x14ac:dyDescent="0.25">
      <c r="A2807" s="1">
        <v>2805</v>
      </c>
      <c r="B2807" t="s">
        <v>2716</v>
      </c>
      <c r="C2807" s="3">
        <v>0</v>
      </c>
      <c r="D2807" t="s">
        <v>5313</v>
      </c>
      <c r="E2807" s="3">
        <v>1935260</v>
      </c>
      <c r="F2807">
        <v>0</v>
      </c>
      <c r="G2807" s="3">
        <v>1982900</v>
      </c>
      <c r="H2807" s="3">
        <v>0</v>
      </c>
      <c r="I2807" s="5">
        <f t="shared" si="136"/>
        <v>0</v>
      </c>
      <c r="J2807" s="2">
        <f t="shared" si="137"/>
        <v>0</v>
      </c>
      <c r="N2807" s="3"/>
      <c r="AH2807" t="s">
        <v>1434</v>
      </c>
      <c r="AI2807" s="3">
        <f t="shared" si="138"/>
        <v>0</v>
      </c>
      <c r="AJ2807" s="10">
        <v>2.1284886748029511E-4</v>
      </c>
      <c r="AK2807" s="10">
        <v>2.2157454121895533E-4</v>
      </c>
    </row>
    <row r="2808" spans="1:37" x14ac:dyDescent="0.25">
      <c r="A2808" s="1">
        <v>2806</v>
      </c>
      <c r="B2808" t="s">
        <v>2717</v>
      </c>
      <c r="C2808" s="3">
        <v>0</v>
      </c>
      <c r="D2808" t="s">
        <v>5313</v>
      </c>
      <c r="E2808" s="3">
        <v>1935260</v>
      </c>
      <c r="F2808">
        <v>0</v>
      </c>
      <c r="G2808" s="3">
        <v>1982900</v>
      </c>
      <c r="H2808" s="3">
        <v>0</v>
      </c>
      <c r="I2808" s="5">
        <f t="shared" si="136"/>
        <v>0</v>
      </c>
      <c r="J2808" s="2">
        <f t="shared" si="137"/>
        <v>0</v>
      </c>
      <c r="N2808" s="3"/>
      <c r="AH2808" t="s">
        <v>4833</v>
      </c>
      <c r="AI2808" s="3">
        <f t="shared" si="138"/>
        <v>10930.4442647054</v>
      </c>
      <c r="AJ2808" s="10">
        <v>1.7191639296485371E-3</v>
      </c>
      <c r="AK2808" s="10">
        <v>1.7896405252300241E-3</v>
      </c>
    </row>
    <row r="2809" spans="1:37" x14ac:dyDescent="0.25">
      <c r="A2809" s="1">
        <v>2807</v>
      </c>
      <c r="B2809" t="s">
        <v>2718</v>
      </c>
      <c r="C2809" s="3">
        <v>0</v>
      </c>
      <c r="D2809" t="s">
        <v>5313</v>
      </c>
      <c r="E2809" s="3">
        <v>1935260</v>
      </c>
      <c r="F2809">
        <v>0</v>
      </c>
      <c r="G2809" s="3">
        <v>1982900</v>
      </c>
      <c r="H2809" s="3">
        <v>0</v>
      </c>
      <c r="I2809" s="5">
        <f t="shared" si="136"/>
        <v>0</v>
      </c>
      <c r="J2809" s="2">
        <f t="shared" si="137"/>
        <v>0</v>
      </c>
      <c r="N2809" s="3"/>
      <c r="AH2809" t="s">
        <v>4834</v>
      </c>
      <c r="AI2809" s="3">
        <f t="shared" si="138"/>
        <v>6454.1670896355699</v>
      </c>
      <c r="AJ2809" s="10">
        <v>1.0151253679829459E-3</v>
      </c>
      <c r="AK2809" s="10">
        <v>1.0567401196596334E-3</v>
      </c>
    </row>
    <row r="2810" spans="1:37" x14ac:dyDescent="0.25">
      <c r="A2810" s="1">
        <v>2808</v>
      </c>
      <c r="B2810" t="s">
        <v>2719</v>
      </c>
      <c r="C2810" s="3">
        <v>0</v>
      </c>
      <c r="D2810" t="s">
        <v>5313</v>
      </c>
      <c r="E2810" s="3">
        <v>1935260</v>
      </c>
      <c r="F2810">
        <v>0</v>
      </c>
      <c r="G2810" s="3">
        <v>1982900</v>
      </c>
      <c r="H2810" s="3">
        <v>0</v>
      </c>
      <c r="I2810" s="5">
        <f t="shared" si="136"/>
        <v>0</v>
      </c>
      <c r="J2810" s="2">
        <f t="shared" si="137"/>
        <v>0</v>
      </c>
      <c r="N2810" s="3"/>
      <c r="AH2810" t="s">
        <v>4835</v>
      </c>
      <c r="AI2810" s="3">
        <f t="shared" si="138"/>
        <v>6506.2168242294056</v>
      </c>
      <c r="AJ2810" s="10">
        <v>1.0233118628860339E-3</v>
      </c>
      <c r="AK2810" s="10">
        <v>1.065262217398824E-3</v>
      </c>
    </row>
    <row r="2811" spans="1:37" x14ac:dyDescent="0.25">
      <c r="A2811" s="1">
        <v>2809</v>
      </c>
      <c r="B2811" t="s">
        <v>2720</v>
      </c>
      <c r="C2811" s="3">
        <v>0</v>
      </c>
      <c r="D2811" t="s">
        <v>5313</v>
      </c>
      <c r="E2811" s="3">
        <v>1935260</v>
      </c>
      <c r="F2811">
        <v>0</v>
      </c>
      <c r="G2811" s="3">
        <v>1982900</v>
      </c>
      <c r="H2811" s="3">
        <v>0</v>
      </c>
      <c r="I2811" s="5">
        <f t="shared" si="136"/>
        <v>0</v>
      </c>
      <c r="J2811" s="2">
        <f t="shared" si="137"/>
        <v>0</v>
      </c>
      <c r="N2811" s="3"/>
      <c r="AH2811" t="s">
        <v>4836</v>
      </c>
      <c r="AI2811" s="3">
        <f t="shared" si="138"/>
        <v>155212.3085588167</v>
      </c>
      <c r="AJ2811" s="10">
        <v>2.441212780100923E-2</v>
      </c>
      <c r="AK2811" s="10">
        <v>2.5412895458266346E-2</v>
      </c>
    </row>
    <row r="2812" spans="1:37" x14ac:dyDescent="0.25">
      <c r="A2812" s="1">
        <v>2810</v>
      </c>
      <c r="B2812" t="s">
        <v>2721</v>
      </c>
      <c r="C2812" s="3">
        <v>0</v>
      </c>
      <c r="D2812" t="s">
        <v>5313</v>
      </c>
      <c r="E2812" s="3">
        <v>1935260</v>
      </c>
      <c r="F2812">
        <v>0</v>
      </c>
      <c r="G2812" s="3">
        <v>1982900</v>
      </c>
      <c r="H2812" s="3">
        <v>0</v>
      </c>
      <c r="I2812" s="5">
        <f t="shared" si="136"/>
        <v>0</v>
      </c>
      <c r="J2812" s="2">
        <f t="shared" si="137"/>
        <v>0</v>
      </c>
      <c r="N2812" s="3"/>
      <c r="AH2812" t="s">
        <v>4838</v>
      </c>
      <c r="AI2812" s="3">
        <f t="shared" si="138"/>
        <v>13042.622494523241</v>
      </c>
      <c r="AJ2812" s="10">
        <v>2.0513718928158601E-3</v>
      </c>
      <c r="AK2812" s="10">
        <v>2.1354672514863793E-3</v>
      </c>
    </row>
    <row r="2813" spans="1:37" x14ac:dyDescent="0.25">
      <c r="A2813" s="1">
        <v>2811</v>
      </c>
      <c r="B2813" t="s">
        <v>2722</v>
      </c>
      <c r="C2813" s="3">
        <v>0</v>
      </c>
      <c r="D2813" t="s">
        <v>5313</v>
      </c>
      <c r="E2813" s="3">
        <v>1935260</v>
      </c>
      <c r="F2813">
        <v>0</v>
      </c>
      <c r="G2813" s="3">
        <v>1982900</v>
      </c>
      <c r="H2813" s="3">
        <v>0</v>
      </c>
      <c r="I2813" s="5">
        <f t="shared" si="136"/>
        <v>0</v>
      </c>
      <c r="J2813" s="2">
        <f t="shared" si="137"/>
        <v>0</v>
      </c>
      <c r="N2813" s="3"/>
      <c r="AH2813" t="s">
        <v>4839</v>
      </c>
      <c r="AI2813" s="3">
        <f t="shared" si="138"/>
        <v>5725.4708053218756</v>
      </c>
      <c r="AJ2813" s="10">
        <v>9.0051443933971006E-4</v>
      </c>
      <c r="AK2813" s="10">
        <v>9.3743075131096489E-4</v>
      </c>
    </row>
    <row r="2814" spans="1:37" x14ac:dyDescent="0.25">
      <c r="A2814" s="1">
        <v>2812</v>
      </c>
      <c r="B2814" t="s">
        <v>2723</v>
      </c>
      <c r="C2814" s="3">
        <v>0</v>
      </c>
      <c r="D2814" t="s">
        <v>5313</v>
      </c>
      <c r="E2814" s="3">
        <v>1935260</v>
      </c>
      <c r="F2814">
        <v>0</v>
      </c>
      <c r="G2814" s="3">
        <v>1982900</v>
      </c>
      <c r="H2814" s="3">
        <v>0</v>
      </c>
      <c r="I2814" s="5">
        <f t="shared" si="136"/>
        <v>0</v>
      </c>
      <c r="J2814" s="2">
        <f t="shared" si="137"/>
        <v>0</v>
      </c>
      <c r="N2814" s="3"/>
      <c r="AH2814" t="s">
        <v>4840</v>
      </c>
      <c r="AI2814" s="3">
        <f t="shared" si="138"/>
        <v>5309.072928571195</v>
      </c>
      <c r="AJ2814" s="10">
        <v>8.3502248011500389E-4</v>
      </c>
      <c r="AK2814" s="10">
        <v>8.6925396939744042E-4</v>
      </c>
    </row>
    <row r="2815" spans="1:37" x14ac:dyDescent="0.25">
      <c r="A2815" s="1">
        <v>2813</v>
      </c>
      <c r="B2815" t="s">
        <v>2724</v>
      </c>
      <c r="C2815" s="3">
        <v>0</v>
      </c>
      <c r="D2815" t="s">
        <v>5313</v>
      </c>
      <c r="E2815" s="3">
        <v>1935260</v>
      </c>
      <c r="F2815">
        <v>0</v>
      </c>
      <c r="G2815" s="3">
        <v>1982900</v>
      </c>
      <c r="H2815" s="3">
        <v>0</v>
      </c>
      <c r="I2815" s="5">
        <f t="shared" si="136"/>
        <v>0</v>
      </c>
      <c r="J2815" s="2">
        <f t="shared" si="137"/>
        <v>0</v>
      </c>
      <c r="N2815" s="3"/>
      <c r="AH2815" t="s">
        <v>4841</v>
      </c>
      <c r="AI2815" s="3">
        <f t="shared" si="138"/>
        <v>3122.9840756301151</v>
      </c>
      <c r="AJ2815" s="10">
        <v>4.9118969418529643E-4</v>
      </c>
      <c r="AK2815" s="10">
        <v>5.1132586435143556E-4</v>
      </c>
    </row>
    <row r="2816" spans="1:37" x14ac:dyDescent="0.25">
      <c r="A2816" s="1">
        <v>2814</v>
      </c>
      <c r="B2816" t="s">
        <v>2725</v>
      </c>
      <c r="C2816" s="3">
        <v>0</v>
      </c>
      <c r="D2816" t="s">
        <v>5313</v>
      </c>
      <c r="E2816" s="3">
        <v>1935260</v>
      </c>
      <c r="F2816">
        <v>0</v>
      </c>
      <c r="G2816" s="3">
        <v>1982900</v>
      </c>
      <c r="H2816" s="3">
        <v>0</v>
      </c>
      <c r="I2816" s="5">
        <f t="shared" si="136"/>
        <v>0</v>
      </c>
      <c r="J2816" s="2">
        <f t="shared" si="137"/>
        <v>0</v>
      </c>
      <c r="N2816" s="3"/>
      <c r="AH2816" t="s">
        <v>4842</v>
      </c>
      <c r="AI2816" s="3">
        <f t="shared" si="138"/>
        <v>12491.93630252046</v>
      </c>
      <c r="AJ2816" s="10">
        <v>1.9647587767411862E-3</v>
      </c>
      <c r="AK2816" s="10">
        <v>2.0453034574057422E-3</v>
      </c>
    </row>
    <row r="2817" spans="1:37" x14ac:dyDescent="0.25">
      <c r="A2817" s="1">
        <v>2815</v>
      </c>
      <c r="B2817" t="s">
        <v>2726</v>
      </c>
      <c r="C2817" s="3">
        <v>55</v>
      </c>
      <c r="D2817" t="s">
        <v>5313</v>
      </c>
      <c r="E2817" s="3">
        <v>1935260</v>
      </c>
      <c r="F2817">
        <v>2.841995390800203E-5</v>
      </c>
      <c r="G2817" s="3">
        <v>1982900</v>
      </c>
      <c r="H2817" s="3">
        <v>56.353926604177232</v>
      </c>
      <c r="I2817" s="5">
        <f t="shared" si="136"/>
        <v>1.3539266041772322</v>
      </c>
      <c r="J2817" s="2">
        <f t="shared" si="137"/>
        <v>2.9119563575011745E-5</v>
      </c>
      <c r="N2817" s="3"/>
      <c r="AH2817" t="s">
        <v>4843</v>
      </c>
      <c r="AI2817" s="3">
        <f t="shared" si="138"/>
        <v>2526.4941171847631</v>
      </c>
      <c r="AJ2817" s="10">
        <v>3.9737246259590478E-4</v>
      </c>
      <c r="AK2817" s="10">
        <v>4.1366262426031138E-4</v>
      </c>
    </row>
    <row r="2818" spans="1:37" x14ac:dyDescent="0.25">
      <c r="A2818" s="1">
        <v>2816</v>
      </c>
      <c r="B2818" t="s">
        <v>2727</v>
      </c>
      <c r="C2818" s="3">
        <v>0</v>
      </c>
      <c r="D2818" t="s">
        <v>5313</v>
      </c>
      <c r="E2818" s="3">
        <v>1935260</v>
      </c>
      <c r="F2818">
        <v>0</v>
      </c>
      <c r="G2818" s="3">
        <v>1982900</v>
      </c>
      <c r="H2818" s="3">
        <v>0</v>
      </c>
      <c r="I2818" s="5">
        <f t="shared" ref="I2818:I2881" si="139">H2818-C2818</f>
        <v>0</v>
      </c>
      <c r="J2818" s="2">
        <f t="shared" si="137"/>
        <v>0</v>
      </c>
      <c r="N2818" s="3"/>
      <c r="AH2818" t="s">
        <v>4844</v>
      </c>
      <c r="AI2818" s="3">
        <f t="shared" si="138"/>
        <v>60377.692128848867</v>
      </c>
      <c r="AJ2818" s="10">
        <v>9.4963340875823966E-3</v>
      </c>
      <c r="AK2818" s="10">
        <v>9.8856333774610845E-3</v>
      </c>
    </row>
    <row r="2819" spans="1:37" x14ac:dyDescent="0.25">
      <c r="A2819" s="1">
        <v>2817</v>
      </c>
      <c r="B2819" t="s">
        <v>2728</v>
      </c>
      <c r="C2819" s="3">
        <v>11500</v>
      </c>
      <c r="D2819" t="s">
        <v>5313</v>
      </c>
      <c r="E2819" s="3">
        <v>1935260</v>
      </c>
      <c r="F2819">
        <v>5.9423539989458783E-3</v>
      </c>
      <c r="G2819" s="3">
        <v>1982900</v>
      </c>
      <c r="H2819" s="3">
        <v>11783.093744509781</v>
      </c>
      <c r="I2819" s="5">
        <f t="shared" si="139"/>
        <v>283.09374450978066</v>
      </c>
      <c r="J2819" s="2">
        <f t="shared" ref="J2819:J2882" si="140">H2819/E2819</f>
        <v>6.0886360202297264E-3</v>
      </c>
      <c r="N2819" s="3"/>
      <c r="AH2819" t="s">
        <v>4845</v>
      </c>
      <c r="AI2819" s="3">
        <f t="shared" ref="AI2819:AI2882" si="141">VLOOKUP(AH2819,$B:$H,7,FALSE)</f>
        <v>7286.9628431369338</v>
      </c>
      <c r="AJ2819" s="10">
        <v>1.1461092864323581E-3</v>
      </c>
      <c r="AK2819" s="10">
        <v>1.1930936834866827E-3</v>
      </c>
    </row>
    <row r="2820" spans="1:37" x14ac:dyDescent="0.25">
      <c r="A2820" s="1">
        <v>2818</v>
      </c>
      <c r="B2820" t="s">
        <v>2729</v>
      </c>
      <c r="C2820" s="3">
        <v>0</v>
      </c>
      <c r="D2820" t="s">
        <v>5313</v>
      </c>
      <c r="E2820" s="3">
        <v>1935260</v>
      </c>
      <c r="F2820">
        <v>0</v>
      </c>
      <c r="G2820" s="3">
        <v>1982900</v>
      </c>
      <c r="H2820" s="3">
        <v>0</v>
      </c>
      <c r="I2820" s="5">
        <f t="shared" si="139"/>
        <v>0</v>
      </c>
      <c r="J2820" s="2">
        <f t="shared" si="140"/>
        <v>0</v>
      </c>
      <c r="N2820" s="3"/>
      <c r="AH2820" t="s">
        <v>4846</v>
      </c>
      <c r="AI2820" s="3">
        <f t="shared" si="141"/>
        <v>811.97585966382974</v>
      </c>
      <c r="AJ2820" s="10">
        <v>1.2770932048817709E-4</v>
      </c>
      <c r="AK2820" s="10">
        <v>1.3294472473137321E-4</v>
      </c>
    </row>
    <row r="2821" spans="1:37" x14ac:dyDescent="0.25">
      <c r="A2821" s="1">
        <v>2819</v>
      </c>
      <c r="B2821" t="s">
        <v>2730</v>
      </c>
      <c r="C2821" s="3">
        <v>0</v>
      </c>
      <c r="D2821" t="s">
        <v>5313</v>
      </c>
      <c r="E2821" s="3">
        <v>1935260</v>
      </c>
      <c r="F2821">
        <v>0</v>
      </c>
      <c r="G2821" s="3">
        <v>1982900</v>
      </c>
      <c r="H2821" s="3">
        <v>0</v>
      </c>
      <c r="I2821" s="5">
        <f t="shared" si="139"/>
        <v>0</v>
      </c>
      <c r="J2821" s="2">
        <f t="shared" si="140"/>
        <v>0</v>
      </c>
      <c r="N2821" s="3"/>
      <c r="AH2821" t="s">
        <v>4848</v>
      </c>
      <c r="AI2821" s="3">
        <f t="shared" si="141"/>
        <v>1925.840179971904</v>
      </c>
      <c r="AJ2821" s="10">
        <v>3.0290031141426611E-4</v>
      </c>
      <c r="AK2821" s="10">
        <v>3.1531761635005191E-4</v>
      </c>
    </row>
    <row r="2822" spans="1:37" x14ac:dyDescent="0.25">
      <c r="A2822" s="1">
        <v>2820</v>
      </c>
      <c r="B2822" t="s">
        <v>2731</v>
      </c>
      <c r="C2822" s="3">
        <v>0</v>
      </c>
      <c r="D2822" t="s">
        <v>5313</v>
      </c>
      <c r="E2822" s="3">
        <v>1935260</v>
      </c>
      <c r="F2822">
        <v>0</v>
      </c>
      <c r="G2822" s="3">
        <v>1982900</v>
      </c>
      <c r="H2822" s="3">
        <v>0</v>
      </c>
      <c r="I2822" s="5">
        <f t="shared" si="139"/>
        <v>0</v>
      </c>
      <c r="J2822" s="2">
        <f t="shared" si="140"/>
        <v>0</v>
      </c>
      <c r="N2822" s="3"/>
      <c r="AH2822" t="s">
        <v>4849</v>
      </c>
      <c r="AI2822" s="3">
        <f t="shared" si="141"/>
        <v>4840.625317226677</v>
      </c>
      <c r="AJ2822" s="10">
        <v>7.6134402598720941E-4</v>
      </c>
      <c r="AK2822" s="10">
        <v>7.9255508974472491E-4</v>
      </c>
    </row>
    <row r="2823" spans="1:37" x14ac:dyDescent="0.25">
      <c r="A2823" s="1">
        <v>2821</v>
      </c>
      <c r="B2823" t="s">
        <v>2732</v>
      </c>
      <c r="C2823" s="3">
        <v>0</v>
      </c>
      <c r="D2823" t="s">
        <v>5313</v>
      </c>
      <c r="E2823" s="3">
        <v>1935260</v>
      </c>
      <c r="F2823">
        <v>0</v>
      </c>
      <c r="G2823" s="3">
        <v>1982900</v>
      </c>
      <c r="H2823" s="3">
        <v>0</v>
      </c>
      <c r="I2823" s="5">
        <f t="shared" si="139"/>
        <v>0</v>
      </c>
      <c r="J2823" s="2">
        <f t="shared" si="140"/>
        <v>0</v>
      </c>
      <c r="N2823" s="3"/>
      <c r="AH2823" t="s">
        <v>1232</v>
      </c>
      <c r="AI2823" s="3">
        <f t="shared" si="141"/>
        <v>0</v>
      </c>
      <c r="AJ2823" s="10">
        <v>1.146109286432358E-4</v>
      </c>
      <c r="AK2823" s="10">
        <v>1.1930936834866828E-4</v>
      </c>
    </row>
    <row r="2824" spans="1:37" x14ac:dyDescent="0.25">
      <c r="A2824" s="1">
        <v>2822</v>
      </c>
      <c r="B2824" t="s">
        <v>2733</v>
      </c>
      <c r="C2824" s="3">
        <v>0</v>
      </c>
      <c r="D2824" t="s">
        <v>5313</v>
      </c>
      <c r="E2824" s="3">
        <v>1935260</v>
      </c>
      <c r="F2824">
        <v>0</v>
      </c>
      <c r="G2824" s="3">
        <v>1982900</v>
      </c>
      <c r="H2824" s="3">
        <v>0</v>
      </c>
      <c r="I2824" s="5">
        <f t="shared" si="139"/>
        <v>0</v>
      </c>
      <c r="J2824" s="2">
        <f t="shared" si="140"/>
        <v>0</v>
      </c>
      <c r="N2824" s="3"/>
      <c r="AH2824" t="s">
        <v>4850</v>
      </c>
      <c r="AI2824" s="3">
        <f t="shared" si="141"/>
        <v>988.94495728286961</v>
      </c>
      <c r="AJ2824" s="10">
        <v>1.5554340315867719E-4</v>
      </c>
      <c r="AK2824" s="10">
        <v>1.6191985704462123E-4</v>
      </c>
    </row>
    <row r="2825" spans="1:37" x14ac:dyDescent="0.25">
      <c r="A2825" s="1">
        <v>2823</v>
      </c>
      <c r="B2825" t="s">
        <v>2734</v>
      </c>
      <c r="C2825" s="3">
        <v>43000</v>
      </c>
      <c r="D2825" t="s">
        <v>5313</v>
      </c>
      <c r="E2825" s="3">
        <v>1935260</v>
      </c>
      <c r="F2825">
        <v>2.2219236691710671E-2</v>
      </c>
      <c r="G2825" s="3">
        <v>1982900</v>
      </c>
      <c r="H2825" s="3">
        <v>44058.524435993088</v>
      </c>
      <c r="I2825" s="5">
        <f t="shared" si="139"/>
        <v>1058.5244359930875</v>
      </c>
      <c r="J2825" s="2">
        <f t="shared" si="140"/>
        <v>2.2766204249554629E-2</v>
      </c>
      <c r="N2825" s="3"/>
      <c r="AH2825" t="s">
        <v>4851</v>
      </c>
      <c r="AI2825" s="3">
        <f t="shared" si="141"/>
        <v>2238.1385875349151</v>
      </c>
      <c r="AJ2825" s="10">
        <v>3.5201928083279568E-4</v>
      </c>
      <c r="AK2825" s="10">
        <v>3.6645020278519542E-4</v>
      </c>
    </row>
    <row r="2826" spans="1:37" x14ac:dyDescent="0.25">
      <c r="A2826" s="1">
        <v>2824</v>
      </c>
      <c r="B2826" t="s">
        <v>2735</v>
      </c>
      <c r="C2826" s="3">
        <v>350</v>
      </c>
      <c r="D2826" t="s">
        <v>5313</v>
      </c>
      <c r="E2826" s="3">
        <v>1935260</v>
      </c>
      <c r="F2826">
        <v>1.8085425214183111E-4</v>
      </c>
      <c r="G2826" s="3">
        <v>1982900</v>
      </c>
      <c r="H2826" s="3">
        <v>358.61589657203677</v>
      </c>
      <c r="I2826" s="5">
        <f t="shared" si="139"/>
        <v>8.6158965720367746</v>
      </c>
      <c r="J2826" s="2">
        <f t="shared" si="140"/>
        <v>1.8530631365916558E-4</v>
      </c>
      <c r="N2826" s="3"/>
      <c r="AH2826" t="s">
        <v>4852</v>
      </c>
      <c r="AI2826" s="3">
        <f t="shared" si="141"/>
        <v>10409.946918767049</v>
      </c>
      <c r="AJ2826" s="10">
        <v>1.6372989806176549E-3</v>
      </c>
      <c r="AK2826" s="10">
        <v>1.7044195478381184E-3</v>
      </c>
    </row>
    <row r="2827" spans="1:37" x14ac:dyDescent="0.25">
      <c r="A2827" s="1">
        <v>2825</v>
      </c>
      <c r="B2827" t="s">
        <v>2736</v>
      </c>
      <c r="C2827" s="3">
        <v>0</v>
      </c>
      <c r="D2827" t="s">
        <v>5313</v>
      </c>
      <c r="E2827" s="3">
        <v>1935260</v>
      </c>
      <c r="F2827">
        <v>0</v>
      </c>
      <c r="G2827" s="3">
        <v>1982900</v>
      </c>
      <c r="H2827" s="3">
        <v>0</v>
      </c>
      <c r="I2827" s="5">
        <f t="shared" si="139"/>
        <v>0</v>
      </c>
      <c r="J2827" s="2">
        <f t="shared" si="140"/>
        <v>0</v>
      </c>
      <c r="N2827" s="3"/>
      <c r="AH2827" t="s">
        <v>4853</v>
      </c>
      <c r="AI2827" s="3">
        <f t="shared" si="141"/>
        <v>6185.5904591313802</v>
      </c>
      <c r="AJ2827" s="10">
        <v>9.7288305428301039E-4</v>
      </c>
      <c r="AK2827" s="10">
        <v>1.0127660953254099E-3</v>
      </c>
    </row>
    <row r="2828" spans="1:37" x14ac:dyDescent="0.25">
      <c r="A2828" s="1">
        <v>2826</v>
      </c>
      <c r="B2828" t="s">
        <v>2737</v>
      </c>
      <c r="C2828" s="3">
        <v>0</v>
      </c>
      <c r="D2828" t="s">
        <v>5313</v>
      </c>
      <c r="E2828" s="3">
        <v>1935260</v>
      </c>
      <c r="F2828">
        <v>0</v>
      </c>
      <c r="G2828" s="3">
        <v>1982900</v>
      </c>
      <c r="H2828" s="3">
        <v>0</v>
      </c>
      <c r="I2828" s="5">
        <f t="shared" si="139"/>
        <v>0</v>
      </c>
      <c r="J2828" s="2">
        <f t="shared" si="140"/>
        <v>0</v>
      </c>
      <c r="N2828" s="3"/>
      <c r="AH2828" t="s">
        <v>4854</v>
      </c>
      <c r="AI2828" s="3">
        <f t="shared" si="141"/>
        <v>4163.9787675068192</v>
      </c>
      <c r="AJ2828" s="10">
        <v>6.5491959224706184E-4</v>
      </c>
      <c r="AK2828" s="10">
        <v>6.8176781913524727E-4</v>
      </c>
    </row>
    <row r="2829" spans="1:37" x14ac:dyDescent="0.25">
      <c r="A2829" s="1">
        <v>2827</v>
      </c>
      <c r="B2829" t="s">
        <v>2738</v>
      </c>
      <c r="C2829" s="3">
        <v>0</v>
      </c>
      <c r="D2829" t="s">
        <v>5313</v>
      </c>
      <c r="E2829" s="3">
        <v>1935260</v>
      </c>
      <c r="F2829">
        <v>0</v>
      </c>
      <c r="G2829" s="3">
        <v>1982900</v>
      </c>
      <c r="H2829" s="3">
        <v>0</v>
      </c>
      <c r="I2829" s="5">
        <f t="shared" si="139"/>
        <v>0</v>
      </c>
      <c r="J2829" s="2">
        <f t="shared" si="140"/>
        <v>0</v>
      </c>
      <c r="N2829" s="3"/>
      <c r="AH2829" t="s">
        <v>4855</v>
      </c>
      <c r="AI2829" s="3">
        <f t="shared" si="141"/>
        <v>15614.920378150569</v>
      </c>
      <c r="AJ2829" s="10">
        <v>2.4559484709264822E-3</v>
      </c>
      <c r="AK2829" s="10">
        <v>2.5566293217571768E-3</v>
      </c>
    </row>
    <row r="2830" spans="1:37" x14ac:dyDescent="0.25">
      <c r="A2830" s="1">
        <v>2828</v>
      </c>
      <c r="B2830" t="s">
        <v>2739</v>
      </c>
      <c r="C2830" s="3">
        <v>0</v>
      </c>
      <c r="D2830" t="s">
        <v>5313</v>
      </c>
      <c r="E2830" s="3">
        <v>1935260</v>
      </c>
      <c r="F2830">
        <v>0</v>
      </c>
      <c r="G2830" s="3">
        <v>1982900</v>
      </c>
      <c r="H2830" s="3">
        <v>0</v>
      </c>
      <c r="I2830" s="5">
        <f t="shared" si="139"/>
        <v>0</v>
      </c>
      <c r="J2830" s="2">
        <f t="shared" si="140"/>
        <v>0</v>
      </c>
      <c r="N2830" s="3"/>
      <c r="AH2830" t="s">
        <v>4856</v>
      </c>
      <c r="AI2830" s="3">
        <f t="shared" si="141"/>
        <v>832.79575350136395</v>
      </c>
      <c r="AJ2830" s="10">
        <v>1.3098391844941241E-4</v>
      </c>
      <c r="AK2830" s="10">
        <v>1.3635356382704948E-4</v>
      </c>
    </row>
    <row r="2831" spans="1:37" x14ac:dyDescent="0.25">
      <c r="A2831" s="1">
        <v>2829</v>
      </c>
      <c r="B2831" t="s">
        <v>2740</v>
      </c>
      <c r="C2831" s="3">
        <v>0</v>
      </c>
      <c r="D2831" t="s">
        <v>5313</v>
      </c>
      <c r="E2831" s="3">
        <v>1935260</v>
      </c>
      <c r="F2831">
        <v>0</v>
      </c>
      <c r="G2831" s="3">
        <v>1982900</v>
      </c>
      <c r="H2831" s="3">
        <v>0</v>
      </c>
      <c r="I2831" s="5">
        <f t="shared" si="139"/>
        <v>0</v>
      </c>
      <c r="J2831" s="2">
        <f t="shared" si="140"/>
        <v>0</v>
      </c>
      <c r="N2831" s="3"/>
      <c r="AH2831" t="s">
        <v>4857</v>
      </c>
      <c r="AI2831" s="3">
        <f t="shared" si="141"/>
        <v>7911.5596582629569</v>
      </c>
      <c r="AJ2831" s="10">
        <v>1.244347225269418E-3</v>
      </c>
      <c r="AK2831" s="10">
        <v>1.2953588563569699E-3</v>
      </c>
    </row>
    <row r="2832" spans="1:37" x14ac:dyDescent="0.25">
      <c r="A2832" s="1">
        <v>2830</v>
      </c>
      <c r="B2832" t="s">
        <v>2741</v>
      </c>
      <c r="C2832" s="3">
        <v>1200</v>
      </c>
      <c r="D2832" t="s">
        <v>5313</v>
      </c>
      <c r="E2832" s="3">
        <v>1935260</v>
      </c>
      <c r="F2832">
        <v>6.2007172162913506E-4</v>
      </c>
      <c r="G2832" s="3">
        <v>1982900</v>
      </c>
      <c r="H2832" s="3">
        <v>1229.5402168184121</v>
      </c>
      <c r="I2832" s="5">
        <f t="shared" si="139"/>
        <v>29.540216818412091</v>
      </c>
      <c r="J2832" s="2">
        <f t="shared" si="140"/>
        <v>6.3533593254571068E-4</v>
      </c>
      <c r="N2832" s="3"/>
      <c r="AH2832" t="s">
        <v>4858</v>
      </c>
      <c r="AI2832" s="3">
        <f t="shared" si="141"/>
        <v>8327.9575350136383</v>
      </c>
      <c r="AJ2832" s="10">
        <v>1.3098391844941239E-3</v>
      </c>
      <c r="AK2832" s="10">
        <v>1.3635356382704945E-3</v>
      </c>
    </row>
    <row r="2833" spans="1:37" x14ac:dyDescent="0.25">
      <c r="A2833" s="1">
        <v>2831</v>
      </c>
      <c r="B2833" t="s">
        <v>2742</v>
      </c>
      <c r="C2833" s="3">
        <v>0</v>
      </c>
      <c r="D2833" t="s">
        <v>5313</v>
      </c>
      <c r="E2833" s="3">
        <v>1935260</v>
      </c>
      <c r="F2833">
        <v>0</v>
      </c>
      <c r="G2833" s="3">
        <v>1982900</v>
      </c>
      <c r="H2833" s="3">
        <v>0</v>
      </c>
      <c r="I2833" s="5">
        <f t="shared" si="139"/>
        <v>0</v>
      </c>
      <c r="J2833" s="2">
        <f t="shared" si="140"/>
        <v>0</v>
      </c>
      <c r="N2833" s="3"/>
      <c r="AH2833" t="s">
        <v>4859</v>
      </c>
      <c r="AI2833" s="3">
        <f t="shared" si="141"/>
        <v>13532.93099439716</v>
      </c>
      <c r="AJ2833" s="10">
        <v>2.1284886748029509E-3</v>
      </c>
      <c r="AK2833" s="10">
        <v>2.2157454121895536E-3</v>
      </c>
    </row>
    <row r="2834" spans="1:37" x14ac:dyDescent="0.25">
      <c r="A2834" s="1">
        <v>2832</v>
      </c>
      <c r="B2834" t="s">
        <v>2743</v>
      </c>
      <c r="C2834" s="3">
        <v>7000</v>
      </c>
      <c r="D2834" t="s">
        <v>5313</v>
      </c>
      <c r="E2834" s="3">
        <v>1935260</v>
      </c>
      <c r="F2834">
        <v>3.6170850428366209E-3</v>
      </c>
      <c r="G2834" s="3">
        <v>1982900</v>
      </c>
      <c r="H2834" s="3">
        <v>7172.3179314407362</v>
      </c>
      <c r="I2834" s="5">
        <f t="shared" si="139"/>
        <v>172.31793144073617</v>
      </c>
      <c r="J2834" s="2">
        <f t="shared" si="140"/>
        <v>3.706126273183312E-3</v>
      </c>
      <c r="N2834" s="3"/>
      <c r="AH2834" t="s">
        <v>4860</v>
      </c>
      <c r="AI2834" s="3">
        <f t="shared" si="141"/>
        <v>1561.4920378150571</v>
      </c>
      <c r="AJ2834" s="10">
        <v>2.4559484709264822E-4</v>
      </c>
      <c r="AK2834" s="10">
        <v>2.5566293217571773E-4</v>
      </c>
    </row>
    <row r="2835" spans="1:37" x14ac:dyDescent="0.25">
      <c r="A2835" s="1">
        <v>2833</v>
      </c>
      <c r="B2835" t="s">
        <v>2744</v>
      </c>
      <c r="C2835" s="3">
        <v>0</v>
      </c>
      <c r="D2835" t="s">
        <v>5313</v>
      </c>
      <c r="E2835" s="3">
        <v>1935260</v>
      </c>
      <c r="F2835">
        <v>0</v>
      </c>
      <c r="G2835" s="3">
        <v>1982900</v>
      </c>
      <c r="H2835" s="3">
        <v>0</v>
      </c>
      <c r="I2835" s="5">
        <f t="shared" si="139"/>
        <v>0</v>
      </c>
      <c r="J2835" s="2">
        <f t="shared" si="140"/>
        <v>0</v>
      </c>
      <c r="N2835" s="3"/>
      <c r="AH2835" t="s">
        <v>4861</v>
      </c>
      <c r="AI2835" s="3">
        <f t="shared" si="141"/>
        <v>1353.2930994397159</v>
      </c>
      <c r="AJ2835" s="10">
        <v>2.1284886748029511E-4</v>
      </c>
      <c r="AK2835" s="10">
        <v>2.2157454121895533E-4</v>
      </c>
    </row>
    <row r="2836" spans="1:37" x14ac:dyDescent="0.25">
      <c r="A2836" s="1">
        <v>2834</v>
      </c>
      <c r="B2836" t="s">
        <v>2745</v>
      </c>
      <c r="C2836" s="3">
        <v>0</v>
      </c>
      <c r="D2836" t="s">
        <v>5313</v>
      </c>
      <c r="E2836" s="3">
        <v>1935260</v>
      </c>
      <c r="F2836">
        <v>0</v>
      </c>
      <c r="G2836" s="3">
        <v>1982900</v>
      </c>
      <c r="H2836" s="3">
        <v>0</v>
      </c>
      <c r="I2836" s="5">
        <f t="shared" si="139"/>
        <v>0</v>
      </c>
      <c r="J2836" s="2">
        <f t="shared" si="140"/>
        <v>0</v>
      </c>
      <c r="N2836" s="3"/>
      <c r="AH2836" t="s">
        <v>4862</v>
      </c>
      <c r="AI2836" s="3">
        <f t="shared" si="141"/>
        <v>3643.4814215684669</v>
      </c>
      <c r="AJ2836" s="10">
        <v>5.7305464321617914E-4</v>
      </c>
      <c r="AK2836" s="10">
        <v>5.9654684174334136E-4</v>
      </c>
    </row>
    <row r="2837" spans="1:37" x14ac:dyDescent="0.25">
      <c r="A2837" s="1">
        <v>2835</v>
      </c>
      <c r="B2837" t="s">
        <v>2746</v>
      </c>
      <c r="C2837" s="3">
        <v>0</v>
      </c>
      <c r="D2837" t="s">
        <v>5313</v>
      </c>
      <c r="E2837" s="3">
        <v>1935260</v>
      </c>
      <c r="F2837">
        <v>0</v>
      </c>
      <c r="G2837" s="3">
        <v>1982900</v>
      </c>
      <c r="H2837" s="3">
        <v>0</v>
      </c>
      <c r="I2837" s="5">
        <f t="shared" si="139"/>
        <v>0</v>
      </c>
      <c r="J2837" s="2">
        <f t="shared" si="140"/>
        <v>0</v>
      </c>
      <c r="N2837" s="3"/>
      <c r="AH2837" t="s">
        <v>4863</v>
      </c>
      <c r="AI2837" s="3">
        <f t="shared" si="141"/>
        <v>11125.110272086349</v>
      </c>
      <c r="AJ2837" s="10">
        <v>1.749781420586088E-3</v>
      </c>
      <c r="AK2837" s="10">
        <v>1.8215131707745979E-3</v>
      </c>
    </row>
    <row r="2838" spans="1:37" x14ac:dyDescent="0.25">
      <c r="A2838" s="1">
        <v>2836</v>
      </c>
      <c r="B2838" t="s">
        <v>2747</v>
      </c>
      <c r="C2838" s="3">
        <v>12000</v>
      </c>
      <c r="D2838" t="s">
        <v>5313</v>
      </c>
      <c r="E2838" s="3">
        <v>1935260</v>
      </c>
      <c r="F2838">
        <v>6.2007172162913508E-3</v>
      </c>
      <c r="G2838" s="3">
        <v>1982900</v>
      </c>
      <c r="H2838" s="3">
        <v>12295.40216818412</v>
      </c>
      <c r="I2838" s="5">
        <f t="shared" si="139"/>
        <v>295.40216818412046</v>
      </c>
      <c r="J2838" s="2">
        <f t="shared" si="140"/>
        <v>6.3533593254571068E-3</v>
      </c>
      <c r="N2838" s="3"/>
      <c r="AH2838" t="s">
        <v>4864</v>
      </c>
      <c r="AI2838" s="3">
        <f t="shared" si="141"/>
        <v>52.049734593835247</v>
      </c>
      <c r="AJ2838" s="10">
        <v>8.1864949030882737E-6</v>
      </c>
      <c r="AK2838" s="10">
        <v>8.5220977391905922E-6</v>
      </c>
    </row>
    <row r="2839" spans="1:37" x14ac:dyDescent="0.25">
      <c r="A2839" s="1">
        <v>2837</v>
      </c>
      <c r="B2839" t="s">
        <v>2748</v>
      </c>
      <c r="C2839" s="3">
        <v>0</v>
      </c>
      <c r="D2839" t="s">
        <v>5313</v>
      </c>
      <c r="E2839" s="3">
        <v>1935260</v>
      </c>
      <c r="F2839">
        <v>0</v>
      </c>
      <c r="G2839" s="3">
        <v>1982900</v>
      </c>
      <c r="H2839" s="3">
        <v>0</v>
      </c>
      <c r="I2839" s="5">
        <f t="shared" si="139"/>
        <v>0</v>
      </c>
      <c r="J2839" s="2">
        <f t="shared" si="140"/>
        <v>0</v>
      </c>
      <c r="N2839" s="3"/>
      <c r="AH2839" t="s">
        <v>4866</v>
      </c>
      <c r="AI2839" s="3">
        <f t="shared" si="141"/>
        <v>3223.1509705831322</v>
      </c>
      <c r="AJ2839" s="10">
        <v>9.1707476543081198E-4</v>
      </c>
      <c r="AK2839" s="10">
        <v>9.5443022934957051E-4</v>
      </c>
    </row>
    <row r="2840" spans="1:37" x14ac:dyDescent="0.25">
      <c r="A2840" s="1">
        <v>2838</v>
      </c>
      <c r="B2840" t="s">
        <v>2749</v>
      </c>
      <c r="C2840" s="3">
        <v>0</v>
      </c>
      <c r="D2840" t="s">
        <v>5313</v>
      </c>
      <c r="E2840" s="3">
        <v>1935260</v>
      </c>
      <c r="F2840">
        <v>0</v>
      </c>
      <c r="G2840" s="3">
        <v>1982900</v>
      </c>
      <c r="H2840" s="3">
        <v>0</v>
      </c>
      <c r="I2840" s="5">
        <f t="shared" si="139"/>
        <v>0</v>
      </c>
      <c r="J2840" s="2">
        <f t="shared" si="140"/>
        <v>0</v>
      </c>
      <c r="N2840" s="3"/>
      <c r="AH2840" t="s">
        <v>4867</v>
      </c>
      <c r="AI2840" s="3">
        <f t="shared" si="141"/>
        <v>8325.8662462593002</v>
      </c>
      <c r="AJ2840" s="10">
        <v>2.3689370757011608E-3</v>
      </c>
      <c r="AK2840" s="10">
        <v>2.4654316547615637E-3</v>
      </c>
    </row>
    <row r="2841" spans="1:37" x14ac:dyDescent="0.25">
      <c r="A2841" s="1">
        <v>2839</v>
      </c>
      <c r="B2841" t="s">
        <v>2750</v>
      </c>
      <c r="C2841" s="3">
        <v>0</v>
      </c>
      <c r="D2841" t="s">
        <v>5313</v>
      </c>
      <c r="E2841" s="3">
        <v>1935260</v>
      </c>
      <c r="F2841">
        <v>0</v>
      </c>
      <c r="G2841" s="3">
        <v>1982900</v>
      </c>
      <c r="H2841" s="3">
        <v>0</v>
      </c>
      <c r="I2841" s="5">
        <f t="shared" si="139"/>
        <v>0</v>
      </c>
      <c r="J2841" s="2">
        <f t="shared" si="140"/>
        <v>0</v>
      </c>
      <c r="N2841" s="3"/>
      <c r="AH2841" t="s">
        <v>4868</v>
      </c>
      <c r="AI2841" s="3">
        <f t="shared" si="141"/>
        <v>106154.7946398061</v>
      </c>
      <c r="AJ2841" s="10">
        <v>3.0203947715189802E-2</v>
      </c>
      <c r="AK2841" s="10">
        <v>3.1434253598209942E-2</v>
      </c>
    </row>
    <row r="2842" spans="1:37" x14ac:dyDescent="0.25">
      <c r="A2842" s="1">
        <v>2840</v>
      </c>
      <c r="B2842" t="s">
        <v>2751</v>
      </c>
      <c r="C2842" s="3">
        <v>0</v>
      </c>
      <c r="D2842" t="s">
        <v>5313</v>
      </c>
      <c r="E2842" s="3">
        <v>1935260</v>
      </c>
      <c r="F2842">
        <v>0</v>
      </c>
      <c r="G2842" s="3">
        <v>1982900</v>
      </c>
      <c r="H2842" s="3">
        <v>0</v>
      </c>
      <c r="I2842" s="5">
        <f t="shared" si="139"/>
        <v>0</v>
      </c>
      <c r="J2842" s="2">
        <f t="shared" si="140"/>
        <v>0</v>
      </c>
      <c r="N2842" s="3"/>
      <c r="AH2842" t="s">
        <v>4869</v>
      </c>
      <c r="AI2842" s="3">
        <f t="shared" si="141"/>
        <v>11152.49783686433</v>
      </c>
      <c r="AJ2842" s="10">
        <v>3.1731912129017051E-3</v>
      </c>
      <c r="AK2842" s="10">
        <v>3.3024457015531136E-3</v>
      </c>
    </row>
    <row r="2843" spans="1:37" x14ac:dyDescent="0.25">
      <c r="A2843" s="1">
        <v>2841</v>
      </c>
      <c r="B2843" t="s">
        <v>2752</v>
      </c>
      <c r="C2843" s="3">
        <v>400</v>
      </c>
      <c r="D2843" t="s">
        <v>5313</v>
      </c>
      <c r="E2843" s="3">
        <v>1935260</v>
      </c>
      <c r="F2843">
        <v>2.066905738763784E-4</v>
      </c>
      <c r="G2843" s="3">
        <v>1982900</v>
      </c>
      <c r="H2843" s="3">
        <v>409.8467389394707</v>
      </c>
      <c r="I2843" s="5">
        <f t="shared" si="139"/>
        <v>9.846738939470697</v>
      </c>
      <c r="J2843" s="2">
        <f t="shared" si="140"/>
        <v>2.1177864418190357E-4</v>
      </c>
      <c r="N2843" s="3"/>
      <c r="AH2843" t="s">
        <v>4870</v>
      </c>
      <c r="AI2843" s="3">
        <f t="shared" si="141"/>
        <v>26767.659981723649</v>
      </c>
      <c r="AJ2843" s="10">
        <v>7.6161326983792323E-3</v>
      </c>
      <c r="AK2843" s="10">
        <v>7.926362770058426E-3</v>
      </c>
    </row>
    <row r="2844" spans="1:37" x14ac:dyDescent="0.25">
      <c r="A2844" s="1">
        <v>2842</v>
      </c>
      <c r="B2844" t="s">
        <v>2753</v>
      </c>
      <c r="C2844" s="3">
        <v>0</v>
      </c>
      <c r="D2844" t="s">
        <v>5313</v>
      </c>
      <c r="E2844" s="3">
        <v>1935260</v>
      </c>
      <c r="F2844">
        <v>0</v>
      </c>
      <c r="G2844" s="3">
        <v>1982900</v>
      </c>
      <c r="H2844" s="3">
        <v>0</v>
      </c>
      <c r="I2844" s="5">
        <f t="shared" si="139"/>
        <v>0</v>
      </c>
      <c r="J2844" s="2">
        <f t="shared" si="140"/>
        <v>0</v>
      </c>
      <c r="N2844" s="3"/>
      <c r="AH2844" t="s">
        <v>4871</v>
      </c>
      <c r="AI2844" s="3">
        <f t="shared" si="141"/>
        <v>13461.88498692051</v>
      </c>
      <c r="AJ2844" s="10">
        <v>3.8302751342743141E-3</v>
      </c>
      <c r="AK2844" s="10">
        <v>3.9862948067926045E-3</v>
      </c>
    </row>
    <row r="2845" spans="1:37" x14ac:dyDescent="0.25">
      <c r="A2845" s="1">
        <v>2843</v>
      </c>
      <c r="B2845" t="s">
        <v>2754</v>
      </c>
      <c r="C2845" s="3">
        <v>0</v>
      </c>
      <c r="D2845" t="s">
        <v>5313</v>
      </c>
      <c r="E2845" s="3">
        <v>1935260</v>
      </c>
      <c r="F2845">
        <v>0</v>
      </c>
      <c r="G2845" s="3">
        <v>1982900</v>
      </c>
      <c r="H2845" s="3">
        <v>0</v>
      </c>
      <c r="I2845" s="5">
        <f t="shared" si="139"/>
        <v>0</v>
      </c>
      <c r="J2845" s="2">
        <f t="shared" si="140"/>
        <v>0</v>
      </c>
      <c r="N2845" s="3"/>
      <c r="AH2845" t="s">
        <v>4872</v>
      </c>
      <c r="AI2845" s="3">
        <f t="shared" si="141"/>
        <v>46832.997635208572</v>
      </c>
      <c r="AJ2845" s="10">
        <v>1.3325271050819029E-2</v>
      </c>
      <c r="AK2845" s="10">
        <v>1.3868053058033798E-2</v>
      </c>
    </row>
    <row r="2846" spans="1:37" x14ac:dyDescent="0.25">
      <c r="A2846" s="1">
        <v>2844</v>
      </c>
      <c r="B2846" t="s">
        <v>2755</v>
      </c>
      <c r="C2846" s="3">
        <v>9000</v>
      </c>
      <c r="D2846" t="s">
        <v>5313</v>
      </c>
      <c r="E2846" s="3">
        <v>1935260</v>
      </c>
      <c r="F2846">
        <v>4.6505379122185131E-3</v>
      </c>
      <c r="G2846" s="3">
        <v>1982900</v>
      </c>
      <c r="H2846" s="3">
        <v>9221.551626138089</v>
      </c>
      <c r="I2846" s="5">
        <f t="shared" si="139"/>
        <v>221.55162613808898</v>
      </c>
      <c r="J2846" s="2">
        <f t="shared" si="140"/>
        <v>4.7650194940928297E-3</v>
      </c>
      <c r="N2846" s="3"/>
      <c r="AH2846" t="s">
        <v>4873</v>
      </c>
      <c r="AI2846" s="3">
        <f t="shared" si="141"/>
        <v>3013.963581145867</v>
      </c>
      <c r="AJ2846" s="10">
        <v>8.5755522140382027E-4</v>
      </c>
      <c r="AK2846" s="10">
        <v>8.9248625902368613E-4</v>
      </c>
    </row>
    <row r="2847" spans="1:37" x14ac:dyDescent="0.25">
      <c r="A2847" s="1">
        <v>2845</v>
      </c>
      <c r="B2847" t="s">
        <v>2756</v>
      </c>
      <c r="C2847" s="3">
        <v>12300</v>
      </c>
      <c r="D2847" t="s">
        <v>5313</v>
      </c>
      <c r="E2847" s="3">
        <v>1935260</v>
      </c>
      <c r="F2847">
        <v>6.3557351466986354E-3</v>
      </c>
      <c r="G2847" s="3">
        <v>1982900</v>
      </c>
      <c r="H2847" s="3">
        <v>12602.787222388721</v>
      </c>
      <c r="I2847" s="5">
        <f t="shared" si="139"/>
        <v>302.78722238872069</v>
      </c>
      <c r="J2847" s="2">
        <f t="shared" si="140"/>
        <v>6.512193308593533E-3</v>
      </c>
      <c r="N2847" s="3"/>
      <c r="AH2847" t="s">
        <v>4875</v>
      </c>
      <c r="AI2847" s="3">
        <f t="shared" si="141"/>
        <v>119684.3272899774</v>
      </c>
      <c r="AJ2847" s="10">
        <v>3.4053470463204193E-2</v>
      </c>
      <c r="AK2847" s="10">
        <v>3.5440580037197467E-2</v>
      </c>
    </row>
    <row r="2848" spans="1:37" x14ac:dyDescent="0.25">
      <c r="A2848" s="1">
        <v>2846</v>
      </c>
      <c r="B2848" t="s">
        <v>2757</v>
      </c>
      <c r="C2848" s="3">
        <v>40</v>
      </c>
      <c r="D2848" t="s">
        <v>5313</v>
      </c>
      <c r="E2848" s="3">
        <v>1935260</v>
      </c>
      <c r="F2848">
        <v>2.0669057387637839E-5</v>
      </c>
      <c r="G2848" s="3">
        <v>1982900</v>
      </c>
      <c r="H2848" s="3">
        <v>40.984673893947061</v>
      </c>
      <c r="I2848" s="5">
        <f t="shared" si="139"/>
        <v>0.98467389394706117</v>
      </c>
      <c r="J2848" s="2">
        <f t="shared" si="140"/>
        <v>2.1177864418190352E-5</v>
      </c>
      <c r="N2848" s="3"/>
      <c r="AH2848" t="s">
        <v>3799</v>
      </c>
      <c r="AI2848" s="3">
        <f t="shared" si="141"/>
        <v>18737.94076378196</v>
      </c>
      <c r="AJ2848" s="10">
        <v>2.516995642932484E-2</v>
      </c>
      <c r="AK2848" s="10">
        <v>2.6195211331841613E-2</v>
      </c>
    </row>
    <row r="2849" spans="1:37" x14ac:dyDescent="0.25">
      <c r="A2849" s="1">
        <v>2847</v>
      </c>
      <c r="B2849" t="s">
        <v>2758</v>
      </c>
      <c r="C2849" s="3">
        <v>250</v>
      </c>
      <c r="D2849" t="s">
        <v>5313</v>
      </c>
      <c r="E2849" s="3">
        <v>1935260</v>
      </c>
      <c r="F2849">
        <v>1.291816086727365E-4</v>
      </c>
      <c r="G2849" s="3">
        <v>1982900</v>
      </c>
      <c r="H2849" s="3">
        <v>256.15421183716921</v>
      </c>
      <c r="I2849" s="5">
        <f t="shared" si="139"/>
        <v>6.154211837169214</v>
      </c>
      <c r="J2849" s="2">
        <f t="shared" si="140"/>
        <v>1.3236165261368973E-4</v>
      </c>
      <c r="N2849" s="3"/>
      <c r="AH2849" t="s">
        <v>4876</v>
      </c>
      <c r="AI2849" s="3">
        <f t="shared" si="141"/>
        <v>8438.2654405838002</v>
      </c>
      <c r="AJ2849" s="10">
        <v>2.400917726223127E-3</v>
      </c>
      <c r="AK2849" s="10">
        <v>2.4987149821008446E-3</v>
      </c>
    </row>
    <row r="2850" spans="1:37" x14ac:dyDescent="0.25">
      <c r="A2850" s="1">
        <v>2848</v>
      </c>
      <c r="B2850" t="s">
        <v>2759</v>
      </c>
      <c r="C2850" s="3">
        <v>0</v>
      </c>
      <c r="D2850" t="s">
        <v>5313</v>
      </c>
      <c r="E2850" s="3">
        <v>1935260</v>
      </c>
      <c r="F2850">
        <v>0</v>
      </c>
      <c r="G2850" s="3">
        <v>1982900</v>
      </c>
      <c r="H2850" s="3">
        <v>0</v>
      </c>
      <c r="I2850" s="5">
        <f t="shared" si="139"/>
        <v>0</v>
      </c>
      <c r="J2850" s="2">
        <f t="shared" si="140"/>
        <v>0</v>
      </c>
      <c r="N2850" s="3"/>
      <c r="AH2850" t="s">
        <v>4877</v>
      </c>
      <c r="AI2850" s="3">
        <f t="shared" si="141"/>
        <v>26018.332019560319</v>
      </c>
      <c r="AJ2850" s="10">
        <v>7.4029283615661282E-3</v>
      </c>
      <c r="AK2850" s="10">
        <v>7.7044739211298884E-3</v>
      </c>
    </row>
    <row r="2851" spans="1:37" x14ac:dyDescent="0.25">
      <c r="A2851" s="1">
        <v>2849</v>
      </c>
      <c r="B2851" t="s">
        <v>2760</v>
      </c>
      <c r="C2851" s="3">
        <v>1430</v>
      </c>
      <c r="D2851" t="s">
        <v>5313</v>
      </c>
      <c r="E2851" s="3">
        <v>1935260</v>
      </c>
      <c r="F2851">
        <v>7.389188016080527E-4</v>
      </c>
      <c r="G2851" s="3">
        <v>1982900</v>
      </c>
      <c r="H2851" s="3">
        <v>1465.2020917086079</v>
      </c>
      <c r="I2851" s="5">
        <f t="shared" si="139"/>
        <v>35.202091708607895</v>
      </c>
      <c r="J2851" s="2">
        <f t="shared" si="140"/>
        <v>7.571086529503053E-4</v>
      </c>
      <c r="N2851" s="3"/>
      <c r="AH2851" t="s">
        <v>4878</v>
      </c>
      <c r="AI2851" s="3">
        <f t="shared" si="141"/>
        <v>43053.054359406837</v>
      </c>
      <c r="AJ2851" s="10">
        <v>1.2249773618450701E-2</v>
      </c>
      <c r="AK2851" s="10">
        <v>1.2748747086772044E-2</v>
      </c>
    </row>
    <row r="2852" spans="1:37" x14ac:dyDescent="0.25">
      <c r="A2852" s="1">
        <v>2850</v>
      </c>
      <c r="B2852" t="s">
        <v>2761</v>
      </c>
      <c r="C2852" s="3">
        <v>0</v>
      </c>
      <c r="D2852" t="s">
        <v>5313</v>
      </c>
      <c r="E2852" s="3">
        <v>1935260</v>
      </c>
      <c r="F2852">
        <v>0</v>
      </c>
      <c r="G2852" s="3">
        <v>1982900</v>
      </c>
      <c r="H2852" s="3">
        <v>0</v>
      </c>
      <c r="I2852" s="5">
        <f t="shared" si="139"/>
        <v>0</v>
      </c>
      <c r="J2852" s="2">
        <f t="shared" si="140"/>
        <v>0</v>
      </c>
      <c r="N2852" s="3"/>
      <c r="AH2852" t="s">
        <v>4879</v>
      </c>
      <c r="AI2852" s="3">
        <f t="shared" si="141"/>
        <v>7555.7236184803151</v>
      </c>
      <c r="AJ2852" s="10">
        <v>2.1498103961988041E-3</v>
      </c>
      <c r="AK2852" s="10">
        <v>2.2373792266961192E-3</v>
      </c>
    </row>
    <row r="2853" spans="1:37" x14ac:dyDescent="0.25">
      <c r="A2853" s="1">
        <v>2851</v>
      </c>
      <c r="B2853" t="s">
        <v>2762</v>
      </c>
      <c r="C2853" s="3">
        <v>0</v>
      </c>
      <c r="D2853" t="s">
        <v>5313</v>
      </c>
      <c r="E2853" s="3">
        <v>1935260</v>
      </c>
      <c r="F2853">
        <v>0</v>
      </c>
      <c r="G2853" s="3">
        <v>1982900</v>
      </c>
      <c r="H2853" s="3">
        <v>0</v>
      </c>
      <c r="I2853" s="5">
        <f t="shared" si="139"/>
        <v>0</v>
      </c>
      <c r="J2853" s="2">
        <f t="shared" si="140"/>
        <v>0</v>
      </c>
      <c r="N2853" s="3"/>
      <c r="AH2853" t="s">
        <v>180</v>
      </c>
      <c r="AI2853" s="3">
        <f t="shared" si="141"/>
        <v>0</v>
      </c>
      <c r="AJ2853" s="10">
        <v>1.7026735231602089E-2</v>
      </c>
      <c r="AK2853" s="10">
        <v>1.772029001859874E-2</v>
      </c>
    </row>
    <row r="2854" spans="1:37" x14ac:dyDescent="0.25">
      <c r="A2854" s="1">
        <v>2852</v>
      </c>
      <c r="B2854" t="s">
        <v>2763</v>
      </c>
      <c r="C2854" s="3">
        <v>0</v>
      </c>
      <c r="D2854" t="s">
        <v>5313</v>
      </c>
      <c r="E2854" s="3">
        <v>1935260</v>
      </c>
      <c r="F2854">
        <v>0</v>
      </c>
      <c r="G2854" s="3">
        <v>1982900</v>
      </c>
      <c r="H2854" s="3">
        <v>0</v>
      </c>
      <c r="I2854" s="5">
        <f t="shared" si="139"/>
        <v>0</v>
      </c>
      <c r="J2854" s="2">
        <f t="shared" si="140"/>
        <v>0</v>
      </c>
      <c r="N2854" s="3"/>
      <c r="AH2854" t="s">
        <v>4880</v>
      </c>
      <c r="AI2854" s="3">
        <f t="shared" si="141"/>
        <v>2834.9574568512921</v>
      </c>
      <c r="AJ2854" s="10">
        <v>8.0662307427624533E-4</v>
      </c>
      <c r="AK2854" s="10">
        <v>8.3947947844631248E-4</v>
      </c>
    </row>
    <row r="2855" spans="1:37" x14ac:dyDescent="0.25">
      <c r="A2855" s="1">
        <v>2853</v>
      </c>
      <c r="B2855" t="s">
        <v>2764</v>
      </c>
      <c r="C2855" s="3">
        <v>0</v>
      </c>
      <c r="D2855" t="s">
        <v>5313</v>
      </c>
      <c r="E2855" s="3">
        <v>1935260</v>
      </c>
      <c r="F2855">
        <v>0</v>
      </c>
      <c r="G2855" s="3">
        <v>1982900</v>
      </c>
      <c r="H2855" s="3">
        <v>0</v>
      </c>
      <c r="I2855" s="5">
        <f t="shared" si="139"/>
        <v>0</v>
      </c>
      <c r="J2855" s="2">
        <f t="shared" si="140"/>
        <v>0</v>
      </c>
      <c r="N2855" s="3"/>
      <c r="AH2855" t="s">
        <v>4881</v>
      </c>
      <c r="AI2855" s="3">
        <f t="shared" si="141"/>
        <v>114480.66088606539</v>
      </c>
      <c r="AJ2855" s="10">
        <v>3.257288479089096E-2</v>
      </c>
      <c r="AK2855" s="10">
        <v>3.3899685252971504E-2</v>
      </c>
    </row>
    <row r="2856" spans="1:37" x14ac:dyDescent="0.25">
      <c r="A2856" s="1">
        <v>2854</v>
      </c>
      <c r="B2856" t="s">
        <v>2765</v>
      </c>
      <c r="C2856" s="3">
        <v>0</v>
      </c>
      <c r="D2856" t="s">
        <v>5313</v>
      </c>
      <c r="E2856" s="3">
        <v>1935260</v>
      </c>
      <c r="F2856">
        <v>0</v>
      </c>
      <c r="G2856" s="3">
        <v>1982900</v>
      </c>
      <c r="H2856" s="3">
        <v>0</v>
      </c>
      <c r="I2856" s="5">
        <f t="shared" si="139"/>
        <v>0</v>
      </c>
      <c r="J2856" s="2">
        <f t="shared" si="140"/>
        <v>0</v>
      </c>
      <c r="N2856" s="3"/>
      <c r="AH2856" t="s">
        <v>4882</v>
      </c>
      <c r="AI2856" s="3">
        <f t="shared" si="141"/>
        <v>32725.85801420296</v>
      </c>
      <c r="AJ2856" s="10">
        <v>9.3114032931778754E-3</v>
      </c>
      <c r="AK2856" s="10">
        <v>9.6906872979971703E-3</v>
      </c>
    </row>
    <row r="2857" spans="1:37" x14ac:dyDescent="0.25">
      <c r="A2857" s="1">
        <v>2855</v>
      </c>
      <c r="B2857" t="s">
        <v>2766</v>
      </c>
      <c r="C2857" s="3">
        <v>0</v>
      </c>
      <c r="D2857" t="s">
        <v>5313</v>
      </c>
      <c r="E2857" s="3">
        <v>1935260</v>
      </c>
      <c r="F2857">
        <v>0</v>
      </c>
      <c r="G2857" s="3">
        <v>1982900</v>
      </c>
      <c r="H2857" s="3">
        <v>0</v>
      </c>
      <c r="I2857" s="5">
        <f t="shared" si="139"/>
        <v>0</v>
      </c>
      <c r="J2857" s="2">
        <f t="shared" si="140"/>
        <v>0</v>
      </c>
      <c r="N2857" s="3"/>
      <c r="AH2857" t="s">
        <v>1084</v>
      </c>
      <c r="AI2857" s="3">
        <f t="shared" si="141"/>
        <v>0</v>
      </c>
      <c r="AJ2857" s="10">
        <v>2.7835010639488639E-2</v>
      </c>
      <c r="AK2857" s="10">
        <v>2.8968821943448374E-2</v>
      </c>
    </row>
    <row r="2858" spans="1:37" x14ac:dyDescent="0.25">
      <c r="A2858" s="1">
        <v>2856</v>
      </c>
      <c r="B2858" t="s">
        <v>2767</v>
      </c>
      <c r="C2858" s="3">
        <v>300</v>
      </c>
      <c r="D2858" t="s">
        <v>5313</v>
      </c>
      <c r="E2858" s="3">
        <v>1935260</v>
      </c>
      <c r="F2858">
        <v>1.5501793040728379E-4</v>
      </c>
      <c r="G2858" s="3">
        <v>1982900</v>
      </c>
      <c r="H2858" s="3">
        <v>307.38505420460302</v>
      </c>
      <c r="I2858" s="5">
        <f t="shared" si="139"/>
        <v>7.3850542046030228</v>
      </c>
      <c r="J2858" s="2">
        <f t="shared" si="140"/>
        <v>1.5883398313642767E-4</v>
      </c>
      <c r="N2858" s="3"/>
      <c r="AH2858" t="s">
        <v>720</v>
      </c>
      <c r="AI2858" s="3">
        <f t="shared" si="141"/>
        <v>0</v>
      </c>
      <c r="AJ2858" s="10">
        <v>9.9495357179448765E-4</v>
      </c>
      <c r="AK2858" s="10">
        <v>1.0354812949998568E-3</v>
      </c>
    </row>
    <row r="2859" spans="1:37" x14ac:dyDescent="0.25">
      <c r="A2859" s="1">
        <v>2857</v>
      </c>
      <c r="B2859" t="s">
        <v>2768</v>
      </c>
      <c r="C2859" s="3">
        <v>0</v>
      </c>
      <c r="D2859" t="s">
        <v>5313</v>
      </c>
      <c r="E2859" s="3">
        <v>1935260</v>
      </c>
      <c r="F2859">
        <v>0</v>
      </c>
      <c r="G2859" s="3">
        <v>1982900</v>
      </c>
      <c r="H2859" s="3">
        <v>0</v>
      </c>
      <c r="I2859" s="5">
        <f t="shared" si="139"/>
        <v>0</v>
      </c>
      <c r="J2859" s="2">
        <f t="shared" si="140"/>
        <v>0</v>
      </c>
      <c r="N2859" s="3"/>
      <c r="AH2859" t="s">
        <v>4883</v>
      </c>
      <c r="AI2859" s="3">
        <f t="shared" si="141"/>
        <v>10407.33280782413</v>
      </c>
      <c r="AJ2859" s="10">
        <v>2.9611713446264509E-3</v>
      </c>
      <c r="AK2859" s="10">
        <v>3.0817895684519558E-3</v>
      </c>
    </row>
    <row r="2860" spans="1:37" x14ac:dyDescent="0.25">
      <c r="A2860" s="1">
        <v>2858</v>
      </c>
      <c r="B2860" t="s">
        <v>2769</v>
      </c>
      <c r="C2860" s="3">
        <v>300</v>
      </c>
      <c r="D2860" t="s">
        <v>5313</v>
      </c>
      <c r="E2860" s="3">
        <v>1935260</v>
      </c>
      <c r="F2860">
        <v>1.5501793040728379E-4</v>
      </c>
      <c r="G2860" s="3">
        <v>1982900</v>
      </c>
      <c r="H2860" s="3">
        <v>307.38505420460302</v>
      </c>
      <c r="I2860" s="5">
        <f t="shared" si="139"/>
        <v>7.3850542046030228</v>
      </c>
      <c r="J2860" s="2">
        <f t="shared" si="140"/>
        <v>1.5883398313642767E-4</v>
      </c>
      <c r="N2860" s="3"/>
      <c r="AH2860" t="s">
        <v>4884</v>
      </c>
      <c r="AI2860" s="3">
        <f t="shared" si="141"/>
        <v>104073.32807824131</v>
      </c>
      <c r="AJ2860" s="10">
        <v>2.9611713446264509E-2</v>
      </c>
      <c r="AK2860" s="10">
        <v>3.081789568451956E-2</v>
      </c>
    </row>
    <row r="2861" spans="1:37" x14ac:dyDescent="0.25">
      <c r="A2861" s="1">
        <v>2859</v>
      </c>
      <c r="B2861" t="s">
        <v>1375</v>
      </c>
      <c r="C2861" s="3">
        <v>21300</v>
      </c>
      <c r="D2861" t="s">
        <v>5313</v>
      </c>
      <c r="E2861" s="3">
        <v>1935260</v>
      </c>
      <c r="F2861">
        <v>1.1006273058917149E-2</v>
      </c>
      <c r="G2861" s="3">
        <v>1982900</v>
      </c>
      <c r="H2861" s="3">
        <v>21824.338848526819</v>
      </c>
      <c r="I2861" s="5">
        <f t="shared" si="139"/>
        <v>524.33884852681877</v>
      </c>
      <c r="J2861" s="2">
        <f t="shared" si="140"/>
        <v>1.1277212802686367E-2</v>
      </c>
      <c r="N2861" s="3"/>
      <c r="AH2861" t="s">
        <v>4885</v>
      </c>
      <c r="AI2861" s="3">
        <f t="shared" si="141"/>
        <v>603.62530285379933</v>
      </c>
      <c r="AJ2861" s="10">
        <v>1.717479379883342E-4</v>
      </c>
      <c r="AK2861" s="10">
        <v>1.7874379497021339E-4</v>
      </c>
    </row>
    <row r="2862" spans="1:37" x14ac:dyDescent="0.25">
      <c r="A2862" s="1">
        <v>2860</v>
      </c>
      <c r="B2862" t="s">
        <v>2770</v>
      </c>
      <c r="C2862" s="3">
        <v>4000</v>
      </c>
      <c r="D2862" t="s">
        <v>5313</v>
      </c>
      <c r="E2862" s="3">
        <v>1935260</v>
      </c>
      <c r="F2862">
        <v>2.066905738763784E-3</v>
      </c>
      <c r="G2862" s="3">
        <v>1982900</v>
      </c>
      <c r="H2862" s="3">
        <v>4098.4673893947074</v>
      </c>
      <c r="I2862" s="5">
        <f t="shared" si="139"/>
        <v>98.467389394707425</v>
      </c>
      <c r="J2862" s="2">
        <f t="shared" si="140"/>
        <v>2.1177864418190358E-3</v>
      </c>
      <c r="N2862" s="3"/>
      <c r="AH2862" t="s">
        <v>4886</v>
      </c>
      <c r="AI2862" s="3">
        <f t="shared" si="141"/>
        <v>25706.11203532559</v>
      </c>
      <c r="AJ2862" s="10">
        <v>7.3140932212273349E-3</v>
      </c>
      <c r="AK2862" s="10">
        <v>7.6120202340763275E-3</v>
      </c>
    </row>
    <row r="2863" spans="1:37" x14ac:dyDescent="0.25">
      <c r="A2863" s="1">
        <v>2861</v>
      </c>
      <c r="B2863" t="s">
        <v>2771</v>
      </c>
      <c r="C2863" s="3">
        <v>1800</v>
      </c>
      <c r="D2863" t="s">
        <v>5313</v>
      </c>
      <c r="E2863" s="3">
        <v>1935260</v>
      </c>
      <c r="F2863">
        <v>9.3010758244370254E-4</v>
      </c>
      <c r="G2863" s="3">
        <v>1982900</v>
      </c>
      <c r="H2863" s="3">
        <v>1844.310325227618</v>
      </c>
      <c r="I2863" s="5">
        <f t="shared" si="139"/>
        <v>44.310325227618023</v>
      </c>
      <c r="J2863" s="2">
        <f t="shared" si="140"/>
        <v>9.5300389881856603E-4</v>
      </c>
      <c r="N2863" s="3"/>
      <c r="AH2863" t="s">
        <v>4887</v>
      </c>
      <c r="AI2863" s="3">
        <f t="shared" si="141"/>
        <v>4307.5950491584053</v>
      </c>
      <c r="AJ2863" s="10">
        <v>1.2256288195408879E-3</v>
      </c>
      <c r="AK2863" s="10">
        <v>1.275552702382264E-3</v>
      </c>
    </row>
    <row r="2864" spans="1:37" x14ac:dyDescent="0.25">
      <c r="A2864" s="1">
        <v>2862</v>
      </c>
      <c r="B2864" t="s">
        <v>2772</v>
      </c>
      <c r="C2864" s="3">
        <v>0</v>
      </c>
      <c r="D2864" t="s">
        <v>5313</v>
      </c>
      <c r="E2864" s="3">
        <v>1935260</v>
      </c>
      <c r="F2864">
        <v>0</v>
      </c>
      <c r="G2864" s="3">
        <v>1982900</v>
      </c>
      <c r="H2864" s="3">
        <v>0</v>
      </c>
      <c r="I2864" s="5">
        <f t="shared" si="139"/>
        <v>0</v>
      </c>
      <c r="J2864" s="2">
        <f t="shared" si="140"/>
        <v>0</v>
      </c>
      <c r="N2864" s="3"/>
      <c r="AH2864" t="s">
        <v>4888</v>
      </c>
      <c r="AI2864" s="3">
        <f t="shared" si="141"/>
        <v>89503.062147287477</v>
      </c>
      <c r="AJ2864" s="10">
        <v>2.5466073563787481E-2</v>
      </c>
      <c r="AK2864" s="10">
        <v>2.6503390288686809E-2</v>
      </c>
    </row>
    <row r="2865" spans="1:37" x14ac:dyDescent="0.25">
      <c r="A2865" s="1">
        <v>2863</v>
      </c>
      <c r="B2865" t="s">
        <v>603</v>
      </c>
      <c r="C2865" s="3">
        <v>47</v>
      </c>
      <c r="D2865" t="s">
        <v>5313</v>
      </c>
      <c r="E2865" s="3">
        <v>1935260</v>
      </c>
      <c r="F2865">
        <v>2.4286142430474459E-5</v>
      </c>
      <c r="G2865" s="3">
        <v>1982900</v>
      </c>
      <c r="H2865" s="3">
        <v>48.156991825387813</v>
      </c>
      <c r="I2865" s="5">
        <f t="shared" si="139"/>
        <v>1.1569918253878129</v>
      </c>
      <c r="J2865" s="2">
        <f t="shared" si="140"/>
        <v>2.4883990691373672E-5</v>
      </c>
      <c r="N2865" s="3"/>
      <c r="AH2865" t="s">
        <v>4889</v>
      </c>
      <c r="AI2865" s="3">
        <f t="shared" si="141"/>
        <v>12488.799369388949</v>
      </c>
      <c r="AJ2865" s="10">
        <v>3.553405613551741E-3</v>
      </c>
      <c r="AK2865" s="10">
        <v>3.6981474821423453E-3</v>
      </c>
    </row>
    <row r="2866" spans="1:37" x14ac:dyDescent="0.25">
      <c r="A2866" s="1">
        <v>2864</v>
      </c>
      <c r="B2866" t="s">
        <v>2773</v>
      </c>
      <c r="C2866" s="3">
        <v>0</v>
      </c>
      <c r="D2866" t="s">
        <v>5313</v>
      </c>
      <c r="E2866" s="3">
        <v>1935260</v>
      </c>
      <c r="F2866">
        <v>0</v>
      </c>
      <c r="G2866" s="3">
        <v>1982900</v>
      </c>
      <c r="H2866" s="3">
        <v>0</v>
      </c>
      <c r="I2866" s="5">
        <f t="shared" si="139"/>
        <v>0</v>
      </c>
      <c r="J2866" s="2">
        <f t="shared" si="140"/>
        <v>0</v>
      </c>
      <c r="N2866" s="3"/>
      <c r="AH2866" t="s">
        <v>4890</v>
      </c>
      <c r="AI2866" s="3">
        <f t="shared" si="141"/>
        <v>15610.999211736191</v>
      </c>
      <c r="AJ2866" s="10">
        <v>4.4417570169396764E-3</v>
      </c>
      <c r="AK2866" s="10">
        <v>4.6226843526779322E-3</v>
      </c>
    </row>
    <row r="2867" spans="1:37" x14ac:dyDescent="0.25">
      <c r="A2867" s="1">
        <v>2865</v>
      </c>
      <c r="B2867" t="s">
        <v>2774</v>
      </c>
      <c r="C2867" s="3">
        <v>17000</v>
      </c>
      <c r="D2867" t="s">
        <v>5313</v>
      </c>
      <c r="E2867" s="3">
        <v>1935260</v>
      </c>
      <c r="F2867">
        <v>8.7843493897460812E-3</v>
      </c>
      <c r="G2867" s="3">
        <v>1982900</v>
      </c>
      <c r="H2867" s="3">
        <v>17418.486404927509</v>
      </c>
      <c r="I2867" s="5">
        <f t="shared" si="139"/>
        <v>418.48640492750928</v>
      </c>
      <c r="J2867" s="2">
        <f t="shared" si="140"/>
        <v>9.0005923777309038E-3</v>
      </c>
      <c r="N2867" s="3"/>
      <c r="AH2867" t="s">
        <v>4891</v>
      </c>
      <c r="AI2867" s="3">
        <f t="shared" si="141"/>
        <v>14017.63655885831</v>
      </c>
      <c r="AJ2867" s="10">
        <v>3.9884016840773667E-3</v>
      </c>
      <c r="AK2867" s="10">
        <v>4.1508623697479362E-3</v>
      </c>
    </row>
    <row r="2868" spans="1:37" x14ac:dyDescent="0.25">
      <c r="A2868" s="1">
        <v>2866</v>
      </c>
      <c r="B2868" t="s">
        <v>2775</v>
      </c>
      <c r="C2868" s="3">
        <v>0</v>
      </c>
      <c r="D2868" t="s">
        <v>5313</v>
      </c>
      <c r="E2868" s="3">
        <v>1935260</v>
      </c>
      <c r="F2868">
        <v>0</v>
      </c>
      <c r="G2868" s="3">
        <v>1982900</v>
      </c>
      <c r="H2868" s="3">
        <v>0</v>
      </c>
      <c r="I2868" s="5">
        <f t="shared" si="139"/>
        <v>0</v>
      </c>
      <c r="J2868" s="2">
        <f t="shared" si="140"/>
        <v>0</v>
      </c>
      <c r="N2868" s="3"/>
      <c r="AH2868" t="s">
        <v>3863</v>
      </c>
      <c r="AI2868" s="3">
        <f t="shared" si="141"/>
        <v>1540.104720310846</v>
      </c>
      <c r="AJ2868" s="10">
        <v>4.4417570169396764E-3</v>
      </c>
      <c r="AK2868" s="10">
        <v>4.6226843526779322E-3</v>
      </c>
    </row>
    <row r="2869" spans="1:37" x14ac:dyDescent="0.25">
      <c r="A2869" s="1">
        <v>2867</v>
      </c>
      <c r="B2869" t="s">
        <v>2776</v>
      </c>
      <c r="C2869" s="3">
        <v>0</v>
      </c>
      <c r="D2869" t="s">
        <v>5313</v>
      </c>
      <c r="E2869" s="3">
        <v>1935260</v>
      </c>
      <c r="F2869">
        <v>0</v>
      </c>
      <c r="G2869" s="3">
        <v>1982900</v>
      </c>
      <c r="H2869" s="3">
        <v>0</v>
      </c>
      <c r="I2869" s="5">
        <f t="shared" si="139"/>
        <v>0</v>
      </c>
      <c r="J2869" s="2">
        <f t="shared" si="140"/>
        <v>0</v>
      </c>
      <c r="N2869" s="3"/>
      <c r="AH2869" t="s">
        <v>4892</v>
      </c>
      <c r="AI2869" s="3">
        <f t="shared" si="141"/>
        <v>208146.6561564825</v>
      </c>
      <c r="AJ2869" s="10">
        <v>5.9223426892529032E-2</v>
      </c>
      <c r="AK2869" s="10">
        <v>6.1635791369039086E-2</v>
      </c>
    </row>
    <row r="2870" spans="1:37" x14ac:dyDescent="0.25">
      <c r="A2870" s="1">
        <v>2868</v>
      </c>
      <c r="B2870" t="s">
        <v>2777</v>
      </c>
      <c r="C2870" s="3">
        <v>60</v>
      </c>
      <c r="D2870" t="s">
        <v>5313</v>
      </c>
      <c r="E2870" s="3">
        <v>1935260</v>
      </c>
      <c r="F2870">
        <v>3.1003586081456757E-5</v>
      </c>
      <c r="G2870" s="3">
        <v>1982900</v>
      </c>
      <c r="H2870" s="3">
        <v>61.477010840920613</v>
      </c>
      <c r="I2870" s="5">
        <f t="shared" si="139"/>
        <v>1.4770108409206131</v>
      </c>
      <c r="J2870" s="2">
        <f t="shared" si="140"/>
        <v>3.1766796627285541E-5</v>
      </c>
      <c r="N2870" s="3"/>
      <c r="AH2870" t="s">
        <v>3312</v>
      </c>
      <c r="AI2870" s="3">
        <f t="shared" si="141"/>
        <v>0</v>
      </c>
      <c r="AJ2870" s="10">
        <v>5.9223426892529027E-3</v>
      </c>
      <c r="AK2870" s="10">
        <v>6.163579136903909E-3</v>
      </c>
    </row>
    <row r="2871" spans="1:37" x14ac:dyDescent="0.25">
      <c r="A2871" s="1">
        <v>2869</v>
      </c>
      <c r="B2871" t="s">
        <v>2778</v>
      </c>
      <c r="C2871" s="3">
        <v>0</v>
      </c>
      <c r="D2871" t="s">
        <v>5313</v>
      </c>
      <c r="E2871" s="3">
        <v>1935260</v>
      </c>
      <c r="F2871">
        <v>0</v>
      </c>
      <c r="G2871" s="3">
        <v>1982900</v>
      </c>
      <c r="H2871" s="3">
        <v>0</v>
      </c>
      <c r="I2871" s="5">
        <f t="shared" si="139"/>
        <v>0</v>
      </c>
      <c r="J2871" s="2">
        <f t="shared" si="140"/>
        <v>0</v>
      </c>
      <c r="N2871" s="3"/>
      <c r="AH2871" t="s">
        <v>4893</v>
      </c>
      <c r="AI2871" s="3">
        <f t="shared" si="141"/>
        <v>14570.265930953779</v>
      </c>
      <c r="AJ2871" s="10">
        <v>4.145639882477032E-3</v>
      </c>
      <c r="AK2871" s="10">
        <v>4.3145053958327378E-3</v>
      </c>
    </row>
    <row r="2872" spans="1:37" x14ac:dyDescent="0.25">
      <c r="A2872" s="1">
        <v>2870</v>
      </c>
      <c r="B2872" t="s">
        <v>2779</v>
      </c>
      <c r="C2872" s="3">
        <v>0</v>
      </c>
      <c r="D2872" t="s">
        <v>5313</v>
      </c>
      <c r="E2872" s="3">
        <v>1935260</v>
      </c>
      <c r="F2872">
        <v>0</v>
      </c>
      <c r="G2872" s="3">
        <v>1982900</v>
      </c>
      <c r="H2872" s="3">
        <v>0</v>
      </c>
      <c r="I2872" s="5">
        <f t="shared" si="139"/>
        <v>0</v>
      </c>
      <c r="J2872" s="2">
        <f t="shared" si="140"/>
        <v>0</v>
      </c>
      <c r="N2872" s="3"/>
      <c r="AH2872" t="s">
        <v>4894</v>
      </c>
      <c r="AI2872" s="3">
        <f t="shared" si="141"/>
        <v>2341.6498817604279</v>
      </c>
      <c r="AJ2872" s="10">
        <v>6.6626355254095142E-4</v>
      </c>
      <c r="AK2872" s="10">
        <v>6.9340265290168972E-4</v>
      </c>
    </row>
    <row r="2873" spans="1:37" x14ac:dyDescent="0.25">
      <c r="A2873" s="1">
        <v>2871</v>
      </c>
      <c r="B2873" t="s">
        <v>2780</v>
      </c>
      <c r="C2873" s="3">
        <v>0</v>
      </c>
      <c r="D2873" t="s">
        <v>5313</v>
      </c>
      <c r="E2873" s="3">
        <v>1935260</v>
      </c>
      <c r="F2873">
        <v>0</v>
      </c>
      <c r="G2873" s="3">
        <v>1982900</v>
      </c>
      <c r="H2873" s="3">
        <v>0</v>
      </c>
      <c r="I2873" s="5">
        <f t="shared" si="139"/>
        <v>0</v>
      </c>
      <c r="J2873" s="2">
        <f t="shared" si="140"/>
        <v>0</v>
      </c>
      <c r="N2873" s="3"/>
      <c r="AH2873" t="s">
        <v>4895</v>
      </c>
      <c r="AI2873" s="3">
        <f t="shared" si="141"/>
        <v>3122.1998423472378</v>
      </c>
      <c r="AJ2873" s="10">
        <v>8.8835140338793537E-4</v>
      </c>
      <c r="AK2873" s="10">
        <v>9.2453687053558643E-4</v>
      </c>
    </row>
    <row r="2874" spans="1:37" x14ac:dyDescent="0.25">
      <c r="A2874" s="1">
        <v>2872</v>
      </c>
      <c r="B2874" t="s">
        <v>2781</v>
      </c>
      <c r="C2874" s="3">
        <v>0</v>
      </c>
      <c r="D2874" t="s">
        <v>5313</v>
      </c>
      <c r="E2874" s="3">
        <v>1935260</v>
      </c>
      <c r="F2874">
        <v>0</v>
      </c>
      <c r="G2874" s="3">
        <v>1982900</v>
      </c>
      <c r="H2874" s="3">
        <v>0</v>
      </c>
      <c r="I2874" s="5">
        <f t="shared" si="139"/>
        <v>0</v>
      </c>
      <c r="J2874" s="2">
        <f t="shared" si="140"/>
        <v>0</v>
      </c>
      <c r="N2874" s="3"/>
      <c r="AH2874" t="s">
        <v>4896</v>
      </c>
      <c r="AI2874" s="3">
        <f t="shared" si="141"/>
        <v>23156.315497408679</v>
      </c>
      <c r="AJ2874" s="10">
        <v>6.5886062417938544E-3</v>
      </c>
      <c r="AK2874" s="10">
        <v>6.8569817898055992E-3</v>
      </c>
    </row>
    <row r="2875" spans="1:37" x14ac:dyDescent="0.25">
      <c r="A2875" s="1">
        <v>2873</v>
      </c>
      <c r="B2875" t="s">
        <v>2782</v>
      </c>
      <c r="C2875" s="3">
        <v>0</v>
      </c>
      <c r="D2875" t="s">
        <v>5313</v>
      </c>
      <c r="E2875" s="3">
        <v>1935260</v>
      </c>
      <c r="F2875">
        <v>0</v>
      </c>
      <c r="G2875" s="3">
        <v>1982900</v>
      </c>
      <c r="H2875" s="3">
        <v>0</v>
      </c>
      <c r="I2875" s="5">
        <f t="shared" si="139"/>
        <v>0</v>
      </c>
      <c r="J2875" s="2">
        <f t="shared" si="140"/>
        <v>0</v>
      </c>
      <c r="N2875" s="3"/>
      <c r="AH2875" t="s">
        <v>4897</v>
      </c>
      <c r="AI2875" s="3">
        <f t="shared" si="141"/>
        <v>46832.997635208572</v>
      </c>
      <c r="AJ2875" s="10">
        <v>1.3325271050819029E-2</v>
      </c>
      <c r="AK2875" s="10">
        <v>1.3868053058033798E-2</v>
      </c>
    </row>
    <row r="2876" spans="1:37" x14ac:dyDescent="0.25">
      <c r="A2876" s="1">
        <v>2874</v>
      </c>
      <c r="B2876" t="s">
        <v>2783</v>
      </c>
      <c r="C2876" s="3">
        <v>350</v>
      </c>
      <c r="D2876" t="s">
        <v>5313</v>
      </c>
      <c r="E2876" s="3">
        <v>1935260</v>
      </c>
      <c r="F2876">
        <v>1.8085425214183111E-4</v>
      </c>
      <c r="G2876" s="3">
        <v>1982900</v>
      </c>
      <c r="H2876" s="3">
        <v>358.61589657203677</v>
      </c>
      <c r="I2876" s="5">
        <f t="shared" si="139"/>
        <v>8.6158965720367746</v>
      </c>
      <c r="J2876" s="2">
        <f t="shared" si="140"/>
        <v>1.8530631365916558E-4</v>
      </c>
      <c r="N2876" s="3"/>
      <c r="AH2876" t="s">
        <v>4899</v>
      </c>
      <c r="AI2876" s="3">
        <f t="shared" si="141"/>
        <v>78054.996058680947</v>
      </c>
      <c r="AJ2876" s="10">
        <v>2.2208785084698389E-2</v>
      </c>
      <c r="AK2876" s="10">
        <v>2.3113421763389659E-2</v>
      </c>
    </row>
    <row r="2877" spans="1:37" x14ac:dyDescent="0.25">
      <c r="A2877" s="1">
        <v>2875</v>
      </c>
      <c r="B2877" t="s">
        <v>2784</v>
      </c>
      <c r="C2877" s="3">
        <v>0</v>
      </c>
      <c r="D2877" t="s">
        <v>5313</v>
      </c>
      <c r="E2877" s="3">
        <v>1935260</v>
      </c>
      <c r="F2877">
        <v>0</v>
      </c>
      <c r="G2877" s="3">
        <v>1982900</v>
      </c>
      <c r="H2877" s="3">
        <v>0</v>
      </c>
      <c r="I2877" s="5">
        <f t="shared" si="139"/>
        <v>0</v>
      </c>
      <c r="J2877" s="2">
        <f t="shared" si="140"/>
        <v>0</v>
      </c>
      <c r="N2877" s="3"/>
      <c r="AH2877" t="s">
        <v>4900</v>
      </c>
      <c r="AI2877" s="3">
        <f t="shared" si="141"/>
        <v>63484.730127727169</v>
      </c>
      <c r="AJ2877" s="10">
        <v>1.806314520222135E-2</v>
      </c>
      <c r="AK2877" s="10">
        <v>1.8798916367556925E-2</v>
      </c>
    </row>
    <row r="2878" spans="1:37" x14ac:dyDescent="0.25">
      <c r="A2878" s="1">
        <v>2876</v>
      </c>
      <c r="B2878" t="s">
        <v>2785</v>
      </c>
      <c r="C2878" s="3">
        <v>100</v>
      </c>
      <c r="D2878" t="s">
        <v>5313</v>
      </c>
      <c r="E2878" s="3">
        <v>1935260</v>
      </c>
      <c r="F2878">
        <v>5.1672643469094593E-5</v>
      </c>
      <c r="G2878" s="3">
        <v>1982900</v>
      </c>
      <c r="H2878" s="3">
        <v>102.4616847348677</v>
      </c>
      <c r="I2878" s="5">
        <f t="shared" si="139"/>
        <v>2.4616847348677027</v>
      </c>
      <c r="J2878" s="2">
        <f t="shared" si="140"/>
        <v>5.2944661045475906E-5</v>
      </c>
      <c r="N2878" s="3"/>
      <c r="AH2878" t="s">
        <v>4901</v>
      </c>
      <c r="AI2878" s="3">
        <f t="shared" si="141"/>
        <v>21855.398896430659</v>
      </c>
      <c r="AJ2878" s="10">
        <v>6.2184598237155471E-3</v>
      </c>
      <c r="AK2878" s="10">
        <v>6.4717580937491033E-3</v>
      </c>
    </row>
    <row r="2879" spans="1:37" x14ac:dyDescent="0.25">
      <c r="A2879" s="1">
        <v>2877</v>
      </c>
      <c r="B2879" t="s">
        <v>423</v>
      </c>
      <c r="C2879" s="3">
        <v>5200</v>
      </c>
      <c r="D2879" t="s">
        <v>5313</v>
      </c>
      <c r="E2879" s="3">
        <v>1935260</v>
      </c>
      <c r="F2879">
        <v>2.6869774603929192E-3</v>
      </c>
      <c r="G2879" s="3">
        <v>1982900</v>
      </c>
      <c r="H2879" s="3">
        <v>5328.0076062131184</v>
      </c>
      <c r="I2879" s="5">
        <f t="shared" si="139"/>
        <v>128.00760621311838</v>
      </c>
      <c r="J2879" s="2">
        <f t="shared" si="140"/>
        <v>2.753122374364746E-3</v>
      </c>
      <c r="N2879" s="3"/>
      <c r="AH2879" t="s">
        <v>4902</v>
      </c>
      <c r="AI2879" s="3">
        <f t="shared" si="141"/>
        <v>2914.0531861907548</v>
      </c>
      <c r="AJ2879" s="10">
        <v>8.2912797649540638E-4</v>
      </c>
      <c r="AK2879" s="10">
        <v>8.6290107916654714E-4</v>
      </c>
    </row>
    <row r="2880" spans="1:37" x14ac:dyDescent="0.25">
      <c r="A2880" s="1">
        <v>2878</v>
      </c>
      <c r="B2880" t="s">
        <v>2786</v>
      </c>
      <c r="C2880" s="3">
        <v>0</v>
      </c>
      <c r="D2880" t="s">
        <v>5313</v>
      </c>
      <c r="E2880" s="3">
        <v>1935260</v>
      </c>
      <c r="F2880">
        <v>0</v>
      </c>
      <c r="G2880" s="3">
        <v>1982900</v>
      </c>
      <c r="H2880" s="3">
        <v>0</v>
      </c>
      <c r="I2880" s="5">
        <f t="shared" si="139"/>
        <v>0</v>
      </c>
      <c r="J2880" s="2">
        <f t="shared" si="140"/>
        <v>0</v>
      </c>
      <c r="N2880" s="3"/>
      <c r="AH2880" t="s">
        <v>4903</v>
      </c>
      <c r="AI2880" s="3">
        <f t="shared" si="141"/>
        <v>31846.438391941829</v>
      </c>
      <c r="AJ2880" s="10">
        <v>9.0611843145569412E-3</v>
      </c>
      <c r="AK2880" s="10">
        <v>9.4302760794629827E-3</v>
      </c>
    </row>
    <row r="2881" spans="1:37" x14ac:dyDescent="0.25">
      <c r="A2881" s="1">
        <v>2879</v>
      </c>
      <c r="B2881" t="s">
        <v>2787</v>
      </c>
      <c r="C2881" s="3">
        <v>0</v>
      </c>
      <c r="D2881" t="s">
        <v>5313</v>
      </c>
      <c r="E2881" s="3">
        <v>1935260</v>
      </c>
      <c r="F2881">
        <v>0</v>
      </c>
      <c r="G2881" s="3">
        <v>1982900</v>
      </c>
      <c r="H2881" s="3">
        <v>0</v>
      </c>
      <c r="I2881" s="5">
        <f t="shared" si="139"/>
        <v>0</v>
      </c>
      <c r="J2881" s="2">
        <f t="shared" si="140"/>
        <v>0</v>
      </c>
      <c r="N2881" s="3"/>
      <c r="AH2881" t="s">
        <v>985</v>
      </c>
      <c r="AI2881" s="3">
        <f t="shared" si="141"/>
        <v>0</v>
      </c>
      <c r="AJ2881" s="10">
        <v>5.0875884872027058E-3</v>
      </c>
      <c r="AK2881" s="10">
        <v>5.2948226575573031E-3</v>
      </c>
    </row>
    <row r="2882" spans="1:37" x14ac:dyDescent="0.25">
      <c r="A2882" s="1">
        <v>2880</v>
      </c>
      <c r="B2882" t="s">
        <v>2788</v>
      </c>
      <c r="C2882" s="3">
        <v>0</v>
      </c>
      <c r="D2882" t="s">
        <v>5313</v>
      </c>
      <c r="E2882" s="3">
        <v>1935260</v>
      </c>
      <c r="F2882">
        <v>0</v>
      </c>
      <c r="G2882" s="3">
        <v>1982900</v>
      </c>
      <c r="H2882" s="3">
        <v>0</v>
      </c>
      <c r="I2882" s="5">
        <f t="shared" ref="I2882:I2945" si="142">H2882-C2882</f>
        <v>0</v>
      </c>
      <c r="J2882" s="2">
        <f t="shared" si="140"/>
        <v>0</v>
      </c>
      <c r="N2882" s="3"/>
      <c r="AH2882" t="s">
        <v>4904</v>
      </c>
      <c r="AI2882" s="3">
        <f t="shared" si="141"/>
        <v>26018.332019560319</v>
      </c>
      <c r="AJ2882" s="10">
        <v>7.4029283615661282E-3</v>
      </c>
      <c r="AK2882" s="10">
        <v>7.7044739211298884E-3</v>
      </c>
    </row>
    <row r="2883" spans="1:37" x14ac:dyDescent="0.25">
      <c r="A2883" s="1">
        <v>2881</v>
      </c>
      <c r="B2883" t="s">
        <v>2789</v>
      </c>
      <c r="C2883" s="3">
        <v>0</v>
      </c>
      <c r="D2883" t="s">
        <v>5313</v>
      </c>
      <c r="E2883" s="3">
        <v>1935260</v>
      </c>
      <c r="F2883">
        <v>0</v>
      </c>
      <c r="G2883" s="3">
        <v>1982900</v>
      </c>
      <c r="H2883" s="3">
        <v>0</v>
      </c>
      <c r="I2883" s="5">
        <f t="shared" si="142"/>
        <v>0</v>
      </c>
      <c r="J2883" s="2">
        <f t="shared" ref="J2883:J2946" si="143">H2883/E2883</f>
        <v>0</v>
      </c>
      <c r="N2883" s="3"/>
      <c r="AH2883" t="s">
        <v>4905</v>
      </c>
      <c r="AI2883" s="3">
        <f t="shared" ref="AI2883:AI2946" si="144">VLOOKUP(AH2883,$B:$H,7,FALSE)</f>
        <v>26018.332019560319</v>
      </c>
      <c r="AJ2883" s="10">
        <v>7.4029283615661282E-3</v>
      </c>
      <c r="AK2883" s="10">
        <v>7.7044739211298884E-3</v>
      </c>
    </row>
    <row r="2884" spans="1:37" x14ac:dyDescent="0.25">
      <c r="A2884" s="1">
        <v>2882</v>
      </c>
      <c r="B2884" t="s">
        <v>2790</v>
      </c>
      <c r="C2884" s="3">
        <v>0</v>
      </c>
      <c r="D2884" t="s">
        <v>5313</v>
      </c>
      <c r="E2884" s="3">
        <v>1935260</v>
      </c>
      <c r="F2884">
        <v>0</v>
      </c>
      <c r="G2884" s="3">
        <v>1982900</v>
      </c>
      <c r="H2884" s="3">
        <v>0</v>
      </c>
      <c r="I2884" s="5">
        <f t="shared" si="142"/>
        <v>0</v>
      </c>
      <c r="J2884" s="2">
        <f t="shared" si="143"/>
        <v>0</v>
      </c>
      <c r="N2884" s="3"/>
      <c r="AH2884" t="s">
        <v>4907</v>
      </c>
      <c r="AI2884" s="3">
        <f t="shared" si="144"/>
        <v>121765.7938515423</v>
      </c>
      <c r="AJ2884" s="10">
        <v>3.4645704732129481E-2</v>
      </c>
      <c r="AK2884" s="10">
        <v>3.605693795088788E-2</v>
      </c>
    </row>
    <row r="2885" spans="1:37" x14ac:dyDescent="0.25">
      <c r="A2885" s="1">
        <v>2883</v>
      </c>
      <c r="B2885" t="s">
        <v>2791</v>
      </c>
      <c r="C2885" s="3">
        <v>0</v>
      </c>
      <c r="D2885" t="s">
        <v>5313</v>
      </c>
      <c r="E2885" s="3">
        <v>1935260</v>
      </c>
      <c r="F2885">
        <v>0</v>
      </c>
      <c r="G2885" s="3">
        <v>1982900</v>
      </c>
      <c r="H2885" s="3">
        <v>0</v>
      </c>
      <c r="I2885" s="5">
        <f t="shared" si="142"/>
        <v>0</v>
      </c>
      <c r="J2885" s="2">
        <f t="shared" si="143"/>
        <v>0</v>
      </c>
      <c r="N2885" s="3"/>
      <c r="AH2885" t="s">
        <v>4908</v>
      </c>
      <c r="AI2885" s="3">
        <f t="shared" si="144"/>
        <v>307016.31783081172</v>
      </c>
      <c r="AJ2885" s="10">
        <v>8.7354554666480316E-2</v>
      </c>
      <c r="AK2885" s="10">
        <v>9.091279226933266E-2</v>
      </c>
    </row>
    <row r="2886" spans="1:37" x14ac:dyDescent="0.25">
      <c r="A2886" s="1">
        <v>2884</v>
      </c>
      <c r="B2886" t="s">
        <v>2792</v>
      </c>
      <c r="C2886" s="3">
        <v>0</v>
      </c>
      <c r="D2886" t="s">
        <v>5313</v>
      </c>
      <c r="E2886" s="3">
        <v>1935260</v>
      </c>
      <c r="F2886">
        <v>0</v>
      </c>
      <c r="G2886" s="3">
        <v>1982900</v>
      </c>
      <c r="H2886" s="3">
        <v>0</v>
      </c>
      <c r="I2886" s="5">
        <f t="shared" si="142"/>
        <v>0</v>
      </c>
      <c r="J2886" s="2">
        <f t="shared" si="143"/>
        <v>0</v>
      </c>
      <c r="N2886" s="3"/>
      <c r="AH2886" t="s">
        <v>4909</v>
      </c>
      <c r="AI2886" s="3">
        <f t="shared" si="144"/>
        <v>9503.9763201049918</v>
      </c>
      <c r="AJ2886" s="10">
        <v>2.7041416719128749E-3</v>
      </c>
      <c r="AK2886" s="10">
        <v>2.8142902339103248E-3</v>
      </c>
    </row>
    <row r="2887" spans="1:37" x14ac:dyDescent="0.25">
      <c r="A2887" s="1">
        <v>2885</v>
      </c>
      <c r="B2887" t="s">
        <v>2793</v>
      </c>
      <c r="C2887" s="3">
        <v>0</v>
      </c>
      <c r="D2887" t="s">
        <v>5313</v>
      </c>
      <c r="E2887" s="3">
        <v>1935260</v>
      </c>
      <c r="F2887">
        <v>0</v>
      </c>
      <c r="G2887" s="3">
        <v>1982900</v>
      </c>
      <c r="H2887" s="3">
        <v>0</v>
      </c>
      <c r="I2887" s="5">
        <f t="shared" si="142"/>
        <v>0</v>
      </c>
      <c r="J2887" s="2">
        <f t="shared" si="143"/>
        <v>0</v>
      </c>
      <c r="N2887" s="3"/>
      <c r="AH2887" t="s">
        <v>2026</v>
      </c>
      <c r="AI2887" s="3">
        <f t="shared" si="144"/>
        <v>0</v>
      </c>
      <c r="AJ2887" s="10">
        <v>2.7538893505025999E-3</v>
      </c>
      <c r="AK2887" s="10">
        <v>2.8660642986603176E-3</v>
      </c>
    </row>
    <row r="2888" spans="1:37" x14ac:dyDescent="0.25">
      <c r="A2888" s="1">
        <v>2886</v>
      </c>
      <c r="B2888" t="s">
        <v>2794</v>
      </c>
      <c r="C2888" s="3">
        <v>0</v>
      </c>
      <c r="D2888" t="s">
        <v>5313</v>
      </c>
      <c r="E2888" s="3">
        <v>1935260</v>
      </c>
      <c r="F2888">
        <v>0</v>
      </c>
      <c r="G2888" s="3">
        <v>1982900</v>
      </c>
      <c r="H2888" s="3">
        <v>0</v>
      </c>
      <c r="I2888" s="5">
        <f t="shared" si="142"/>
        <v>0</v>
      </c>
      <c r="J2888" s="2">
        <f t="shared" si="143"/>
        <v>0</v>
      </c>
      <c r="N2888" s="3"/>
      <c r="AH2888" t="s">
        <v>4910</v>
      </c>
      <c r="AI2888" s="3">
        <f t="shared" si="144"/>
        <v>114480.66088606539</v>
      </c>
      <c r="AJ2888" s="10">
        <v>3.257288479089096E-2</v>
      </c>
      <c r="AK2888" s="10">
        <v>3.3899685252971504E-2</v>
      </c>
    </row>
    <row r="2889" spans="1:37" x14ac:dyDescent="0.25">
      <c r="A2889" s="1">
        <v>2887</v>
      </c>
      <c r="B2889" t="s">
        <v>2795</v>
      </c>
      <c r="C2889" s="3">
        <v>0</v>
      </c>
      <c r="D2889" t="s">
        <v>5313</v>
      </c>
      <c r="E2889" s="3">
        <v>1935260</v>
      </c>
      <c r="F2889">
        <v>0</v>
      </c>
      <c r="G2889" s="3">
        <v>1982900</v>
      </c>
      <c r="H2889" s="3">
        <v>0</v>
      </c>
      <c r="I2889" s="5">
        <f t="shared" si="142"/>
        <v>0</v>
      </c>
      <c r="J2889" s="2">
        <f t="shared" si="143"/>
        <v>0</v>
      </c>
      <c r="N2889" s="3"/>
      <c r="AH2889" t="s">
        <v>4911</v>
      </c>
      <c r="AI2889" s="3">
        <f t="shared" si="144"/>
        <v>7866.902869434256</v>
      </c>
      <c r="AJ2889" s="10">
        <v>2.2383494194031339E-3</v>
      </c>
      <c r="AK2889" s="10">
        <v>2.3295247347928324E-3</v>
      </c>
    </row>
    <row r="2890" spans="1:37" x14ac:dyDescent="0.25">
      <c r="A2890" s="1">
        <v>2888</v>
      </c>
      <c r="B2890" t="s">
        <v>2796</v>
      </c>
      <c r="C2890" s="3">
        <v>8280</v>
      </c>
      <c r="D2890" t="s">
        <v>5313</v>
      </c>
      <c r="E2890" s="3">
        <v>1935260</v>
      </c>
      <c r="F2890">
        <v>4.2784948792410323E-3</v>
      </c>
      <c r="G2890" s="3">
        <v>1982900</v>
      </c>
      <c r="H2890" s="3">
        <v>8483.8274960470426</v>
      </c>
      <c r="I2890" s="5">
        <f t="shared" si="142"/>
        <v>203.82749604704259</v>
      </c>
      <c r="J2890" s="2">
        <f t="shared" si="143"/>
        <v>4.3838179345654033E-3</v>
      </c>
      <c r="N2890" s="3"/>
      <c r="AH2890" t="s">
        <v>4912</v>
      </c>
      <c r="AI2890" s="3">
        <f t="shared" si="144"/>
        <v>57760.697083423896</v>
      </c>
      <c r="AJ2890" s="10">
        <v>1.6434500962676801E-2</v>
      </c>
      <c r="AK2890" s="10">
        <v>1.7103932104908348E-2</v>
      </c>
    </row>
    <row r="2891" spans="1:37" x14ac:dyDescent="0.25">
      <c r="A2891" s="1">
        <v>2889</v>
      </c>
      <c r="B2891" t="s">
        <v>2797</v>
      </c>
      <c r="C2891" s="3">
        <v>0</v>
      </c>
      <c r="D2891" t="s">
        <v>5313</v>
      </c>
      <c r="E2891" s="3">
        <v>1935260</v>
      </c>
      <c r="F2891">
        <v>0</v>
      </c>
      <c r="G2891" s="3">
        <v>1982900</v>
      </c>
      <c r="H2891" s="3">
        <v>0</v>
      </c>
      <c r="I2891" s="5">
        <f t="shared" si="142"/>
        <v>0</v>
      </c>
      <c r="J2891" s="2">
        <f t="shared" si="143"/>
        <v>0</v>
      </c>
      <c r="N2891" s="3"/>
      <c r="AH2891" t="s">
        <v>4913</v>
      </c>
      <c r="AI2891" s="3">
        <f t="shared" si="144"/>
        <v>40234.748635048069</v>
      </c>
      <c r="AJ2891" s="10">
        <v>1.144788841832586E-2</v>
      </c>
      <c r="AK2891" s="10">
        <v>1.1914198471635256E-2</v>
      </c>
    </row>
    <row r="2892" spans="1:37" x14ac:dyDescent="0.25">
      <c r="A2892" s="1">
        <v>2890</v>
      </c>
      <c r="B2892" t="s">
        <v>2798</v>
      </c>
      <c r="C2892" s="3">
        <v>0</v>
      </c>
      <c r="D2892" t="s">
        <v>5313</v>
      </c>
      <c r="E2892" s="3">
        <v>1935260</v>
      </c>
      <c r="F2892">
        <v>0</v>
      </c>
      <c r="G2892" s="3">
        <v>1982900</v>
      </c>
      <c r="H2892" s="3">
        <v>0</v>
      </c>
      <c r="I2892" s="5">
        <f t="shared" si="142"/>
        <v>0</v>
      </c>
      <c r="J2892" s="2">
        <f t="shared" si="143"/>
        <v>0</v>
      </c>
      <c r="N2892" s="3"/>
      <c r="AH2892" t="s">
        <v>4914</v>
      </c>
      <c r="AI2892" s="3">
        <f t="shared" si="144"/>
        <v>10927.69944821533</v>
      </c>
      <c r="AJ2892" s="10">
        <v>3.109229911857774E-3</v>
      </c>
      <c r="AK2892" s="10">
        <v>3.2358790468745516E-3</v>
      </c>
    </row>
    <row r="2893" spans="1:37" x14ac:dyDescent="0.25">
      <c r="A2893" s="1">
        <v>2891</v>
      </c>
      <c r="B2893" t="s">
        <v>2799</v>
      </c>
      <c r="C2893" s="3">
        <v>0</v>
      </c>
      <c r="D2893" t="s">
        <v>5313</v>
      </c>
      <c r="E2893" s="3">
        <v>1935260</v>
      </c>
      <c r="F2893">
        <v>0</v>
      </c>
      <c r="G2893" s="3">
        <v>1982900</v>
      </c>
      <c r="H2893" s="3">
        <v>0</v>
      </c>
      <c r="I2893" s="5">
        <f t="shared" si="142"/>
        <v>0</v>
      </c>
      <c r="J2893" s="2">
        <f t="shared" si="143"/>
        <v>0</v>
      </c>
      <c r="N2893" s="3"/>
      <c r="AH2893" t="s">
        <v>4915</v>
      </c>
      <c r="AI2893" s="3">
        <f t="shared" si="144"/>
        <v>88462.328866505064</v>
      </c>
      <c r="AJ2893" s="10">
        <v>2.516995642932484E-2</v>
      </c>
      <c r="AK2893" s="10">
        <v>2.6195211331841613E-2</v>
      </c>
    </row>
    <row r="2894" spans="1:37" x14ac:dyDescent="0.25">
      <c r="A2894" s="1">
        <v>2892</v>
      </c>
      <c r="B2894" t="s">
        <v>2800</v>
      </c>
      <c r="C2894" s="3">
        <v>0</v>
      </c>
      <c r="D2894" t="s">
        <v>5313</v>
      </c>
      <c r="E2894" s="3">
        <v>1935260</v>
      </c>
      <c r="F2894">
        <v>0</v>
      </c>
      <c r="G2894" s="3">
        <v>1982900</v>
      </c>
      <c r="H2894" s="3">
        <v>0</v>
      </c>
      <c r="I2894" s="5">
        <f t="shared" si="142"/>
        <v>0</v>
      </c>
      <c r="J2894" s="2">
        <f t="shared" si="143"/>
        <v>0</v>
      </c>
      <c r="N2894" s="3"/>
      <c r="AH2894" t="s">
        <v>4916</v>
      </c>
      <c r="AI2894" s="3">
        <f t="shared" si="144"/>
        <v>3644.6479493000088</v>
      </c>
      <c r="AJ2894" s="10">
        <v>1.037002204888183E-3</v>
      </c>
      <c r="AK2894" s="10">
        <v>1.0792427068718744E-3</v>
      </c>
    </row>
    <row r="2895" spans="1:37" x14ac:dyDescent="0.25">
      <c r="A2895" s="1">
        <v>2893</v>
      </c>
      <c r="B2895" t="s">
        <v>2801</v>
      </c>
      <c r="C2895" s="3">
        <v>0</v>
      </c>
      <c r="D2895" t="s">
        <v>5313</v>
      </c>
      <c r="E2895" s="3">
        <v>1935260</v>
      </c>
      <c r="F2895">
        <v>0</v>
      </c>
      <c r="G2895" s="3">
        <v>1982900</v>
      </c>
      <c r="H2895" s="3">
        <v>0</v>
      </c>
      <c r="I2895" s="5">
        <f t="shared" si="142"/>
        <v>0</v>
      </c>
      <c r="J2895" s="2">
        <f t="shared" si="143"/>
        <v>0</v>
      </c>
      <c r="N2895" s="3"/>
      <c r="AH2895" t="s">
        <v>4917</v>
      </c>
      <c r="AI2895" s="3">
        <f t="shared" si="144"/>
        <v>16575.75896302149</v>
      </c>
      <c r="AJ2895" s="10">
        <v>4.716257600586549E-3</v>
      </c>
      <c r="AK2895" s="10">
        <v>4.9083662456734295E-3</v>
      </c>
    </row>
    <row r="2896" spans="1:37" x14ac:dyDescent="0.25">
      <c r="A2896" s="1">
        <v>2894</v>
      </c>
      <c r="B2896" t="s">
        <v>2802</v>
      </c>
      <c r="C2896" s="3">
        <v>50</v>
      </c>
      <c r="D2896" t="s">
        <v>5313</v>
      </c>
      <c r="E2896" s="3">
        <v>1935260</v>
      </c>
      <c r="F2896">
        <v>2.58363217345473E-5</v>
      </c>
      <c r="G2896" s="3">
        <v>1982900</v>
      </c>
      <c r="H2896" s="3">
        <v>51.230842367433837</v>
      </c>
      <c r="I2896" s="5">
        <f t="shared" si="142"/>
        <v>1.2308423674338371</v>
      </c>
      <c r="J2896" s="2">
        <f t="shared" si="143"/>
        <v>2.6472330522737946E-5</v>
      </c>
      <c r="N2896" s="3"/>
      <c r="AH2896" t="s">
        <v>4918</v>
      </c>
      <c r="AI2896" s="3">
        <f t="shared" si="144"/>
        <v>11448.06608860654</v>
      </c>
      <c r="AJ2896" s="10">
        <v>3.2572884790890962E-3</v>
      </c>
      <c r="AK2896" s="10">
        <v>3.3899685252971505E-3</v>
      </c>
    </row>
    <row r="2897" spans="1:37" x14ac:dyDescent="0.25">
      <c r="A2897" s="1">
        <v>2895</v>
      </c>
      <c r="B2897" t="s">
        <v>2803</v>
      </c>
      <c r="C2897" s="3">
        <v>0</v>
      </c>
      <c r="D2897" t="s">
        <v>5313</v>
      </c>
      <c r="E2897" s="3">
        <v>1935260</v>
      </c>
      <c r="F2897">
        <v>0</v>
      </c>
      <c r="G2897" s="3">
        <v>1982900</v>
      </c>
      <c r="H2897" s="3">
        <v>0</v>
      </c>
      <c r="I2897" s="5">
        <f t="shared" si="142"/>
        <v>0</v>
      </c>
      <c r="J2897" s="2">
        <f t="shared" si="143"/>
        <v>0</v>
      </c>
      <c r="N2897" s="3"/>
      <c r="AH2897" t="s">
        <v>4919</v>
      </c>
      <c r="AI2897" s="3">
        <f t="shared" si="144"/>
        <v>286201.65221516351</v>
      </c>
      <c r="AJ2897" s="10">
        <v>8.1432211977227414E-2</v>
      </c>
      <c r="AK2897" s="10">
        <v>8.4749213132428766E-2</v>
      </c>
    </row>
    <row r="2898" spans="1:37" x14ac:dyDescent="0.25">
      <c r="A2898" s="1">
        <v>2896</v>
      </c>
      <c r="B2898" t="s">
        <v>2804</v>
      </c>
      <c r="C2898" s="3">
        <v>0</v>
      </c>
      <c r="D2898" t="s">
        <v>5313</v>
      </c>
      <c r="E2898" s="3">
        <v>1935260</v>
      </c>
      <c r="F2898">
        <v>0</v>
      </c>
      <c r="G2898" s="3">
        <v>1982900</v>
      </c>
      <c r="H2898" s="3">
        <v>0</v>
      </c>
      <c r="I2898" s="5">
        <f t="shared" si="142"/>
        <v>0</v>
      </c>
      <c r="J2898" s="2">
        <f t="shared" si="143"/>
        <v>0</v>
      </c>
      <c r="N2898" s="3"/>
      <c r="AH2898" t="s">
        <v>4920</v>
      </c>
      <c r="AI2898" s="3">
        <f t="shared" si="144"/>
        <v>7285.1329654768879</v>
      </c>
      <c r="AJ2898" s="10">
        <v>2.072819941238516E-3</v>
      </c>
      <c r="AK2898" s="10">
        <v>2.1572526979163681E-3</v>
      </c>
    </row>
    <row r="2899" spans="1:37" x14ac:dyDescent="0.25">
      <c r="A2899" s="1">
        <v>2897</v>
      </c>
      <c r="B2899" t="s">
        <v>2805</v>
      </c>
      <c r="C2899" s="3">
        <v>9600</v>
      </c>
      <c r="D2899" t="s">
        <v>5313</v>
      </c>
      <c r="E2899" s="3">
        <v>1935260</v>
      </c>
      <c r="F2899">
        <v>4.9605737730330796E-3</v>
      </c>
      <c r="G2899" s="3">
        <v>1982900</v>
      </c>
      <c r="H2899" s="3">
        <v>9836.3217345472949</v>
      </c>
      <c r="I2899" s="5">
        <f t="shared" si="142"/>
        <v>236.32173454729491</v>
      </c>
      <c r="J2899" s="2">
        <f t="shared" si="143"/>
        <v>5.0826874603656846E-3</v>
      </c>
      <c r="N2899" s="3"/>
      <c r="AH2899" t="s">
        <v>4921</v>
      </c>
      <c r="AI2899" s="3">
        <f t="shared" si="144"/>
        <v>28105.00224752905</v>
      </c>
      <c r="AJ2899" s="10">
        <v>7.9966432161637322E-3</v>
      </c>
      <c r="AK2899" s="10">
        <v>8.3223727296045033E-3</v>
      </c>
    </row>
    <row r="2900" spans="1:37" x14ac:dyDescent="0.25">
      <c r="A2900" s="1">
        <v>2898</v>
      </c>
      <c r="B2900" t="s">
        <v>2806</v>
      </c>
      <c r="C2900" s="3">
        <v>0</v>
      </c>
      <c r="D2900" t="s">
        <v>5313</v>
      </c>
      <c r="E2900" s="3">
        <v>1935260</v>
      </c>
      <c r="F2900">
        <v>0</v>
      </c>
      <c r="G2900" s="3">
        <v>1982900</v>
      </c>
      <c r="H2900" s="3">
        <v>0</v>
      </c>
      <c r="I2900" s="5">
        <f t="shared" si="142"/>
        <v>0</v>
      </c>
      <c r="J2900" s="2">
        <f t="shared" si="143"/>
        <v>0</v>
      </c>
      <c r="N2900" s="3"/>
      <c r="AH2900" t="s">
        <v>4922</v>
      </c>
      <c r="AI2900" s="3">
        <f t="shared" si="144"/>
        <v>119684.3272899774</v>
      </c>
      <c r="AJ2900" s="10">
        <v>3.4053470463204193E-2</v>
      </c>
      <c r="AK2900" s="10">
        <v>3.5440580037197467E-2</v>
      </c>
    </row>
    <row r="2901" spans="1:37" x14ac:dyDescent="0.25">
      <c r="A2901" s="1">
        <v>2899</v>
      </c>
      <c r="B2901" t="s">
        <v>2807</v>
      </c>
      <c r="C2901" s="3">
        <v>0</v>
      </c>
      <c r="D2901" t="s">
        <v>5313</v>
      </c>
      <c r="E2901" s="3">
        <v>1935260</v>
      </c>
      <c r="F2901">
        <v>0</v>
      </c>
      <c r="G2901" s="3">
        <v>1982900</v>
      </c>
      <c r="H2901" s="3">
        <v>0</v>
      </c>
      <c r="I2901" s="5">
        <f t="shared" si="142"/>
        <v>0</v>
      </c>
      <c r="J2901" s="2">
        <f t="shared" si="143"/>
        <v>0</v>
      </c>
      <c r="N2901" s="3"/>
      <c r="AH2901" t="s">
        <v>4056</v>
      </c>
      <c r="AI2901" s="3">
        <f t="shared" si="144"/>
        <v>10370.03845009303</v>
      </c>
      <c r="AJ2901" s="10">
        <v>9.389874333810477E-4</v>
      </c>
      <c r="AK2901" s="10">
        <v>9.7723547215611468E-4</v>
      </c>
    </row>
    <row r="2902" spans="1:37" x14ac:dyDescent="0.25">
      <c r="A2902" s="1">
        <v>2900</v>
      </c>
      <c r="B2902" t="s">
        <v>2808</v>
      </c>
      <c r="C2902" s="3">
        <v>0</v>
      </c>
      <c r="D2902" t="s">
        <v>5313</v>
      </c>
      <c r="E2902" s="3">
        <v>1935260</v>
      </c>
      <c r="F2902">
        <v>0</v>
      </c>
      <c r="G2902" s="3">
        <v>1982900</v>
      </c>
      <c r="H2902" s="3">
        <v>0</v>
      </c>
      <c r="I2902" s="5">
        <f t="shared" si="142"/>
        <v>0</v>
      </c>
      <c r="J2902" s="2">
        <f t="shared" si="143"/>
        <v>0</v>
      </c>
      <c r="N2902" s="3"/>
      <c r="AH2902" t="s">
        <v>4923</v>
      </c>
      <c r="AI2902" s="3">
        <f t="shared" si="144"/>
        <v>19773.93233486584</v>
      </c>
      <c r="AJ2902" s="10">
        <v>5.6262255547902566E-3</v>
      </c>
      <c r="AK2902" s="10">
        <v>5.8554001800587138E-3</v>
      </c>
    </row>
    <row r="2903" spans="1:37" x14ac:dyDescent="0.25">
      <c r="A2903" s="1">
        <v>2901</v>
      </c>
      <c r="B2903" t="s">
        <v>2809</v>
      </c>
      <c r="C2903" s="3">
        <v>0</v>
      </c>
      <c r="D2903" t="s">
        <v>5313</v>
      </c>
      <c r="E2903" s="3">
        <v>1935260</v>
      </c>
      <c r="F2903">
        <v>0</v>
      </c>
      <c r="G2903" s="3">
        <v>1982900</v>
      </c>
      <c r="H2903" s="3">
        <v>0</v>
      </c>
      <c r="I2903" s="5">
        <f t="shared" si="142"/>
        <v>0</v>
      </c>
      <c r="J2903" s="2">
        <f t="shared" si="143"/>
        <v>0</v>
      </c>
      <c r="N2903" s="3"/>
      <c r="AH2903" t="s">
        <v>4924</v>
      </c>
      <c r="AI2903" s="3">
        <f t="shared" si="144"/>
        <v>7076.9863093204049</v>
      </c>
      <c r="AJ2903" s="10">
        <v>2.0135965143459871E-3</v>
      </c>
      <c r="AK2903" s="10">
        <v>2.0956169065473288E-3</v>
      </c>
    </row>
    <row r="2904" spans="1:37" x14ac:dyDescent="0.25">
      <c r="A2904" s="1">
        <v>2902</v>
      </c>
      <c r="B2904" t="s">
        <v>2810</v>
      </c>
      <c r="C2904" s="3">
        <v>0</v>
      </c>
      <c r="D2904" t="s">
        <v>5313</v>
      </c>
      <c r="E2904" s="3">
        <v>1935260</v>
      </c>
      <c r="F2904">
        <v>0</v>
      </c>
      <c r="G2904" s="3">
        <v>1982900</v>
      </c>
      <c r="H2904" s="3">
        <v>0</v>
      </c>
      <c r="I2904" s="5">
        <f t="shared" si="142"/>
        <v>0</v>
      </c>
      <c r="J2904" s="2">
        <f t="shared" si="143"/>
        <v>0</v>
      </c>
      <c r="N2904" s="3"/>
      <c r="AH2904" t="s">
        <v>4925</v>
      </c>
      <c r="AI2904" s="3">
        <f t="shared" si="144"/>
        <v>1592.321919597091</v>
      </c>
      <c r="AJ2904" s="10">
        <v>4.5305921572784711E-4</v>
      </c>
      <c r="AK2904" s="10">
        <v>4.7151380397314897E-4</v>
      </c>
    </row>
    <row r="2905" spans="1:37" x14ac:dyDescent="0.25">
      <c r="A2905" s="1">
        <v>2903</v>
      </c>
      <c r="B2905" t="s">
        <v>2811</v>
      </c>
      <c r="C2905" s="3">
        <v>45000</v>
      </c>
      <c r="D2905" t="s">
        <v>5313</v>
      </c>
      <c r="E2905" s="3">
        <v>1935260</v>
      </c>
      <c r="F2905">
        <v>2.3252689561092561E-2</v>
      </c>
      <c r="G2905" s="3">
        <v>1982900</v>
      </c>
      <c r="H2905" s="3">
        <v>46107.758130690447</v>
      </c>
      <c r="I2905" s="5">
        <f t="shared" si="142"/>
        <v>1107.7581306904467</v>
      </c>
      <c r="J2905" s="2">
        <f t="shared" si="143"/>
        <v>2.3825097470464147E-2</v>
      </c>
      <c r="N2905" s="3"/>
      <c r="AH2905" t="s">
        <v>4926</v>
      </c>
      <c r="AI2905" s="3">
        <f t="shared" si="144"/>
        <v>124887.9936938895</v>
      </c>
      <c r="AJ2905" s="10">
        <v>3.5534056135517411E-2</v>
      </c>
      <c r="AK2905" s="10">
        <v>3.698147482142345E-2</v>
      </c>
    </row>
    <row r="2906" spans="1:37" x14ac:dyDescent="0.25">
      <c r="A2906" s="1">
        <v>2904</v>
      </c>
      <c r="B2906" t="s">
        <v>2812</v>
      </c>
      <c r="C2906" s="3">
        <v>0</v>
      </c>
      <c r="D2906" t="s">
        <v>5313</v>
      </c>
      <c r="E2906" s="3">
        <v>1935260</v>
      </c>
      <c r="F2906">
        <v>0</v>
      </c>
      <c r="G2906" s="3">
        <v>1982900</v>
      </c>
      <c r="H2906" s="3">
        <v>0</v>
      </c>
      <c r="I2906" s="5">
        <f t="shared" si="142"/>
        <v>0</v>
      </c>
      <c r="J2906" s="2">
        <f t="shared" si="143"/>
        <v>0</v>
      </c>
      <c r="N2906" s="3"/>
      <c r="AH2906" t="s">
        <v>4927</v>
      </c>
      <c r="AI2906" s="3">
        <f t="shared" si="144"/>
        <v>27059.065300342729</v>
      </c>
      <c r="AJ2906" s="10">
        <v>7.6990454960287726E-3</v>
      </c>
      <c r="AK2906" s="10">
        <v>8.0126528779750818E-3</v>
      </c>
    </row>
    <row r="2907" spans="1:37" x14ac:dyDescent="0.25">
      <c r="A2907" s="1">
        <v>2905</v>
      </c>
      <c r="B2907" t="s">
        <v>2813</v>
      </c>
      <c r="C2907" s="3">
        <v>0</v>
      </c>
      <c r="D2907" t="s">
        <v>5313</v>
      </c>
      <c r="E2907" s="3">
        <v>1935260</v>
      </c>
      <c r="F2907">
        <v>0</v>
      </c>
      <c r="G2907" s="3">
        <v>1982900</v>
      </c>
      <c r="H2907" s="3">
        <v>0</v>
      </c>
      <c r="I2907" s="5">
        <f t="shared" si="142"/>
        <v>0</v>
      </c>
      <c r="J2907" s="2">
        <f t="shared" si="143"/>
        <v>0</v>
      </c>
      <c r="N2907" s="3"/>
      <c r="AH2907" t="s">
        <v>4928</v>
      </c>
      <c r="AI2907" s="3">
        <f t="shared" si="144"/>
        <v>1332.1385994014879</v>
      </c>
      <c r="AJ2907" s="10">
        <v>3.7902993211218569E-4</v>
      </c>
      <c r="AK2907" s="10">
        <v>3.9446906476185012E-4</v>
      </c>
    </row>
    <row r="2908" spans="1:37" x14ac:dyDescent="0.25">
      <c r="A2908" s="1">
        <v>2906</v>
      </c>
      <c r="B2908" t="s">
        <v>2091</v>
      </c>
      <c r="C2908" s="3">
        <v>0</v>
      </c>
      <c r="D2908" t="s">
        <v>5313</v>
      </c>
      <c r="E2908" s="3">
        <v>1935260</v>
      </c>
      <c r="F2908">
        <v>0</v>
      </c>
      <c r="G2908" s="3">
        <v>1982900</v>
      </c>
      <c r="H2908" s="3">
        <v>0</v>
      </c>
      <c r="I2908" s="5">
        <f t="shared" si="142"/>
        <v>0</v>
      </c>
      <c r="J2908" s="2">
        <f t="shared" si="143"/>
        <v>0</v>
      </c>
      <c r="N2908" s="3"/>
      <c r="AH2908" t="s">
        <v>4929</v>
      </c>
      <c r="AI2908" s="3">
        <f t="shared" si="144"/>
        <v>254979.65379169109</v>
      </c>
      <c r="AJ2908" s="10">
        <v>7.2548697943348048E-2</v>
      </c>
      <c r="AK2908" s="10">
        <v>7.5503844427072891E-2</v>
      </c>
    </row>
    <row r="2909" spans="1:37" x14ac:dyDescent="0.25">
      <c r="A2909" s="1">
        <v>2907</v>
      </c>
      <c r="B2909" t="s">
        <v>2814</v>
      </c>
      <c r="C2909" s="3">
        <v>0</v>
      </c>
      <c r="D2909" t="s">
        <v>5313</v>
      </c>
      <c r="E2909" s="3">
        <v>1935260</v>
      </c>
      <c r="F2909">
        <v>0</v>
      </c>
      <c r="G2909" s="3">
        <v>1982900</v>
      </c>
      <c r="H2909" s="3">
        <v>0</v>
      </c>
      <c r="I2909" s="5">
        <f t="shared" si="142"/>
        <v>0</v>
      </c>
      <c r="J2909" s="2">
        <f t="shared" si="143"/>
        <v>0</v>
      </c>
      <c r="N2909" s="3"/>
      <c r="AH2909" t="s">
        <v>4930</v>
      </c>
      <c r="AI2909" s="3">
        <f t="shared" si="144"/>
        <v>59634.016988832227</v>
      </c>
      <c r="AJ2909" s="10">
        <v>1.696751180470956E-2</v>
      </c>
      <c r="AK2909" s="10">
        <v>1.7658654227229696E-2</v>
      </c>
    </row>
    <row r="2910" spans="1:37" x14ac:dyDescent="0.25">
      <c r="A2910" s="1">
        <v>2908</v>
      </c>
      <c r="B2910" t="s">
        <v>2815</v>
      </c>
      <c r="C2910" s="3">
        <v>0</v>
      </c>
      <c r="D2910" t="s">
        <v>5313</v>
      </c>
      <c r="E2910" s="3">
        <v>1935260</v>
      </c>
      <c r="F2910">
        <v>0</v>
      </c>
      <c r="G2910" s="3">
        <v>1982900</v>
      </c>
      <c r="H2910" s="3">
        <v>0</v>
      </c>
      <c r="I2910" s="5">
        <f t="shared" si="142"/>
        <v>0</v>
      </c>
      <c r="J2910" s="2">
        <f t="shared" si="143"/>
        <v>0</v>
      </c>
      <c r="N2910" s="3"/>
      <c r="AH2910" t="s">
        <v>4931</v>
      </c>
      <c r="AI2910" s="3">
        <f t="shared" si="144"/>
        <v>20138.18898313968</v>
      </c>
      <c r="AJ2910" s="10">
        <v>5.729866551852183E-3</v>
      </c>
      <c r="AK2910" s="10">
        <v>5.9632628149545314E-3</v>
      </c>
    </row>
    <row r="2911" spans="1:37" x14ac:dyDescent="0.25">
      <c r="A2911" s="1">
        <v>2909</v>
      </c>
      <c r="B2911" t="s">
        <v>2816</v>
      </c>
      <c r="C2911" s="3">
        <v>0</v>
      </c>
      <c r="D2911" t="s">
        <v>5313</v>
      </c>
      <c r="E2911" s="3">
        <v>1935260</v>
      </c>
      <c r="F2911">
        <v>0</v>
      </c>
      <c r="G2911" s="3">
        <v>1982900</v>
      </c>
      <c r="H2911" s="3">
        <v>0</v>
      </c>
      <c r="I2911" s="5">
        <f t="shared" si="142"/>
        <v>0</v>
      </c>
      <c r="J2911" s="2">
        <f t="shared" si="143"/>
        <v>0</v>
      </c>
      <c r="N2911" s="3"/>
      <c r="AH2911" t="s">
        <v>4932</v>
      </c>
      <c r="AI2911" s="3">
        <f t="shared" si="144"/>
        <v>7285.1329654768879</v>
      </c>
      <c r="AJ2911" s="10">
        <v>2.072819941238516E-3</v>
      </c>
      <c r="AK2911" s="10">
        <v>2.1572526979163681E-3</v>
      </c>
    </row>
    <row r="2912" spans="1:37" x14ac:dyDescent="0.25">
      <c r="A2912" s="1">
        <v>2910</v>
      </c>
      <c r="B2912" t="s">
        <v>2817</v>
      </c>
      <c r="C2912" s="3">
        <v>0</v>
      </c>
      <c r="D2912" t="s">
        <v>5313</v>
      </c>
      <c r="E2912" s="3">
        <v>1935260</v>
      </c>
      <c r="F2912">
        <v>0</v>
      </c>
      <c r="G2912" s="3">
        <v>1982900</v>
      </c>
      <c r="H2912" s="3">
        <v>0</v>
      </c>
      <c r="I2912" s="5">
        <f t="shared" si="142"/>
        <v>0</v>
      </c>
      <c r="J2912" s="2">
        <f t="shared" si="143"/>
        <v>0</v>
      </c>
      <c r="N2912" s="3"/>
      <c r="AH2912" t="s">
        <v>4933</v>
      </c>
      <c r="AI2912" s="3">
        <f t="shared" si="144"/>
        <v>34593.974253207387</v>
      </c>
      <c r="AJ2912" s="10">
        <v>9.8429335495383245E-3</v>
      </c>
      <c r="AK2912" s="10">
        <v>1.0243868525534295E-2</v>
      </c>
    </row>
    <row r="2913" spans="1:37" x14ac:dyDescent="0.25">
      <c r="A2913" s="1">
        <v>2911</v>
      </c>
      <c r="B2913" t="s">
        <v>2818</v>
      </c>
      <c r="C2913" s="3">
        <v>0</v>
      </c>
      <c r="D2913" t="s">
        <v>5313</v>
      </c>
      <c r="E2913" s="3">
        <v>1935260</v>
      </c>
      <c r="F2913">
        <v>0</v>
      </c>
      <c r="G2913" s="3">
        <v>1982900</v>
      </c>
      <c r="H2913" s="3">
        <v>0</v>
      </c>
      <c r="I2913" s="5">
        <f t="shared" si="142"/>
        <v>0</v>
      </c>
      <c r="J2913" s="2">
        <f t="shared" si="143"/>
        <v>0</v>
      </c>
      <c r="N2913" s="3"/>
      <c r="AH2913" t="s">
        <v>4934</v>
      </c>
      <c r="AI2913" s="3">
        <f t="shared" si="144"/>
        <v>314.30145079628852</v>
      </c>
      <c r="AJ2913" s="10">
        <v>8.942737460771881E-5</v>
      </c>
      <c r="AK2913" s="10">
        <v>9.3070044967249002E-5</v>
      </c>
    </row>
    <row r="2914" spans="1:37" x14ac:dyDescent="0.25">
      <c r="A2914" s="1">
        <v>2912</v>
      </c>
      <c r="B2914" t="s">
        <v>2819</v>
      </c>
      <c r="C2914" s="3">
        <v>0</v>
      </c>
      <c r="D2914" t="s">
        <v>5313</v>
      </c>
      <c r="E2914" s="3">
        <v>1935260</v>
      </c>
      <c r="F2914">
        <v>0</v>
      </c>
      <c r="G2914" s="3">
        <v>1982900</v>
      </c>
      <c r="H2914" s="3">
        <v>0</v>
      </c>
      <c r="I2914" s="5">
        <f t="shared" si="142"/>
        <v>0</v>
      </c>
      <c r="J2914" s="2">
        <f t="shared" si="143"/>
        <v>0</v>
      </c>
      <c r="N2914" s="3"/>
      <c r="AH2914" t="s">
        <v>4935</v>
      </c>
      <c r="AI2914" s="3">
        <f t="shared" si="144"/>
        <v>9247.9559330325192</v>
      </c>
      <c r="AJ2914" s="10">
        <v>2.6312968568350651E-3</v>
      </c>
      <c r="AK2914" s="10">
        <v>2.738478210526407E-3</v>
      </c>
    </row>
    <row r="2915" spans="1:37" x14ac:dyDescent="0.25">
      <c r="A2915" s="1">
        <v>2913</v>
      </c>
      <c r="B2915" t="s">
        <v>2820</v>
      </c>
      <c r="C2915" s="3">
        <v>0</v>
      </c>
      <c r="D2915" t="s">
        <v>5313</v>
      </c>
      <c r="E2915" s="3">
        <v>1935260</v>
      </c>
      <c r="F2915">
        <v>0</v>
      </c>
      <c r="G2915" s="3">
        <v>1982900</v>
      </c>
      <c r="H2915" s="3">
        <v>0</v>
      </c>
      <c r="I2915" s="5">
        <f t="shared" si="142"/>
        <v>0</v>
      </c>
      <c r="J2915" s="2">
        <f t="shared" si="143"/>
        <v>0</v>
      </c>
      <c r="N2915" s="3"/>
      <c r="AH2915" t="s">
        <v>2168</v>
      </c>
      <c r="AI2915" s="3">
        <f t="shared" si="144"/>
        <v>0</v>
      </c>
      <c r="AJ2915" s="10">
        <v>1.6727663694049311E-2</v>
      </c>
      <c r="AK2915" s="10">
        <v>1.7761839758669212E-2</v>
      </c>
    </row>
    <row r="2916" spans="1:37" x14ac:dyDescent="0.25">
      <c r="A2916" s="1">
        <v>2914</v>
      </c>
      <c r="B2916" t="s">
        <v>2821</v>
      </c>
      <c r="C2916" s="3">
        <v>0</v>
      </c>
      <c r="D2916" t="s">
        <v>5313</v>
      </c>
      <c r="E2916" s="3">
        <v>1935260</v>
      </c>
      <c r="F2916">
        <v>0</v>
      </c>
      <c r="G2916" s="3">
        <v>1982900</v>
      </c>
      <c r="H2916" s="3">
        <v>0</v>
      </c>
      <c r="I2916" s="5">
        <f t="shared" si="142"/>
        <v>0</v>
      </c>
      <c r="J2916" s="2">
        <f t="shared" si="143"/>
        <v>0</v>
      </c>
      <c r="N2916" s="3"/>
      <c r="AH2916" t="s">
        <v>4937</v>
      </c>
      <c r="AI2916" s="3">
        <f t="shared" si="144"/>
        <v>33706.550514867929</v>
      </c>
      <c r="AJ2916" s="10">
        <v>3.0343026074508648E-3</v>
      </c>
      <c r="AK2916" s="10">
        <v>3.2218962359954022E-3</v>
      </c>
    </row>
    <row r="2917" spans="1:37" x14ac:dyDescent="0.25">
      <c r="A2917" s="1">
        <v>2915</v>
      </c>
      <c r="B2917" t="s">
        <v>2822</v>
      </c>
      <c r="C2917" s="3">
        <v>0</v>
      </c>
      <c r="D2917" t="s">
        <v>5313</v>
      </c>
      <c r="E2917" s="3">
        <v>1935260</v>
      </c>
      <c r="F2917">
        <v>0</v>
      </c>
      <c r="G2917" s="3">
        <v>1982900</v>
      </c>
      <c r="H2917" s="3">
        <v>0</v>
      </c>
      <c r="I2917" s="5">
        <f t="shared" si="142"/>
        <v>0</v>
      </c>
      <c r="J2917" s="2">
        <f t="shared" si="143"/>
        <v>0</v>
      </c>
      <c r="N2917" s="3"/>
      <c r="AH2917" t="s">
        <v>4938</v>
      </c>
      <c r="AI2917" s="3">
        <f t="shared" si="144"/>
        <v>45035.153949946252</v>
      </c>
      <c r="AJ2917" s="10">
        <v>4.0541165728897911E-3</v>
      </c>
      <c r="AK2917" s="10">
        <v>4.3047594839110701E-3</v>
      </c>
    </row>
    <row r="2918" spans="1:37" x14ac:dyDescent="0.25">
      <c r="A2918" s="1">
        <v>2916</v>
      </c>
      <c r="B2918" t="s">
        <v>2823</v>
      </c>
      <c r="C2918" s="3">
        <v>15000</v>
      </c>
      <c r="D2918" t="s">
        <v>5313</v>
      </c>
      <c r="E2918" s="3">
        <v>1935260</v>
      </c>
      <c r="F2918">
        <v>7.7508965203641894E-3</v>
      </c>
      <c r="G2918" s="3">
        <v>1982900</v>
      </c>
      <c r="H2918" s="3">
        <v>15369.25271023015</v>
      </c>
      <c r="I2918" s="5">
        <f t="shared" si="142"/>
        <v>369.25271023015011</v>
      </c>
      <c r="J2918" s="2">
        <f t="shared" si="143"/>
        <v>7.941699156821384E-3</v>
      </c>
      <c r="N2918" s="3"/>
      <c r="AH2918" t="s">
        <v>4939</v>
      </c>
      <c r="AI2918" s="3">
        <f t="shared" si="144"/>
        <v>33380.570455390087</v>
      </c>
      <c r="AJ2918" s="10">
        <v>3.0049575059990178E-3</v>
      </c>
      <c r="AK2918" s="10">
        <v>3.1907368942473359E-3</v>
      </c>
    </row>
    <row r="2919" spans="1:37" x14ac:dyDescent="0.25">
      <c r="A2919" s="1">
        <v>2917</v>
      </c>
      <c r="B2919" t="s">
        <v>615</v>
      </c>
      <c r="C2919" s="3">
        <v>0</v>
      </c>
      <c r="D2919" t="s">
        <v>5313</v>
      </c>
      <c r="E2919" s="3">
        <v>1935260</v>
      </c>
      <c r="F2919">
        <v>0</v>
      </c>
      <c r="G2919" s="3">
        <v>1982900</v>
      </c>
      <c r="H2919" s="3">
        <v>0</v>
      </c>
      <c r="I2919" s="5">
        <f t="shared" si="142"/>
        <v>0</v>
      </c>
      <c r="J2919" s="2">
        <f t="shared" si="143"/>
        <v>0</v>
      </c>
      <c r="N2919" s="3"/>
      <c r="AH2919" t="s">
        <v>4940</v>
      </c>
      <c r="AI2919" s="3">
        <f t="shared" si="144"/>
        <v>99522.667800451789</v>
      </c>
      <c r="AJ2919" s="10">
        <v>8.9591455012334505E-3</v>
      </c>
      <c r="AK2919" s="10">
        <v>9.5130383822888444E-3</v>
      </c>
    </row>
    <row r="2920" spans="1:37" x14ac:dyDescent="0.25">
      <c r="A2920" s="1">
        <v>2918</v>
      </c>
      <c r="B2920" t="s">
        <v>2824</v>
      </c>
      <c r="C2920" s="3">
        <v>0</v>
      </c>
      <c r="D2920" t="s">
        <v>5313</v>
      </c>
      <c r="E2920" s="3">
        <v>1935260</v>
      </c>
      <c r="F2920">
        <v>0</v>
      </c>
      <c r="G2920" s="3">
        <v>1982900</v>
      </c>
      <c r="H2920" s="3">
        <v>0</v>
      </c>
      <c r="I2920" s="5">
        <f t="shared" si="142"/>
        <v>0</v>
      </c>
      <c r="J2920" s="2">
        <f t="shared" si="143"/>
        <v>0</v>
      </c>
      <c r="N2920" s="3"/>
      <c r="AH2920" t="s">
        <v>4941</v>
      </c>
      <c r="AI2920" s="3">
        <f t="shared" si="144"/>
        <v>7737.5136593322404</v>
      </c>
      <c r="AJ2920" s="10">
        <v>6.9653991622021334E-4</v>
      </c>
      <c r="AK2920" s="10">
        <v>7.3960300755098591E-4</v>
      </c>
    </row>
    <row r="2921" spans="1:37" x14ac:dyDescent="0.25">
      <c r="A2921" s="1">
        <v>2919</v>
      </c>
      <c r="B2921" t="s">
        <v>2825</v>
      </c>
      <c r="C2921" s="3">
        <v>0</v>
      </c>
      <c r="D2921" t="s">
        <v>5313</v>
      </c>
      <c r="E2921" s="3">
        <v>1935260</v>
      </c>
      <c r="F2921">
        <v>0</v>
      </c>
      <c r="G2921" s="3">
        <v>1982900</v>
      </c>
      <c r="H2921" s="3">
        <v>0</v>
      </c>
      <c r="I2921" s="5">
        <f t="shared" si="142"/>
        <v>0</v>
      </c>
      <c r="J2921" s="2">
        <f t="shared" si="143"/>
        <v>0</v>
      </c>
      <c r="N2921" s="3"/>
      <c r="AH2921" t="s">
        <v>4942</v>
      </c>
      <c r="AI2921" s="3">
        <f t="shared" si="144"/>
        <v>56701.417511780099</v>
      </c>
      <c r="AJ2921" s="10">
        <v>5.1043270929270468E-3</v>
      </c>
      <c r="AK2921" s="10">
        <v>5.4198985320739182E-3</v>
      </c>
    </row>
    <row r="2922" spans="1:37" x14ac:dyDescent="0.25">
      <c r="A2922" s="1">
        <v>2920</v>
      </c>
      <c r="B2922" t="s">
        <v>2826</v>
      </c>
      <c r="C2922" s="3">
        <v>0</v>
      </c>
      <c r="D2922" t="s">
        <v>5313</v>
      </c>
      <c r="E2922" s="3">
        <v>1935260</v>
      </c>
      <c r="F2922">
        <v>0</v>
      </c>
      <c r="G2922" s="3">
        <v>1982900</v>
      </c>
      <c r="H2922" s="3">
        <v>0</v>
      </c>
      <c r="I2922" s="5">
        <f t="shared" si="142"/>
        <v>0</v>
      </c>
      <c r="J2922" s="2">
        <f t="shared" si="143"/>
        <v>0</v>
      </c>
      <c r="N2922" s="3"/>
      <c r="AH2922" t="s">
        <v>4943</v>
      </c>
      <c r="AI2922" s="3">
        <f t="shared" si="144"/>
        <v>716.73140113205181</v>
      </c>
      <c r="AJ2922" s="10">
        <v>6.45209885341902E-5</v>
      </c>
      <c r="AK2922" s="10">
        <v>6.8509953354866951E-5</v>
      </c>
    </row>
    <row r="2923" spans="1:37" x14ac:dyDescent="0.25">
      <c r="A2923" s="1">
        <v>2921</v>
      </c>
      <c r="B2923" t="s">
        <v>2827</v>
      </c>
      <c r="C2923" s="3">
        <v>0</v>
      </c>
      <c r="D2923" t="s">
        <v>5313</v>
      </c>
      <c r="E2923" s="3">
        <v>1935260</v>
      </c>
      <c r="F2923">
        <v>0</v>
      </c>
      <c r="G2923" s="3">
        <v>1982900</v>
      </c>
      <c r="H2923" s="3">
        <v>0</v>
      </c>
      <c r="I2923" s="5">
        <f t="shared" si="142"/>
        <v>0</v>
      </c>
      <c r="J2923" s="2">
        <f t="shared" si="143"/>
        <v>0</v>
      </c>
      <c r="N2923" s="3"/>
      <c r="AH2923" t="s">
        <v>4944</v>
      </c>
      <c r="AI2923" s="3">
        <f t="shared" si="144"/>
        <v>4243.0498947017459</v>
      </c>
      <c r="AJ2923" s="10">
        <v>3.819642521224059E-4</v>
      </c>
      <c r="AK2923" s="10">
        <v>4.0557892386081226E-4</v>
      </c>
    </row>
    <row r="2924" spans="1:37" x14ac:dyDescent="0.25">
      <c r="A2924" s="1">
        <v>2922</v>
      </c>
      <c r="B2924" t="s">
        <v>2828</v>
      </c>
      <c r="C2924" s="3">
        <v>1180</v>
      </c>
      <c r="D2924" t="s">
        <v>5313</v>
      </c>
      <c r="E2924" s="3">
        <v>1935260</v>
      </c>
      <c r="F2924">
        <v>6.0973719293531622E-4</v>
      </c>
      <c r="G2924" s="3">
        <v>1982900</v>
      </c>
      <c r="H2924" s="3">
        <v>1209.047879871438</v>
      </c>
      <c r="I2924" s="5">
        <f t="shared" si="142"/>
        <v>29.047879871437999</v>
      </c>
      <c r="J2924" s="2">
        <f t="shared" si="143"/>
        <v>6.2474700033661522E-4</v>
      </c>
      <c r="N2924" s="3"/>
      <c r="AH2924" t="s">
        <v>4945</v>
      </c>
      <c r="AI2924" s="3">
        <f t="shared" si="144"/>
        <v>1175.4394978565649</v>
      </c>
      <c r="AJ2924" s="10">
        <v>1.058144211960719E-4</v>
      </c>
      <c r="AK2924" s="10">
        <v>1.1235632350198179E-4</v>
      </c>
    </row>
    <row r="2925" spans="1:37" x14ac:dyDescent="0.25">
      <c r="A2925" s="1">
        <v>2923</v>
      </c>
      <c r="B2925" t="s">
        <v>2829</v>
      </c>
      <c r="C2925" s="3">
        <v>0</v>
      </c>
      <c r="D2925" t="s">
        <v>5313</v>
      </c>
      <c r="E2925" s="3">
        <v>1935260</v>
      </c>
      <c r="F2925">
        <v>0</v>
      </c>
      <c r="G2925" s="3">
        <v>1982900</v>
      </c>
      <c r="H2925" s="3">
        <v>0</v>
      </c>
      <c r="I2925" s="5">
        <f t="shared" si="142"/>
        <v>0</v>
      </c>
      <c r="J2925" s="2">
        <f t="shared" si="143"/>
        <v>0</v>
      </c>
      <c r="N2925" s="3"/>
      <c r="AH2925" t="s">
        <v>4946</v>
      </c>
      <c r="AI2925" s="3">
        <f t="shared" si="144"/>
        <v>1603.3546899398491</v>
      </c>
      <c r="AJ2925" s="10">
        <v>1.443358410172255E-4</v>
      </c>
      <c r="AK2925" s="10">
        <v>1.5325930306051716E-4</v>
      </c>
    </row>
    <row r="2926" spans="1:37" x14ac:dyDescent="0.25">
      <c r="A2926" s="1">
        <v>2924</v>
      </c>
      <c r="B2926" t="s">
        <v>2830</v>
      </c>
      <c r="C2926" s="3">
        <v>0</v>
      </c>
      <c r="D2926" t="s">
        <v>5313</v>
      </c>
      <c r="E2926" s="3">
        <v>1935260</v>
      </c>
      <c r="F2926">
        <v>0</v>
      </c>
      <c r="G2926" s="3">
        <v>1982900</v>
      </c>
      <c r="H2926" s="3">
        <v>0</v>
      </c>
      <c r="I2926" s="5">
        <f t="shared" si="142"/>
        <v>0</v>
      </c>
      <c r="J2926" s="2">
        <f t="shared" si="143"/>
        <v>0</v>
      </c>
      <c r="N2926" s="3"/>
      <c r="AH2926" t="s">
        <v>4947</v>
      </c>
      <c r="AI2926" s="3">
        <f t="shared" si="144"/>
        <v>4141.1147620962993</v>
      </c>
      <c r="AJ2926" s="10">
        <v>3.727879337530989E-4</v>
      </c>
      <c r="AK2926" s="10">
        <v>3.9583528605034236E-4</v>
      </c>
    </row>
    <row r="2927" spans="1:37" x14ac:dyDescent="0.25">
      <c r="A2927" s="1">
        <v>2925</v>
      </c>
      <c r="B2927" t="s">
        <v>2831</v>
      </c>
      <c r="C2927" s="3">
        <v>0</v>
      </c>
      <c r="D2927" t="s">
        <v>5313</v>
      </c>
      <c r="E2927" s="3">
        <v>1935260</v>
      </c>
      <c r="F2927">
        <v>0</v>
      </c>
      <c r="G2927" s="3">
        <v>1982900</v>
      </c>
      <c r="H2927" s="3">
        <v>0</v>
      </c>
      <c r="I2927" s="5">
        <f t="shared" si="142"/>
        <v>0</v>
      </c>
      <c r="J2927" s="2">
        <f t="shared" si="143"/>
        <v>0</v>
      </c>
      <c r="N2927" s="3"/>
      <c r="AH2927" t="s">
        <v>4948</v>
      </c>
      <c r="AI2927" s="3">
        <f t="shared" si="144"/>
        <v>3040.002965097874</v>
      </c>
      <c r="AJ2927" s="10">
        <v>2.7366457803464669E-4</v>
      </c>
      <c r="AK2927" s="10">
        <v>2.9058369845182835E-4</v>
      </c>
    </row>
    <row r="2928" spans="1:37" x14ac:dyDescent="0.25">
      <c r="A2928" s="1">
        <v>2926</v>
      </c>
      <c r="B2928" t="s">
        <v>2832</v>
      </c>
      <c r="C2928" s="3">
        <v>90</v>
      </c>
      <c r="D2928" t="s">
        <v>5313</v>
      </c>
      <c r="E2928" s="3">
        <v>1935260</v>
      </c>
      <c r="F2928">
        <v>4.6505379122185132E-5</v>
      </c>
      <c r="G2928" s="3">
        <v>1982900</v>
      </c>
      <c r="H2928" s="3">
        <v>92.215516261380898</v>
      </c>
      <c r="I2928" s="5">
        <f t="shared" si="142"/>
        <v>2.2155162613808983</v>
      </c>
      <c r="J2928" s="2">
        <f t="shared" si="143"/>
        <v>4.7650194940928301E-5</v>
      </c>
      <c r="N2928" s="3"/>
      <c r="AH2928" t="s">
        <v>4950</v>
      </c>
      <c r="AI2928" s="3">
        <f t="shared" si="144"/>
        <v>1588.489149768222</v>
      </c>
      <c r="AJ2928" s="10">
        <v>1.4299762792170149E-4</v>
      </c>
      <c r="AK2928" s="10">
        <v>1.5183835587982369E-4</v>
      </c>
    </row>
    <row r="2929" spans="1:37" x14ac:dyDescent="0.25">
      <c r="A2929" s="1">
        <v>2927</v>
      </c>
      <c r="B2929" t="s">
        <v>2833</v>
      </c>
      <c r="C2929" s="3">
        <v>0</v>
      </c>
      <c r="D2929" t="s">
        <v>5313</v>
      </c>
      <c r="E2929" s="3">
        <v>1935260</v>
      </c>
      <c r="F2929">
        <v>0</v>
      </c>
      <c r="G2929" s="3">
        <v>1982900</v>
      </c>
      <c r="H2929" s="3">
        <v>0</v>
      </c>
      <c r="I2929" s="5">
        <f t="shared" si="142"/>
        <v>0</v>
      </c>
      <c r="J2929" s="2">
        <f t="shared" si="143"/>
        <v>0</v>
      </c>
      <c r="N2929" s="3"/>
      <c r="AH2929" t="s">
        <v>4951</v>
      </c>
      <c r="AI2929" s="3">
        <f t="shared" si="144"/>
        <v>39818.411174002882</v>
      </c>
      <c r="AJ2929" s="10">
        <v>3.584499363010567E-3</v>
      </c>
      <c r="AK2929" s="10">
        <v>3.806108519714831E-3</v>
      </c>
    </row>
    <row r="2930" spans="1:37" x14ac:dyDescent="0.25">
      <c r="A2930" s="1">
        <v>2928</v>
      </c>
      <c r="B2930" t="s">
        <v>2834</v>
      </c>
      <c r="C2930" s="3">
        <v>0</v>
      </c>
      <c r="D2930" t="s">
        <v>5313</v>
      </c>
      <c r="E2930" s="3">
        <v>1935260</v>
      </c>
      <c r="F2930">
        <v>0</v>
      </c>
      <c r="G2930" s="3">
        <v>1982900</v>
      </c>
      <c r="H2930" s="3">
        <v>0</v>
      </c>
      <c r="I2930" s="5">
        <f t="shared" si="142"/>
        <v>0</v>
      </c>
      <c r="J2930" s="2">
        <f t="shared" si="143"/>
        <v>0</v>
      </c>
      <c r="N2930" s="3"/>
      <c r="AH2930" t="s">
        <v>4952</v>
      </c>
      <c r="AI2930" s="3">
        <f t="shared" si="144"/>
        <v>126591.75462868789</v>
      </c>
      <c r="AJ2930" s="10">
        <v>1.139593596153287E-2</v>
      </c>
      <c r="AK2930" s="10">
        <v>1.2100481702104579E-2</v>
      </c>
    </row>
    <row r="2931" spans="1:37" x14ac:dyDescent="0.25">
      <c r="A2931" s="1">
        <v>2929</v>
      </c>
      <c r="B2931" t="s">
        <v>2835</v>
      </c>
      <c r="C2931" s="3">
        <v>0</v>
      </c>
      <c r="D2931" t="s">
        <v>5313</v>
      </c>
      <c r="E2931" s="3">
        <v>1935260</v>
      </c>
      <c r="F2931">
        <v>0</v>
      </c>
      <c r="G2931" s="3">
        <v>1982900</v>
      </c>
      <c r="H2931" s="3">
        <v>0</v>
      </c>
      <c r="I2931" s="5">
        <f t="shared" si="142"/>
        <v>0</v>
      </c>
      <c r="J2931" s="2">
        <f t="shared" si="143"/>
        <v>0</v>
      </c>
      <c r="N2931" s="3"/>
      <c r="AH2931" t="s">
        <v>4953</v>
      </c>
      <c r="AI2931" s="3">
        <f t="shared" si="144"/>
        <v>264354.96269635408</v>
      </c>
      <c r="AJ2931" s="10">
        <v>2.3797539064351989E-2</v>
      </c>
      <c r="AK2931" s="10">
        <v>2.5268805210500355E-2</v>
      </c>
    </row>
    <row r="2932" spans="1:37" x14ac:dyDescent="0.25">
      <c r="A2932" s="1">
        <v>2930</v>
      </c>
      <c r="B2932" t="s">
        <v>2836</v>
      </c>
      <c r="C2932" s="3">
        <v>0</v>
      </c>
      <c r="D2932" t="s">
        <v>5313</v>
      </c>
      <c r="E2932" s="3">
        <v>1935260</v>
      </c>
      <c r="F2932">
        <v>0</v>
      </c>
      <c r="G2932" s="3">
        <v>1982900</v>
      </c>
      <c r="H2932" s="3">
        <v>0</v>
      </c>
      <c r="I2932" s="5">
        <f t="shared" si="142"/>
        <v>0</v>
      </c>
      <c r="J2932" s="2">
        <f t="shared" si="143"/>
        <v>0</v>
      </c>
      <c r="N2932" s="3"/>
      <c r="AH2932" t="s">
        <v>4954</v>
      </c>
      <c r="AI2932" s="3">
        <f t="shared" si="144"/>
        <v>7953.0639918208444</v>
      </c>
      <c r="AJ2932" s="10">
        <v>7.1594400610531064E-4</v>
      </c>
      <c r="AK2932" s="10">
        <v>7.6020674167104243E-4</v>
      </c>
    </row>
    <row r="2933" spans="1:37" x14ac:dyDescent="0.25">
      <c r="A2933" s="1">
        <v>2931</v>
      </c>
      <c r="B2933" t="s">
        <v>2837</v>
      </c>
      <c r="C2933" s="3">
        <v>0</v>
      </c>
      <c r="D2933" t="s">
        <v>5313</v>
      </c>
      <c r="E2933" s="3">
        <v>1935260</v>
      </c>
      <c r="F2933">
        <v>0</v>
      </c>
      <c r="G2933" s="3">
        <v>1982900</v>
      </c>
      <c r="H2933" s="3">
        <v>0</v>
      </c>
      <c r="I2933" s="5">
        <f t="shared" si="142"/>
        <v>0</v>
      </c>
      <c r="J2933" s="2">
        <f t="shared" si="143"/>
        <v>0</v>
      </c>
      <c r="N2933" s="3"/>
      <c r="AH2933" t="s">
        <v>4955</v>
      </c>
      <c r="AI2933" s="3">
        <f t="shared" si="144"/>
        <v>32279.458658391672</v>
      </c>
      <c r="AJ2933" s="10">
        <v>2.9058341502805661E-3</v>
      </c>
      <c r="AK2933" s="10">
        <v>3.0854853066488229E-3</v>
      </c>
    </row>
    <row r="2934" spans="1:37" x14ac:dyDescent="0.25">
      <c r="A2934" s="1">
        <v>2932</v>
      </c>
      <c r="B2934" t="s">
        <v>2838</v>
      </c>
      <c r="C2934" s="3">
        <v>1300</v>
      </c>
      <c r="D2934" t="s">
        <v>5313</v>
      </c>
      <c r="E2934" s="3">
        <v>1935260</v>
      </c>
      <c r="F2934">
        <v>6.717443650982297E-4</v>
      </c>
      <c r="G2934" s="3">
        <v>1982900</v>
      </c>
      <c r="H2934" s="3">
        <v>1332.00190155328</v>
      </c>
      <c r="I2934" s="5">
        <f t="shared" si="142"/>
        <v>32.001901553280049</v>
      </c>
      <c r="J2934" s="2">
        <f t="shared" si="143"/>
        <v>6.8828059359118672E-4</v>
      </c>
      <c r="N2934" s="3"/>
      <c r="AH2934" t="s">
        <v>4956</v>
      </c>
      <c r="AI2934" s="3">
        <f t="shared" si="144"/>
        <v>394691.77162399422</v>
      </c>
      <c r="AJ2934" s="10">
        <v>3.5530609139307223E-2</v>
      </c>
      <c r="AK2934" s="10">
        <v>3.7727264105912511E-2</v>
      </c>
    </row>
    <row r="2935" spans="1:37" x14ac:dyDescent="0.25">
      <c r="A2935" s="1">
        <v>2933</v>
      </c>
      <c r="B2935" t="s">
        <v>2839</v>
      </c>
      <c r="C2935" s="3">
        <v>0</v>
      </c>
      <c r="D2935" t="s">
        <v>5313</v>
      </c>
      <c r="E2935" s="3">
        <v>1935260</v>
      </c>
      <c r="F2935">
        <v>0</v>
      </c>
      <c r="G2935" s="3">
        <v>1982900</v>
      </c>
      <c r="H2935" s="3">
        <v>0</v>
      </c>
      <c r="I2935" s="5">
        <f t="shared" si="142"/>
        <v>0</v>
      </c>
      <c r="J2935" s="2">
        <f t="shared" si="143"/>
        <v>0</v>
      </c>
      <c r="N2935" s="3"/>
      <c r="AH2935" t="s">
        <v>4957</v>
      </c>
      <c r="AI2935" s="3">
        <f t="shared" si="144"/>
        <v>249528.7100237514</v>
      </c>
      <c r="AJ2935" s="10">
        <v>2.2462862674866219E-2</v>
      </c>
      <c r="AK2935" s="10">
        <v>2.3851613390212939E-2</v>
      </c>
    </row>
    <row r="2936" spans="1:37" x14ac:dyDescent="0.25">
      <c r="A2936" s="1">
        <v>2934</v>
      </c>
      <c r="B2936" t="s">
        <v>2840</v>
      </c>
      <c r="C2936" s="3">
        <v>0</v>
      </c>
      <c r="D2936" t="s">
        <v>5313</v>
      </c>
      <c r="E2936" s="3">
        <v>1935260</v>
      </c>
      <c r="F2936">
        <v>0</v>
      </c>
      <c r="G2936" s="3">
        <v>1982900</v>
      </c>
      <c r="H2936" s="3">
        <v>0</v>
      </c>
      <c r="I2936" s="5">
        <f t="shared" si="142"/>
        <v>0</v>
      </c>
      <c r="J2936" s="2">
        <f t="shared" si="143"/>
        <v>0</v>
      </c>
      <c r="N2936" s="3"/>
      <c r="AH2936" t="s">
        <v>4958</v>
      </c>
      <c r="AI2936" s="3">
        <f t="shared" si="144"/>
        <v>215019.42033961549</v>
      </c>
      <c r="AJ2936" s="10">
        <v>1.9356296560257061E-2</v>
      </c>
      <c r="AK2936" s="10">
        <v>2.0552986006460081E-2</v>
      </c>
    </row>
    <row r="2937" spans="1:37" x14ac:dyDescent="0.25">
      <c r="A2937" s="1">
        <v>2935</v>
      </c>
      <c r="B2937" t="s">
        <v>2841</v>
      </c>
      <c r="C2937" s="3">
        <v>0</v>
      </c>
      <c r="D2937" t="s">
        <v>5313</v>
      </c>
      <c r="E2937" s="3">
        <v>1935260</v>
      </c>
      <c r="F2937">
        <v>0</v>
      </c>
      <c r="G2937" s="3">
        <v>1982900</v>
      </c>
      <c r="H2937" s="3">
        <v>0</v>
      </c>
      <c r="I2937" s="5">
        <f t="shared" si="142"/>
        <v>0</v>
      </c>
      <c r="J2937" s="2">
        <f t="shared" si="143"/>
        <v>0</v>
      </c>
      <c r="N2937" s="3"/>
      <c r="AH2937" t="s">
        <v>4959</v>
      </c>
      <c r="AI2937" s="3">
        <f t="shared" si="144"/>
        <v>30457.368163069299</v>
      </c>
      <c r="AJ2937" s="10">
        <v>2.7418074594292019E-3</v>
      </c>
      <c r="AK2937" s="10">
        <v>2.9113177807866724E-3</v>
      </c>
    </row>
    <row r="2938" spans="1:37" x14ac:dyDescent="0.25">
      <c r="A2938" s="1">
        <v>2936</v>
      </c>
      <c r="B2938" t="s">
        <v>2842</v>
      </c>
      <c r="C2938" s="3">
        <v>0</v>
      </c>
      <c r="D2938" t="s">
        <v>5313</v>
      </c>
      <c r="E2938" s="3">
        <v>1935260</v>
      </c>
      <c r="F2938">
        <v>0</v>
      </c>
      <c r="G2938" s="3">
        <v>1982900</v>
      </c>
      <c r="H2938" s="3">
        <v>0</v>
      </c>
      <c r="I2938" s="5">
        <f t="shared" si="142"/>
        <v>0</v>
      </c>
      <c r="J2938" s="2">
        <f t="shared" si="143"/>
        <v>0</v>
      </c>
      <c r="N2938" s="3"/>
      <c r="AH2938" t="s">
        <v>1841</v>
      </c>
      <c r="AI2938" s="3">
        <f t="shared" si="144"/>
        <v>0</v>
      </c>
      <c r="AJ2938" s="10">
        <v>2.8675994904084529E-2</v>
      </c>
      <c r="AK2938" s="10">
        <v>3.0448868157718651E-2</v>
      </c>
    </row>
    <row r="2939" spans="1:37" x14ac:dyDescent="0.25">
      <c r="A2939" s="1">
        <v>2937</v>
      </c>
      <c r="B2939" t="s">
        <v>2843</v>
      </c>
      <c r="C2939" s="3">
        <v>150</v>
      </c>
      <c r="D2939" t="s">
        <v>5313</v>
      </c>
      <c r="E2939" s="3">
        <v>1935260</v>
      </c>
      <c r="F2939">
        <v>7.7508965203641883E-5</v>
      </c>
      <c r="G2939" s="3">
        <v>1982900</v>
      </c>
      <c r="H2939" s="3">
        <v>153.69252710230151</v>
      </c>
      <c r="I2939" s="5">
        <f t="shared" si="142"/>
        <v>3.6925271023015114</v>
      </c>
      <c r="J2939" s="2">
        <f t="shared" si="143"/>
        <v>7.9416991568213836E-5</v>
      </c>
      <c r="N2939" s="3"/>
      <c r="AH2939" t="s">
        <v>4960</v>
      </c>
      <c r="AI2939" s="3">
        <f t="shared" si="144"/>
        <v>14154.117891985559</v>
      </c>
      <c r="AJ2939" s="10">
        <v>1.2741700402381559E-3</v>
      </c>
      <c r="AK2939" s="10">
        <v>1.3529447084746321E-3</v>
      </c>
    </row>
    <row r="2940" spans="1:37" x14ac:dyDescent="0.25">
      <c r="A2940" s="1">
        <v>2938</v>
      </c>
      <c r="B2940" t="s">
        <v>2844</v>
      </c>
      <c r="C2940" s="3">
        <v>0</v>
      </c>
      <c r="D2940" t="s">
        <v>5313</v>
      </c>
      <c r="E2940" s="3">
        <v>1935260</v>
      </c>
      <c r="F2940">
        <v>0</v>
      </c>
      <c r="G2940" s="3">
        <v>1982900</v>
      </c>
      <c r="H2940" s="3">
        <v>0</v>
      </c>
      <c r="I2940" s="5">
        <f t="shared" si="142"/>
        <v>0</v>
      </c>
      <c r="J2940" s="2">
        <f t="shared" si="143"/>
        <v>0</v>
      </c>
      <c r="N2940" s="3"/>
      <c r="AH2940" t="s">
        <v>4961</v>
      </c>
      <c r="AI2940" s="3">
        <f t="shared" si="144"/>
        <v>1486.554017162774</v>
      </c>
      <c r="AJ2940" s="10">
        <v>1.3382130955239449E-4</v>
      </c>
      <c r="AK2940" s="10">
        <v>1.4209471806935365E-4</v>
      </c>
    </row>
    <row r="2941" spans="1:37" x14ac:dyDescent="0.25">
      <c r="A2941" s="1">
        <v>2939</v>
      </c>
      <c r="B2941" t="s">
        <v>2845</v>
      </c>
      <c r="C2941" s="3">
        <v>3780</v>
      </c>
      <c r="D2941" t="s">
        <v>5313</v>
      </c>
      <c r="E2941" s="3">
        <v>1935260</v>
      </c>
      <c r="F2941">
        <v>1.9532259231317762E-3</v>
      </c>
      <c r="G2941" s="3">
        <v>1982900</v>
      </c>
      <c r="H2941" s="3">
        <v>3873.0516829779981</v>
      </c>
      <c r="I2941" s="5">
        <f t="shared" si="142"/>
        <v>93.051682977998098</v>
      </c>
      <c r="J2941" s="2">
        <f t="shared" si="143"/>
        <v>2.0013081875189889E-3</v>
      </c>
      <c r="N2941" s="3"/>
      <c r="AH2941" t="s">
        <v>4962</v>
      </c>
      <c r="AI2941" s="3">
        <f t="shared" si="144"/>
        <v>33198.998500436639</v>
      </c>
      <c r="AJ2941" s="10">
        <v>2.9886121889036899E-3</v>
      </c>
      <c r="AK2941" s="10">
        <v>3.173381039397437E-3</v>
      </c>
    </row>
    <row r="2942" spans="1:37" x14ac:dyDescent="0.25">
      <c r="A2942" s="1">
        <v>2940</v>
      </c>
      <c r="B2942" t="s">
        <v>2846</v>
      </c>
      <c r="C2942" s="3">
        <v>160</v>
      </c>
      <c r="D2942" t="s">
        <v>5313</v>
      </c>
      <c r="E2942" s="3">
        <v>1935260</v>
      </c>
      <c r="F2942">
        <v>8.2676229550551343E-5</v>
      </c>
      <c r="G2942" s="3">
        <v>1982900</v>
      </c>
      <c r="H2942" s="3">
        <v>163.93869557578819</v>
      </c>
      <c r="I2942" s="5">
        <f t="shared" si="142"/>
        <v>3.9386955757881879</v>
      </c>
      <c r="J2942" s="2">
        <f t="shared" si="143"/>
        <v>8.4711457672761379E-5</v>
      </c>
      <c r="N2942" s="3"/>
      <c r="AH2942" t="s">
        <v>4963</v>
      </c>
      <c r="AI2942" s="3">
        <f t="shared" si="144"/>
        <v>108306.0783932878</v>
      </c>
      <c r="AJ2942" s="10">
        <v>9.7498382673887416E-3</v>
      </c>
      <c r="AK2942" s="10">
        <v>1.0352615173624336E-2</v>
      </c>
    </row>
    <row r="2943" spans="1:37" x14ac:dyDescent="0.25">
      <c r="A2943" s="1">
        <v>2941</v>
      </c>
      <c r="B2943" t="s">
        <v>2847</v>
      </c>
      <c r="C2943" s="3">
        <v>0</v>
      </c>
      <c r="D2943" t="s">
        <v>5313</v>
      </c>
      <c r="E2943" s="3">
        <v>1935260</v>
      </c>
      <c r="F2943">
        <v>0</v>
      </c>
      <c r="G2943" s="3">
        <v>1982900</v>
      </c>
      <c r="H2943" s="3">
        <v>0</v>
      </c>
      <c r="I2943" s="5">
        <f t="shared" si="142"/>
        <v>0</v>
      </c>
      <c r="J2943" s="2">
        <f t="shared" si="143"/>
        <v>0</v>
      </c>
      <c r="N2943" s="3"/>
      <c r="AH2943" t="s">
        <v>4964</v>
      </c>
      <c r="AI2943" s="3">
        <f t="shared" si="144"/>
        <v>13272.80372466763</v>
      </c>
      <c r="AJ2943" s="10">
        <v>1.1948331210035221E-3</v>
      </c>
      <c r="AK2943" s="10">
        <v>1.2687028399049438E-3</v>
      </c>
    </row>
    <row r="2944" spans="1:37" x14ac:dyDescent="0.25">
      <c r="A2944" s="1">
        <v>2942</v>
      </c>
      <c r="B2944" t="s">
        <v>2848</v>
      </c>
      <c r="C2944" s="3">
        <v>0</v>
      </c>
      <c r="D2944" t="s">
        <v>5313</v>
      </c>
      <c r="E2944" s="3">
        <v>1935260</v>
      </c>
      <c r="F2944">
        <v>0</v>
      </c>
      <c r="G2944" s="3">
        <v>1982900</v>
      </c>
      <c r="H2944" s="3">
        <v>0</v>
      </c>
      <c r="I2944" s="5">
        <f t="shared" si="142"/>
        <v>0</v>
      </c>
      <c r="J2944" s="2">
        <f t="shared" si="143"/>
        <v>0</v>
      </c>
      <c r="N2944" s="3"/>
      <c r="AH2944" t="s">
        <v>4965</v>
      </c>
      <c r="AI2944" s="3">
        <f t="shared" si="144"/>
        <v>20758.665025380171</v>
      </c>
      <c r="AJ2944" s="10">
        <v>1.868719001249509E-3</v>
      </c>
      <c r="AK2944" s="10">
        <v>1.9842512416113319E-3</v>
      </c>
    </row>
    <row r="2945" spans="1:37" x14ac:dyDescent="0.25">
      <c r="A2945" s="1">
        <v>2943</v>
      </c>
      <c r="B2945" t="s">
        <v>2849</v>
      </c>
      <c r="C2945" s="3">
        <v>0</v>
      </c>
      <c r="D2945" t="s">
        <v>5313</v>
      </c>
      <c r="E2945" s="3">
        <v>1935260</v>
      </c>
      <c r="F2945">
        <v>0</v>
      </c>
      <c r="G2945" s="3">
        <v>1982900</v>
      </c>
      <c r="H2945" s="3">
        <v>0</v>
      </c>
      <c r="I2945" s="5">
        <f t="shared" si="142"/>
        <v>0</v>
      </c>
      <c r="J2945" s="2">
        <f t="shared" si="143"/>
        <v>0</v>
      </c>
      <c r="N2945" s="3"/>
      <c r="AH2945" t="s">
        <v>4967</v>
      </c>
      <c r="AI2945" s="3">
        <f t="shared" si="144"/>
        <v>88216.36267563091</v>
      </c>
      <c r="AJ2945" s="10">
        <v>7.94133885543781E-3</v>
      </c>
      <c r="AK2945" s="10">
        <v>8.4323065551442158E-3</v>
      </c>
    </row>
    <row r="2946" spans="1:37" x14ac:dyDescent="0.25">
      <c r="A2946" s="1">
        <v>2944</v>
      </c>
      <c r="B2946" t="s">
        <v>2850</v>
      </c>
      <c r="C2946" s="3">
        <v>0</v>
      </c>
      <c r="D2946" t="s">
        <v>5313</v>
      </c>
      <c r="E2946" s="3">
        <v>1935260</v>
      </c>
      <c r="F2946">
        <v>0</v>
      </c>
      <c r="G2946" s="3">
        <v>1982900</v>
      </c>
      <c r="H2946" s="3">
        <v>0</v>
      </c>
      <c r="I2946" s="5">
        <f t="shared" ref="I2946:I3009" si="145">H2946-C2946</f>
        <v>0</v>
      </c>
      <c r="J2946" s="2">
        <f t="shared" si="143"/>
        <v>0</v>
      </c>
      <c r="N2946" s="3"/>
      <c r="AH2946" t="s">
        <v>4968</v>
      </c>
      <c r="AI2946" s="3">
        <f t="shared" si="144"/>
        <v>59259.352245598056</v>
      </c>
      <c r="AJ2946" s="10">
        <v>5.3345953320068466E-3</v>
      </c>
      <c r="AK2946" s="10">
        <v>5.6644029433804005E-3</v>
      </c>
    </row>
    <row r="2947" spans="1:37" x14ac:dyDescent="0.25">
      <c r="A2947" s="1">
        <v>2945</v>
      </c>
      <c r="B2947" t="s">
        <v>2851</v>
      </c>
      <c r="C2947" s="3">
        <v>0</v>
      </c>
      <c r="D2947" t="s">
        <v>5313</v>
      </c>
      <c r="E2947" s="3">
        <v>1935260</v>
      </c>
      <c r="F2947">
        <v>0</v>
      </c>
      <c r="G2947" s="3">
        <v>1982900</v>
      </c>
      <c r="H2947" s="3">
        <v>0</v>
      </c>
      <c r="I2947" s="5">
        <f t="shared" si="145"/>
        <v>0</v>
      </c>
      <c r="J2947" s="2">
        <f t="shared" ref="J2947:J3010" si="146">H2947/E2947</f>
        <v>0</v>
      </c>
      <c r="N2947" s="3"/>
      <c r="AH2947" t="s">
        <v>4969</v>
      </c>
      <c r="AI2947" s="3">
        <f t="shared" ref="AI2947:AI3010" si="147">VLOOKUP(AH2947,$B:$H,7,FALSE)</f>
        <v>8758.9886339826608</v>
      </c>
      <c r="AJ2947" s="10">
        <v>7.884942732126445E-4</v>
      </c>
      <c r="AK2947" s="10">
        <v>8.3724237811007036E-4</v>
      </c>
    </row>
    <row r="2948" spans="1:37" x14ac:dyDescent="0.25">
      <c r="A2948" s="1">
        <v>2946</v>
      </c>
      <c r="B2948" t="s">
        <v>2852</v>
      </c>
      <c r="C2948" s="3">
        <v>0</v>
      </c>
      <c r="D2948" t="s">
        <v>5313</v>
      </c>
      <c r="E2948" s="3">
        <v>1935260</v>
      </c>
      <c r="F2948">
        <v>0</v>
      </c>
      <c r="G2948" s="3">
        <v>1982900</v>
      </c>
      <c r="H2948" s="3">
        <v>0</v>
      </c>
      <c r="I2948" s="5">
        <f t="shared" si="145"/>
        <v>0</v>
      </c>
      <c r="J2948" s="2">
        <f t="shared" si="146"/>
        <v>0</v>
      </c>
      <c r="N2948" s="3"/>
      <c r="AH2948" t="s">
        <v>4970</v>
      </c>
      <c r="AI2948" s="3">
        <f t="shared" si="147"/>
        <v>1176.501322154538</v>
      </c>
      <c r="AJ2948" s="10">
        <v>1.059100078457522E-4</v>
      </c>
      <c r="AK2948" s="10">
        <v>1.1245781972917416E-4</v>
      </c>
    </row>
    <row r="2949" spans="1:37" x14ac:dyDescent="0.25">
      <c r="A2949" s="1">
        <v>2947</v>
      </c>
      <c r="B2949" t="s">
        <v>2853</v>
      </c>
      <c r="C2949" s="3">
        <v>0</v>
      </c>
      <c r="D2949" t="s">
        <v>5313</v>
      </c>
      <c r="E2949" s="3">
        <v>1935260</v>
      </c>
      <c r="F2949">
        <v>0</v>
      </c>
      <c r="G2949" s="3">
        <v>1982900</v>
      </c>
      <c r="H2949" s="3">
        <v>0</v>
      </c>
      <c r="I2949" s="5">
        <f t="shared" si="145"/>
        <v>0</v>
      </c>
      <c r="J2949" s="2">
        <f t="shared" si="146"/>
        <v>0</v>
      </c>
      <c r="N2949" s="3"/>
      <c r="AH2949" t="s">
        <v>4971</v>
      </c>
      <c r="AI2949" s="3">
        <f t="shared" si="147"/>
        <v>358.89661271501262</v>
      </c>
      <c r="AJ2949" s="10">
        <v>3.2308287591935241E-5</v>
      </c>
      <c r="AK2949" s="10">
        <v>3.4305724791029675E-5</v>
      </c>
    </row>
    <row r="2950" spans="1:37" x14ac:dyDescent="0.25">
      <c r="A2950" s="1">
        <v>2948</v>
      </c>
      <c r="B2950" t="s">
        <v>2854</v>
      </c>
      <c r="C2950" s="3">
        <v>0</v>
      </c>
      <c r="D2950" t="s">
        <v>5313</v>
      </c>
      <c r="E2950" s="3">
        <v>1935260</v>
      </c>
      <c r="F2950">
        <v>0</v>
      </c>
      <c r="G2950" s="3">
        <v>1982900</v>
      </c>
      <c r="H2950" s="3">
        <v>0</v>
      </c>
      <c r="I2950" s="5">
        <f t="shared" si="145"/>
        <v>0</v>
      </c>
      <c r="J2950" s="2">
        <f t="shared" si="146"/>
        <v>0</v>
      </c>
      <c r="N2950" s="3"/>
      <c r="AH2950" t="s">
        <v>4973</v>
      </c>
      <c r="AI2950" s="3">
        <f t="shared" si="147"/>
        <v>5126.4877106156237</v>
      </c>
      <c r="AJ2950" s="10">
        <v>4.614923446564004E-4</v>
      </c>
      <c r="AK2950" s="10">
        <v>4.900237848848853E-4</v>
      </c>
    </row>
    <row r="2951" spans="1:37" x14ac:dyDescent="0.25">
      <c r="A2951" s="1">
        <v>2949</v>
      </c>
      <c r="B2951" t="s">
        <v>2855</v>
      </c>
      <c r="C2951" s="3">
        <v>0</v>
      </c>
      <c r="D2951" t="s">
        <v>5313</v>
      </c>
      <c r="E2951" s="3">
        <v>1935260</v>
      </c>
      <c r="F2951">
        <v>0</v>
      </c>
      <c r="G2951" s="3">
        <v>1982900</v>
      </c>
      <c r="H2951" s="3">
        <v>0</v>
      </c>
      <c r="I2951" s="5">
        <f t="shared" si="145"/>
        <v>0</v>
      </c>
      <c r="J2951" s="2">
        <f t="shared" si="146"/>
        <v>0</v>
      </c>
      <c r="N2951" s="3"/>
      <c r="AH2951" t="s">
        <v>4974</v>
      </c>
      <c r="AI2951" s="3">
        <f t="shared" si="147"/>
        <v>408382.93412206328</v>
      </c>
      <c r="AJ2951" s="10">
        <v>3.6763103400284769E-2</v>
      </c>
      <c r="AK2951" s="10">
        <v>3.903595645933125E-2</v>
      </c>
    </row>
    <row r="2952" spans="1:37" x14ac:dyDescent="0.25">
      <c r="A2952" s="1">
        <v>2950</v>
      </c>
      <c r="B2952" t="s">
        <v>2856</v>
      </c>
      <c r="C2952" s="3">
        <v>1000</v>
      </c>
      <c r="D2952" t="s">
        <v>5313</v>
      </c>
      <c r="E2952" s="3">
        <v>1935260</v>
      </c>
      <c r="F2952">
        <v>5.167264346909459E-4</v>
      </c>
      <c r="G2952" s="3">
        <v>1982900</v>
      </c>
      <c r="H2952" s="3">
        <v>1024.6168473486771</v>
      </c>
      <c r="I2952" s="5">
        <f t="shared" si="145"/>
        <v>24.616847348677084</v>
      </c>
      <c r="J2952" s="2">
        <f t="shared" si="146"/>
        <v>5.2944661045475905E-4</v>
      </c>
      <c r="N2952" s="3"/>
      <c r="AH2952" t="s">
        <v>4975</v>
      </c>
      <c r="AI2952" s="3">
        <f t="shared" si="147"/>
        <v>38225.674727042773</v>
      </c>
      <c r="AJ2952" s="10">
        <v>3.441119388490144E-3</v>
      </c>
      <c r="AK2952" s="10">
        <v>3.6538641789262381E-3</v>
      </c>
    </row>
    <row r="2953" spans="1:37" x14ac:dyDescent="0.25">
      <c r="A2953" s="1">
        <v>2951</v>
      </c>
      <c r="B2953" t="s">
        <v>2857</v>
      </c>
      <c r="C2953" s="3">
        <v>0</v>
      </c>
      <c r="D2953" t="s">
        <v>5313</v>
      </c>
      <c r="E2953" s="3">
        <v>1935260</v>
      </c>
      <c r="F2953">
        <v>0</v>
      </c>
      <c r="G2953" s="3">
        <v>1982900</v>
      </c>
      <c r="H2953" s="3">
        <v>0</v>
      </c>
      <c r="I2953" s="5">
        <f t="shared" si="145"/>
        <v>0</v>
      </c>
      <c r="J2953" s="2">
        <f t="shared" si="146"/>
        <v>0</v>
      </c>
      <c r="N2953" s="3"/>
      <c r="AH2953" t="s">
        <v>4976</v>
      </c>
      <c r="AI2953" s="3">
        <f t="shared" si="147"/>
        <v>144408.10452438379</v>
      </c>
      <c r="AJ2953" s="10">
        <v>1.299978435651832E-2</v>
      </c>
      <c r="AK2953" s="10">
        <v>1.3803486898165787E-2</v>
      </c>
    </row>
    <row r="2954" spans="1:37" x14ac:dyDescent="0.25">
      <c r="A2954" s="1">
        <v>2952</v>
      </c>
      <c r="B2954" t="s">
        <v>2858</v>
      </c>
      <c r="C2954" s="3">
        <v>0</v>
      </c>
      <c r="D2954" t="s">
        <v>5313</v>
      </c>
      <c r="E2954" s="3">
        <v>1935260</v>
      </c>
      <c r="F2954">
        <v>0</v>
      </c>
      <c r="G2954" s="3">
        <v>1982900</v>
      </c>
      <c r="H2954" s="3">
        <v>0</v>
      </c>
      <c r="I2954" s="5">
        <f t="shared" si="145"/>
        <v>0</v>
      </c>
      <c r="J2954" s="2">
        <f t="shared" si="146"/>
        <v>0</v>
      </c>
      <c r="N2954" s="3"/>
      <c r="AH2954" t="s">
        <v>4978</v>
      </c>
      <c r="AI2954" s="3">
        <f t="shared" si="147"/>
        <v>201937.74498858309</v>
      </c>
      <c r="AJ2954" s="10">
        <v>1.8178669036195989E-2</v>
      </c>
      <c r="AK2954" s="10">
        <v>1.9302552487449769E-2</v>
      </c>
    </row>
    <row r="2955" spans="1:37" x14ac:dyDescent="0.25">
      <c r="A2955" s="1">
        <v>2953</v>
      </c>
      <c r="B2955" t="s">
        <v>2859</v>
      </c>
      <c r="C2955" s="3">
        <v>0</v>
      </c>
      <c r="D2955" t="s">
        <v>5313</v>
      </c>
      <c r="E2955" s="3">
        <v>1935260</v>
      </c>
      <c r="F2955">
        <v>0</v>
      </c>
      <c r="G2955" s="3">
        <v>1982900</v>
      </c>
      <c r="H2955" s="3">
        <v>0</v>
      </c>
      <c r="I2955" s="5">
        <f t="shared" si="145"/>
        <v>0</v>
      </c>
      <c r="J2955" s="2">
        <f t="shared" si="146"/>
        <v>0</v>
      </c>
      <c r="N2955" s="3"/>
      <c r="AH2955" t="s">
        <v>3885</v>
      </c>
      <c r="AI2955" s="3">
        <f t="shared" si="147"/>
        <v>3080.2094406216929</v>
      </c>
      <c r="AJ2955" s="10">
        <v>5.6204950012005679E-3</v>
      </c>
      <c r="AK2955" s="10">
        <v>5.9679781589128539E-3</v>
      </c>
    </row>
    <row r="2956" spans="1:37" x14ac:dyDescent="0.25">
      <c r="A2956" s="1">
        <v>2954</v>
      </c>
      <c r="B2956" t="s">
        <v>2860</v>
      </c>
      <c r="C2956" s="3">
        <v>0</v>
      </c>
      <c r="D2956" t="s">
        <v>5313</v>
      </c>
      <c r="E2956" s="3">
        <v>1935260</v>
      </c>
      <c r="F2956">
        <v>0</v>
      </c>
      <c r="G2956" s="3">
        <v>1982900</v>
      </c>
      <c r="H2956" s="3">
        <v>0</v>
      </c>
      <c r="I2956" s="5">
        <f t="shared" si="145"/>
        <v>0</v>
      </c>
      <c r="J2956" s="2">
        <f t="shared" si="146"/>
        <v>0</v>
      </c>
      <c r="N2956" s="3"/>
      <c r="AH2956" t="s">
        <v>4980</v>
      </c>
      <c r="AI2956" s="3">
        <f t="shared" si="147"/>
        <v>15184.08746101977</v>
      </c>
      <c r="AJ2956" s="10">
        <v>1.366889090428029E-3</v>
      </c>
      <c r="AK2956" s="10">
        <v>1.4513960488512559E-3</v>
      </c>
    </row>
    <row r="2957" spans="1:37" x14ac:dyDescent="0.25">
      <c r="A2957" s="1">
        <v>2955</v>
      </c>
      <c r="B2957" t="s">
        <v>1398</v>
      </c>
      <c r="C2957" s="3">
        <v>0</v>
      </c>
      <c r="D2957" t="s">
        <v>5313</v>
      </c>
      <c r="E2957" s="3">
        <v>1935260</v>
      </c>
      <c r="F2957">
        <v>0</v>
      </c>
      <c r="G2957" s="3">
        <v>1982900</v>
      </c>
      <c r="H2957" s="3">
        <v>0</v>
      </c>
      <c r="I2957" s="5">
        <f t="shared" si="145"/>
        <v>0</v>
      </c>
      <c r="J2957" s="2">
        <f t="shared" si="146"/>
        <v>0</v>
      </c>
      <c r="N2957" s="3"/>
      <c r="AH2957" t="s">
        <v>4981</v>
      </c>
      <c r="AI2957" s="3">
        <f t="shared" si="147"/>
        <v>72204.052262191894</v>
      </c>
      <c r="AJ2957" s="10">
        <v>6.4998921782591611E-3</v>
      </c>
      <c r="AK2957" s="10">
        <v>6.9017434490828934E-3</v>
      </c>
    </row>
    <row r="2958" spans="1:37" x14ac:dyDescent="0.25">
      <c r="A2958" s="1">
        <v>2956</v>
      </c>
      <c r="B2958" t="s">
        <v>2861</v>
      </c>
      <c r="C2958" s="3">
        <v>90</v>
      </c>
      <c r="D2958" t="s">
        <v>5313</v>
      </c>
      <c r="E2958" s="3">
        <v>1935260</v>
      </c>
      <c r="F2958">
        <v>4.6505379122185132E-5</v>
      </c>
      <c r="G2958" s="3">
        <v>1982900</v>
      </c>
      <c r="H2958" s="3">
        <v>92.215516261380898</v>
      </c>
      <c r="I2958" s="5">
        <f t="shared" si="145"/>
        <v>2.2155162613808983</v>
      </c>
      <c r="J2958" s="2">
        <f t="shared" si="146"/>
        <v>4.7650194940928301E-5</v>
      </c>
      <c r="N2958" s="3"/>
      <c r="AH2958" t="s">
        <v>4982</v>
      </c>
      <c r="AI2958" s="3">
        <f t="shared" si="147"/>
        <v>1588.489149768222</v>
      </c>
      <c r="AJ2958" s="10">
        <v>1.4299762792170149E-4</v>
      </c>
      <c r="AK2958" s="10">
        <v>1.5183835587982369E-4</v>
      </c>
    </row>
    <row r="2959" spans="1:37" x14ac:dyDescent="0.25">
      <c r="A2959" s="1">
        <v>2957</v>
      </c>
      <c r="B2959" t="s">
        <v>2862</v>
      </c>
      <c r="C2959" s="3">
        <v>1500</v>
      </c>
      <c r="D2959" t="s">
        <v>5313</v>
      </c>
      <c r="E2959" s="3">
        <v>1935260</v>
      </c>
      <c r="F2959">
        <v>7.7508965203641885E-4</v>
      </c>
      <c r="G2959" s="3">
        <v>1982900</v>
      </c>
      <c r="H2959" s="3">
        <v>1536.9252710230151</v>
      </c>
      <c r="I2959" s="5">
        <f t="shared" si="145"/>
        <v>36.925271023015057</v>
      </c>
      <c r="J2959" s="2">
        <f t="shared" si="146"/>
        <v>7.9416991568213836E-4</v>
      </c>
      <c r="N2959" s="3"/>
      <c r="AH2959" t="s">
        <v>4983</v>
      </c>
      <c r="AI2959" s="3">
        <f t="shared" si="147"/>
        <v>238910.46704401719</v>
      </c>
      <c r="AJ2959" s="10">
        <v>2.1506996178063401E-2</v>
      </c>
      <c r="AK2959" s="10">
        <v>2.2836651118288975E-2</v>
      </c>
    </row>
    <row r="2960" spans="1:37" x14ac:dyDescent="0.25">
      <c r="A2960" s="1">
        <v>2958</v>
      </c>
      <c r="B2960" t="s">
        <v>2863</v>
      </c>
      <c r="C2960" s="3">
        <v>0</v>
      </c>
      <c r="D2960" t="s">
        <v>5313</v>
      </c>
      <c r="E2960" s="3">
        <v>1935260</v>
      </c>
      <c r="F2960">
        <v>0</v>
      </c>
      <c r="G2960" s="3">
        <v>1982900</v>
      </c>
      <c r="H2960" s="3">
        <v>0</v>
      </c>
      <c r="I2960" s="5">
        <f t="shared" si="145"/>
        <v>0</v>
      </c>
      <c r="J2960" s="2">
        <f t="shared" si="146"/>
        <v>0</v>
      </c>
      <c r="N2960" s="3"/>
      <c r="AH2960" t="s">
        <v>4984</v>
      </c>
      <c r="AI2960" s="3">
        <f t="shared" si="147"/>
        <v>118924.3213730219</v>
      </c>
      <c r="AJ2960" s="10">
        <v>1.0705704764191561E-2</v>
      </c>
      <c r="AK2960" s="10">
        <v>1.1367577445548291E-2</v>
      </c>
    </row>
    <row r="2961" spans="1:37" x14ac:dyDescent="0.25">
      <c r="A2961" s="1">
        <v>2959</v>
      </c>
      <c r="B2961" t="s">
        <v>2864</v>
      </c>
      <c r="C2961" s="3">
        <v>0</v>
      </c>
      <c r="D2961" t="s">
        <v>5313</v>
      </c>
      <c r="E2961" s="3">
        <v>1935260</v>
      </c>
      <c r="F2961">
        <v>0</v>
      </c>
      <c r="G2961" s="3">
        <v>1982900</v>
      </c>
      <c r="H2961" s="3">
        <v>0</v>
      </c>
      <c r="I2961" s="5">
        <f t="shared" si="145"/>
        <v>0</v>
      </c>
      <c r="J2961" s="2">
        <f t="shared" si="146"/>
        <v>0</v>
      </c>
      <c r="N2961" s="3"/>
      <c r="AH2961" t="s">
        <v>4985</v>
      </c>
      <c r="AI2961" s="3">
        <f t="shared" si="147"/>
        <v>57550.87695015881</v>
      </c>
      <c r="AJ2961" s="10">
        <v>5.180796412671271E-3</v>
      </c>
      <c r="AK2961" s="10">
        <v>5.5010955138278337E-3</v>
      </c>
    </row>
    <row r="2962" spans="1:37" x14ac:dyDescent="0.25">
      <c r="A2962" s="1">
        <v>2960</v>
      </c>
      <c r="B2962" t="s">
        <v>2865</v>
      </c>
      <c r="C2962" s="3">
        <v>0</v>
      </c>
      <c r="D2962" t="s">
        <v>5313</v>
      </c>
      <c r="E2962" s="3">
        <v>1935260</v>
      </c>
      <c r="F2962">
        <v>0</v>
      </c>
      <c r="G2962" s="3">
        <v>1982900</v>
      </c>
      <c r="H2962" s="3">
        <v>0</v>
      </c>
      <c r="I2962" s="5">
        <f t="shared" si="145"/>
        <v>0</v>
      </c>
      <c r="J2962" s="2">
        <f t="shared" si="146"/>
        <v>0</v>
      </c>
      <c r="N2962" s="3"/>
      <c r="AH2962" t="s">
        <v>4986</v>
      </c>
      <c r="AI2962" s="3">
        <f t="shared" si="147"/>
        <v>191128.37363521379</v>
      </c>
      <c r="AJ2962" s="10">
        <v>1.7205596942450722E-2</v>
      </c>
      <c r="AK2962" s="10">
        <v>1.8269320894631184E-2</v>
      </c>
    </row>
    <row r="2963" spans="1:37" x14ac:dyDescent="0.25">
      <c r="A2963" s="1">
        <v>2961</v>
      </c>
      <c r="B2963" t="s">
        <v>2866</v>
      </c>
      <c r="C2963" s="3">
        <v>0</v>
      </c>
      <c r="D2963" t="s">
        <v>5313</v>
      </c>
      <c r="E2963" s="3">
        <v>1935260</v>
      </c>
      <c r="F2963">
        <v>0</v>
      </c>
      <c r="G2963" s="3">
        <v>1982900</v>
      </c>
      <c r="H2963" s="3">
        <v>0</v>
      </c>
      <c r="I2963" s="5">
        <f t="shared" si="145"/>
        <v>0</v>
      </c>
      <c r="J2963" s="2">
        <f t="shared" si="146"/>
        <v>0</v>
      </c>
      <c r="N2963" s="3"/>
      <c r="AH2963" t="s">
        <v>4987</v>
      </c>
      <c r="AI2963" s="3">
        <f t="shared" si="147"/>
        <v>53091.214898670507</v>
      </c>
      <c r="AJ2963" s="10">
        <v>4.7793324840140891E-3</v>
      </c>
      <c r="AK2963" s="10">
        <v>5.0748113596197743E-3</v>
      </c>
    </row>
    <row r="2964" spans="1:37" x14ac:dyDescent="0.25">
      <c r="A2964" s="1">
        <v>2962</v>
      </c>
      <c r="B2964" t="s">
        <v>2867</v>
      </c>
      <c r="C2964" s="3">
        <v>1300</v>
      </c>
      <c r="D2964" t="s">
        <v>5313</v>
      </c>
      <c r="E2964" s="3">
        <v>1935260</v>
      </c>
      <c r="F2964">
        <v>6.717443650982297E-4</v>
      </c>
      <c r="G2964" s="3">
        <v>1982900</v>
      </c>
      <c r="H2964" s="3">
        <v>1332.00190155328</v>
      </c>
      <c r="I2964" s="5">
        <f t="shared" si="145"/>
        <v>32.001901553280049</v>
      </c>
      <c r="J2964" s="2">
        <f t="shared" si="146"/>
        <v>6.8828059359118672E-4</v>
      </c>
      <c r="N2964" s="3"/>
      <c r="AH2964" t="s">
        <v>4988</v>
      </c>
      <c r="AI2964" s="3">
        <f t="shared" si="147"/>
        <v>2240.4492687238949</v>
      </c>
      <c r="AJ2964" s="10">
        <v>2.0168783082539449E-4</v>
      </c>
      <c r="AK2964" s="10">
        <v>2.1415703937595443E-4</v>
      </c>
    </row>
    <row r="2965" spans="1:37" x14ac:dyDescent="0.25">
      <c r="A2965" s="1">
        <v>2963</v>
      </c>
      <c r="B2965" t="s">
        <v>2868</v>
      </c>
      <c r="C2965" s="3">
        <v>0</v>
      </c>
      <c r="D2965" t="s">
        <v>5313</v>
      </c>
      <c r="E2965" s="3">
        <v>1935260</v>
      </c>
      <c r="F2965">
        <v>0</v>
      </c>
      <c r="G2965" s="3">
        <v>1982900</v>
      </c>
      <c r="H2965" s="3">
        <v>0</v>
      </c>
      <c r="I2965" s="5">
        <f t="shared" si="145"/>
        <v>0</v>
      </c>
      <c r="J2965" s="2">
        <f t="shared" si="146"/>
        <v>0</v>
      </c>
      <c r="N2965" s="3"/>
      <c r="AH2965" t="s">
        <v>4990</v>
      </c>
      <c r="AI2965" s="3">
        <f t="shared" si="147"/>
        <v>63709.457878404617</v>
      </c>
      <c r="AJ2965" s="10">
        <v>5.7351989808169072E-3</v>
      </c>
      <c r="AK2965" s="10">
        <v>6.0897736315437302E-3</v>
      </c>
    </row>
    <row r="2966" spans="1:37" x14ac:dyDescent="0.25">
      <c r="A2966" s="1">
        <v>2964</v>
      </c>
      <c r="B2966" t="s">
        <v>2869</v>
      </c>
      <c r="C2966" s="3">
        <v>0</v>
      </c>
      <c r="D2966" t="s">
        <v>5313</v>
      </c>
      <c r="E2966" s="3">
        <v>1935260</v>
      </c>
      <c r="F2966">
        <v>0</v>
      </c>
      <c r="G2966" s="3">
        <v>1982900</v>
      </c>
      <c r="H2966" s="3">
        <v>0</v>
      </c>
      <c r="I2966" s="5">
        <f t="shared" si="145"/>
        <v>0</v>
      </c>
      <c r="J2966" s="2">
        <f t="shared" si="146"/>
        <v>0</v>
      </c>
      <c r="N2966" s="3"/>
      <c r="AH2966" t="s">
        <v>4991</v>
      </c>
      <c r="AI2966" s="3">
        <f t="shared" si="147"/>
        <v>15082.15232841432</v>
      </c>
      <c r="AJ2966" s="10">
        <v>1.3577127720587219E-3</v>
      </c>
      <c r="AK2966" s="10">
        <v>1.4416524110407857E-3</v>
      </c>
    </row>
    <row r="2967" spans="1:37" x14ac:dyDescent="0.25">
      <c r="A2967" s="1">
        <v>2965</v>
      </c>
      <c r="B2967" t="s">
        <v>2870</v>
      </c>
      <c r="C2967" s="3">
        <v>3600</v>
      </c>
      <c r="D2967" t="s">
        <v>5313</v>
      </c>
      <c r="E2967" s="3">
        <v>1935260</v>
      </c>
      <c r="F2967">
        <v>1.8602151648874051E-3</v>
      </c>
      <c r="G2967" s="3">
        <v>1982900</v>
      </c>
      <c r="H2967" s="3">
        <v>3688.620650455236</v>
      </c>
      <c r="I2967" s="5">
        <f t="shared" si="145"/>
        <v>88.620650455236046</v>
      </c>
      <c r="J2967" s="2">
        <f t="shared" si="146"/>
        <v>1.9060077976371321E-3</v>
      </c>
      <c r="N2967" s="3"/>
      <c r="AH2967" t="s">
        <v>4992</v>
      </c>
      <c r="AI2967" s="3">
        <f t="shared" si="147"/>
        <v>401.36958463394899</v>
      </c>
      <c r="AJ2967" s="10">
        <v>3.6131753579146509E-5</v>
      </c>
      <c r="AK2967" s="10">
        <v>3.8365573878725488E-5</v>
      </c>
    </row>
    <row r="2968" spans="1:37" x14ac:dyDescent="0.25">
      <c r="A2968" s="1">
        <v>2966</v>
      </c>
      <c r="B2968" t="s">
        <v>2871</v>
      </c>
      <c r="C2968" s="3">
        <v>1500</v>
      </c>
      <c r="D2968" t="s">
        <v>5313</v>
      </c>
      <c r="E2968" s="3">
        <v>1935260</v>
      </c>
      <c r="F2968">
        <v>7.7508965203641885E-4</v>
      </c>
      <c r="G2968" s="3">
        <v>1982900</v>
      </c>
      <c r="H2968" s="3">
        <v>1536.9252710230151</v>
      </c>
      <c r="I2968" s="5">
        <f t="shared" si="145"/>
        <v>36.925271023015057</v>
      </c>
      <c r="J2968" s="2">
        <f t="shared" si="146"/>
        <v>7.9416991568213836E-4</v>
      </c>
      <c r="N2968" s="3"/>
      <c r="AH2968" t="s">
        <v>4993</v>
      </c>
      <c r="AI2968" s="3">
        <f t="shared" si="147"/>
        <v>37588.580148258719</v>
      </c>
      <c r="AJ2968" s="10">
        <v>3.3837673986819748E-3</v>
      </c>
      <c r="AK2968" s="10">
        <v>3.5929664426108E-3</v>
      </c>
    </row>
    <row r="2969" spans="1:37" x14ac:dyDescent="0.25">
      <c r="A2969" s="1">
        <v>2967</v>
      </c>
      <c r="B2969" t="s">
        <v>2872</v>
      </c>
      <c r="C2969" s="3">
        <v>4500</v>
      </c>
      <c r="D2969" t="s">
        <v>5313</v>
      </c>
      <c r="E2969" s="3">
        <v>1935260</v>
      </c>
      <c r="F2969">
        <v>2.325268956109257E-3</v>
      </c>
      <c r="G2969" s="3">
        <v>1982900</v>
      </c>
      <c r="H2969" s="3">
        <v>4610.7758130690436</v>
      </c>
      <c r="I2969" s="5">
        <f t="shared" si="145"/>
        <v>110.77581306904358</v>
      </c>
      <c r="J2969" s="2">
        <f t="shared" si="146"/>
        <v>2.3825097470464144E-3</v>
      </c>
      <c r="N2969" s="3"/>
      <c r="AH2969" t="s">
        <v>4994</v>
      </c>
      <c r="AI2969" s="3">
        <f t="shared" si="147"/>
        <v>1963.3131269528351</v>
      </c>
      <c r="AJ2969" s="10">
        <v>1.7673971525884101E-4</v>
      </c>
      <c r="AK2969" s="10">
        <v>1.8766652407873922E-4</v>
      </c>
    </row>
    <row r="2970" spans="1:37" x14ac:dyDescent="0.25">
      <c r="A2970" s="1">
        <v>2968</v>
      </c>
      <c r="B2970" t="s">
        <v>2873</v>
      </c>
      <c r="C2970" s="3">
        <v>0</v>
      </c>
      <c r="D2970" t="s">
        <v>5313</v>
      </c>
      <c r="E2970" s="3">
        <v>1935260</v>
      </c>
      <c r="F2970">
        <v>0</v>
      </c>
      <c r="G2970" s="3">
        <v>1982900</v>
      </c>
      <c r="H2970" s="3">
        <v>0</v>
      </c>
      <c r="I2970" s="5">
        <f t="shared" si="145"/>
        <v>0</v>
      </c>
      <c r="J2970" s="2">
        <f t="shared" si="146"/>
        <v>0</v>
      </c>
      <c r="N2970" s="3"/>
      <c r="AH2970" t="s">
        <v>4995</v>
      </c>
      <c r="AI2970" s="3">
        <f t="shared" si="147"/>
        <v>249528.7100237514</v>
      </c>
      <c r="AJ2970" s="10">
        <v>2.2462862674866219E-2</v>
      </c>
      <c r="AK2970" s="10">
        <v>2.3851613390212939E-2</v>
      </c>
    </row>
    <row r="2971" spans="1:37" x14ac:dyDescent="0.25">
      <c r="A2971" s="1">
        <v>2969</v>
      </c>
      <c r="B2971" t="s">
        <v>2874</v>
      </c>
      <c r="C2971" s="3">
        <v>0</v>
      </c>
      <c r="D2971" t="s">
        <v>5313</v>
      </c>
      <c r="E2971" s="3">
        <v>1935260</v>
      </c>
      <c r="F2971">
        <v>0</v>
      </c>
      <c r="G2971" s="3">
        <v>1982900</v>
      </c>
      <c r="H2971" s="3">
        <v>0</v>
      </c>
      <c r="I2971" s="5">
        <f t="shared" si="145"/>
        <v>0</v>
      </c>
      <c r="J2971" s="2">
        <f t="shared" si="146"/>
        <v>0</v>
      </c>
      <c r="N2971" s="3"/>
      <c r="AH2971" t="s">
        <v>4996</v>
      </c>
      <c r="AI2971" s="3">
        <f t="shared" si="147"/>
        <v>637.09457878404601</v>
      </c>
      <c r="AJ2971" s="10">
        <v>5.7351989808169062E-5</v>
      </c>
      <c r="AK2971" s="10">
        <v>6.0897736315437282E-5</v>
      </c>
    </row>
    <row r="2972" spans="1:37" x14ac:dyDescent="0.25">
      <c r="A2972" s="1">
        <v>2970</v>
      </c>
      <c r="B2972" t="s">
        <v>2875</v>
      </c>
      <c r="C2972" s="3">
        <v>0</v>
      </c>
      <c r="D2972" t="s">
        <v>5313</v>
      </c>
      <c r="E2972" s="3">
        <v>1935260</v>
      </c>
      <c r="F2972">
        <v>0</v>
      </c>
      <c r="G2972" s="3">
        <v>1982900</v>
      </c>
      <c r="H2972" s="3">
        <v>0</v>
      </c>
      <c r="I2972" s="5">
        <f t="shared" si="145"/>
        <v>0</v>
      </c>
      <c r="J2972" s="2">
        <f t="shared" si="146"/>
        <v>0</v>
      </c>
      <c r="N2972" s="3"/>
      <c r="AH2972" t="s">
        <v>4997</v>
      </c>
      <c r="AI2972" s="3">
        <f t="shared" si="147"/>
        <v>40894.039187849943</v>
      </c>
      <c r="AJ2972" s="10">
        <v>3.6813286391366921E-3</v>
      </c>
      <c r="AK2972" s="10">
        <v>3.9089241978607272E-3</v>
      </c>
    </row>
    <row r="2973" spans="1:37" x14ac:dyDescent="0.25">
      <c r="A2973" s="1">
        <v>2971</v>
      </c>
      <c r="B2973" t="s">
        <v>2876</v>
      </c>
      <c r="C2973" s="3">
        <v>0</v>
      </c>
      <c r="D2973" t="s">
        <v>5313</v>
      </c>
      <c r="E2973" s="3">
        <v>1935260</v>
      </c>
      <c r="F2973">
        <v>0</v>
      </c>
      <c r="G2973" s="3">
        <v>1982900</v>
      </c>
      <c r="H2973" s="3">
        <v>0</v>
      </c>
      <c r="I2973" s="5">
        <f t="shared" si="145"/>
        <v>0</v>
      </c>
      <c r="J2973" s="2">
        <f t="shared" si="146"/>
        <v>0</v>
      </c>
      <c r="N2973" s="3"/>
      <c r="AH2973" t="s">
        <v>4998</v>
      </c>
      <c r="AI2973" s="3">
        <f t="shared" si="147"/>
        <v>84945.943837872808</v>
      </c>
      <c r="AJ2973" s="10">
        <v>7.6469319744225418E-3</v>
      </c>
      <c r="AK2973" s="10">
        <v>8.1196981753916386E-3</v>
      </c>
    </row>
    <row r="2974" spans="1:37" x14ac:dyDescent="0.25">
      <c r="A2974" s="1">
        <v>2972</v>
      </c>
      <c r="B2974" t="s">
        <v>2877</v>
      </c>
      <c r="C2974" s="3">
        <v>7000</v>
      </c>
      <c r="D2974" t="s">
        <v>5313</v>
      </c>
      <c r="E2974" s="3">
        <v>1935260</v>
      </c>
      <c r="F2974">
        <v>3.6170850428366209E-3</v>
      </c>
      <c r="G2974" s="3">
        <v>1982900</v>
      </c>
      <c r="H2974" s="3">
        <v>7172.3179314407362</v>
      </c>
      <c r="I2974" s="5">
        <f t="shared" si="145"/>
        <v>172.31793144073617</v>
      </c>
      <c r="J2974" s="2">
        <f t="shared" si="146"/>
        <v>3.706126273183312E-3</v>
      </c>
      <c r="N2974" s="3"/>
      <c r="AH2974" t="s">
        <v>4999</v>
      </c>
      <c r="AI2974" s="3">
        <f t="shared" si="147"/>
        <v>47782.093408803448</v>
      </c>
      <c r="AJ2974" s="10">
        <v>4.3013992356126804E-3</v>
      </c>
      <c r="AK2974" s="10">
        <v>4.5673302236577959E-3</v>
      </c>
    </row>
    <row r="2975" spans="1:37" x14ac:dyDescent="0.25">
      <c r="A2975" s="1">
        <v>2973</v>
      </c>
      <c r="B2975" t="s">
        <v>2878</v>
      </c>
      <c r="C2975" s="3">
        <v>0</v>
      </c>
      <c r="D2975" t="s">
        <v>5313</v>
      </c>
      <c r="E2975" s="3">
        <v>1935260</v>
      </c>
      <c r="F2975">
        <v>0</v>
      </c>
      <c r="G2975" s="3">
        <v>1982900</v>
      </c>
      <c r="H2975" s="3">
        <v>0</v>
      </c>
      <c r="I2975" s="5">
        <f t="shared" si="145"/>
        <v>0</v>
      </c>
      <c r="J2975" s="2">
        <f t="shared" si="146"/>
        <v>0</v>
      </c>
      <c r="N2975" s="3"/>
      <c r="AH2975" t="s">
        <v>5000</v>
      </c>
      <c r="AI2975" s="3">
        <f t="shared" si="147"/>
        <v>2356.1881172029971</v>
      </c>
      <c r="AJ2975" s="10">
        <v>2.121067756405453E-4</v>
      </c>
      <c r="AK2975" s="10">
        <v>2.2522012813992558E-4</v>
      </c>
    </row>
    <row r="2976" spans="1:37" x14ac:dyDescent="0.25">
      <c r="A2976" s="1">
        <v>2974</v>
      </c>
      <c r="B2976" t="s">
        <v>2879</v>
      </c>
      <c r="C2976" s="3">
        <v>0</v>
      </c>
      <c r="D2976" t="s">
        <v>5313</v>
      </c>
      <c r="E2976" s="3">
        <v>1935260</v>
      </c>
      <c r="F2976">
        <v>0</v>
      </c>
      <c r="G2976" s="3">
        <v>1982900</v>
      </c>
      <c r="H2976" s="3">
        <v>0</v>
      </c>
      <c r="I2976" s="5">
        <f t="shared" si="145"/>
        <v>0</v>
      </c>
      <c r="J2976" s="2">
        <f t="shared" si="146"/>
        <v>0</v>
      </c>
      <c r="N2976" s="3"/>
      <c r="AH2976" t="s">
        <v>5001</v>
      </c>
      <c r="AI2976" s="3">
        <f t="shared" si="147"/>
        <v>48476.526499678068</v>
      </c>
      <c r="AJ2976" s="10">
        <v>4.3639129045035842E-3</v>
      </c>
      <c r="AK2976" s="10">
        <v>4.6337087562416234E-3</v>
      </c>
    </row>
    <row r="2977" spans="1:37" x14ac:dyDescent="0.25">
      <c r="A2977" s="1">
        <v>2975</v>
      </c>
      <c r="B2977" t="s">
        <v>2880</v>
      </c>
      <c r="C2977" s="3">
        <v>0</v>
      </c>
      <c r="D2977" t="s">
        <v>5313</v>
      </c>
      <c r="E2977" s="3">
        <v>1935260</v>
      </c>
      <c r="F2977">
        <v>0</v>
      </c>
      <c r="G2977" s="3">
        <v>1982900</v>
      </c>
      <c r="H2977" s="3">
        <v>0</v>
      </c>
      <c r="I2977" s="5">
        <f t="shared" si="145"/>
        <v>0</v>
      </c>
      <c r="J2977" s="2">
        <f t="shared" si="146"/>
        <v>0</v>
      </c>
      <c r="N2977" s="3"/>
      <c r="AH2977" t="s">
        <v>5002</v>
      </c>
      <c r="AI2977" s="3">
        <f t="shared" si="147"/>
        <v>29731.080343255479</v>
      </c>
      <c r="AJ2977" s="10">
        <v>2.6764261910478902E-3</v>
      </c>
      <c r="AK2977" s="10">
        <v>2.8418943613870732E-3</v>
      </c>
    </row>
    <row r="2978" spans="1:37" x14ac:dyDescent="0.25">
      <c r="A2978" s="1">
        <v>2976</v>
      </c>
      <c r="B2978" t="s">
        <v>2881</v>
      </c>
      <c r="C2978" s="3">
        <v>0</v>
      </c>
      <c r="D2978" t="s">
        <v>5313</v>
      </c>
      <c r="E2978" s="3">
        <v>1935260</v>
      </c>
      <c r="F2978">
        <v>0</v>
      </c>
      <c r="G2978" s="3">
        <v>1982900</v>
      </c>
      <c r="H2978" s="3">
        <v>0</v>
      </c>
      <c r="I2978" s="5">
        <f t="shared" si="145"/>
        <v>0</v>
      </c>
      <c r="J2978" s="2">
        <f t="shared" si="146"/>
        <v>0</v>
      </c>
      <c r="N2978" s="3"/>
      <c r="AH2978" t="s">
        <v>5003</v>
      </c>
      <c r="AI2978" s="3">
        <f t="shared" si="147"/>
        <v>3172.7310023445498</v>
      </c>
      <c r="AJ2978" s="10">
        <v>2.8561290924468202E-4</v>
      </c>
      <c r="AK2978" s="10">
        <v>3.0327072685087773E-4</v>
      </c>
    </row>
    <row r="2979" spans="1:37" x14ac:dyDescent="0.25">
      <c r="A2979" s="1">
        <v>2977</v>
      </c>
      <c r="B2979" t="s">
        <v>632</v>
      </c>
      <c r="C2979" s="3">
        <v>0</v>
      </c>
      <c r="D2979" t="s">
        <v>5313</v>
      </c>
      <c r="E2979" s="3">
        <v>1935260</v>
      </c>
      <c r="F2979">
        <v>0</v>
      </c>
      <c r="G2979" s="3">
        <v>1982900</v>
      </c>
      <c r="H2979" s="3">
        <v>0</v>
      </c>
      <c r="I2979" s="5">
        <f t="shared" si="145"/>
        <v>0</v>
      </c>
      <c r="J2979" s="2">
        <f t="shared" si="146"/>
        <v>0</v>
      </c>
      <c r="N2979" s="3"/>
      <c r="AH2979" t="s">
        <v>5004</v>
      </c>
      <c r="AI2979" s="3">
        <f t="shared" si="147"/>
        <v>270.76519598321948</v>
      </c>
      <c r="AJ2979" s="10">
        <v>2.4374595668471851E-5</v>
      </c>
      <c r="AK2979" s="10">
        <v>2.588153793406084E-5</v>
      </c>
    </row>
    <row r="2980" spans="1:37" x14ac:dyDescent="0.25">
      <c r="A2980" s="1">
        <v>2978</v>
      </c>
      <c r="B2980" t="s">
        <v>2882</v>
      </c>
      <c r="C2980" s="3">
        <v>0</v>
      </c>
      <c r="D2980" t="s">
        <v>5313</v>
      </c>
      <c r="E2980" s="3">
        <v>1935260</v>
      </c>
      <c r="F2980">
        <v>0</v>
      </c>
      <c r="G2980" s="3">
        <v>1982900</v>
      </c>
      <c r="H2980" s="3">
        <v>0</v>
      </c>
      <c r="I2980" s="5">
        <f t="shared" si="145"/>
        <v>0</v>
      </c>
      <c r="J2980" s="2">
        <f t="shared" si="146"/>
        <v>0</v>
      </c>
      <c r="N2980" s="3"/>
      <c r="AH2980" t="s">
        <v>5005</v>
      </c>
      <c r="AI2980" s="3">
        <f t="shared" si="147"/>
        <v>16989.18876757456</v>
      </c>
      <c r="AJ2980" s="10">
        <v>1.5293863948845081E-3</v>
      </c>
      <c r="AK2980" s="10">
        <v>1.6239396350783276E-3</v>
      </c>
    </row>
    <row r="2981" spans="1:37" x14ac:dyDescent="0.25">
      <c r="A2981" s="1">
        <v>2979</v>
      </c>
      <c r="B2981" t="s">
        <v>2883</v>
      </c>
      <c r="C2981" s="3">
        <v>0</v>
      </c>
      <c r="D2981" t="s">
        <v>5313</v>
      </c>
      <c r="E2981" s="3">
        <v>1935260</v>
      </c>
      <c r="F2981">
        <v>0</v>
      </c>
      <c r="G2981" s="3">
        <v>1982900</v>
      </c>
      <c r="H2981" s="3">
        <v>0</v>
      </c>
      <c r="I2981" s="5">
        <f t="shared" si="145"/>
        <v>0</v>
      </c>
      <c r="J2981" s="2">
        <f t="shared" si="146"/>
        <v>0</v>
      </c>
      <c r="N2981" s="3"/>
      <c r="AH2981" t="s">
        <v>5006</v>
      </c>
      <c r="AI2981" s="3">
        <f t="shared" si="147"/>
        <v>33476.134642207697</v>
      </c>
      <c r="AJ2981" s="10">
        <v>3.0135603044702431E-3</v>
      </c>
      <c r="AK2981" s="10">
        <v>3.1998715546946522E-3</v>
      </c>
    </row>
    <row r="2982" spans="1:37" x14ac:dyDescent="0.25">
      <c r="A2982" s="1">
        <v>2980</v>
      </c>
      <c r="B2982" t="s">
        <v>2884</v>
      </c>
      <c r="C2982" s="3">
        <v>0</v>
      </c>
      <c r="D2982" t="s">
        <v>5313</v>
      </c>
      <c r="E2982" s="3">
        <v>1935260</v>
      </c>
      <c r="F2982">
        <v>0</v>
      </c>
      <c r="G2982" s="3">
        <v>1982900</v>
      </c>
      <c r="H2982" s="3">
        <v>0</v>
      </c>
      <c r="I2982" s="5">
        <f t="shared" si="145"/>
        <v>0</v>
      </c>
      <c r="J2982" s="2">
        <f t="shared" si="146"/>
        <v>0</v>
      </c>
      <c r="N2982" s="3"/>
      <c r="AH2982" t="s">
        <v>5007</v>
      </c>
      <c r="AI2982" s="3">
        <f t="shared" si="147"/>
        <v>33978.37753514912</v>
      </c>
      <c r="AJ2982" s="10">
        <v>3.0587727897690171E-3</v>
      </c>
      <c r="AK2982" s="10">
        <v>3.2478792701566553E-3</v>
      </c>
    </row>
    <row r="2983" spans="1:37" x14ac:dyDescent="0.25">
      <c r="A2983" s="1">
        <v>2981</v>
      </c>
      <c r="B2983" t="s">
        <v>2885</v>
      </c>
      <c r="C2983" s="3">
        <v>3000</v>
      </c>
      <c r="D2983" t="s">
        <v>5313</v>
      </c>
      <c r="E2983" s="3">
        <v>1935260</v>
      </c>
      <c r="F2983">
        <v>1.5501793040728379E-3</v>
      </c>
      <c r="G2983" s="3">
        <v>1982900</v>
      </c>
      <c r="H2983" s="3">
        <v>3073.8505420460301</v>
      </c>
      <c r="I2983" s="5">
        <f t="shared" si="145"/>
        <v>73.850542046030114</v>
      </c>
      <c r="J2983" s="2">
        <f t="shared" si="146"/>
        <v>1.5883398313642767E-3</v>
      </c>
      <c r="N2983" s="3"/>
      <c r="AH2983" t="s">
        <v>5008</v>
      </c>
      <c r="AI2983" s="3">
        <f t="shared" si="147"/>
        <v>6133.0971450944171</v>
      </c>
      <c r="AJ2983" s="10">
        <v>5.5210848855330756E-4</v>
      </c>
      <c r="AK2983" s="10">
        <v>5.8624220826327636E-4</v>
      </c>
    </row>
    <row r="2984" spans="1:37" x14ac:dyDescent="0.25">
      <c r="A2984" s="1">
        <v>2982</v>
      </c>
      <c r="B2984" t="s">
        <v>2886</v>
      </c>
      <c r="C2984" s="3">
        <v>0</v>
      </c>
      <c r="D2984" t="s">
        <v>5313</v>
      </c>
      <c r="E2984" s="3">
        <v>1935260</v>
      </c>
      <c r="F2984">
        <v>0</v>
      </c>
      <c r="G2984" s="3">
        <v>1982900</v>
      </c>
      <c r="H2984" s="3">
        <v>0</v>
      </c>
      <c r="I2984" s="5">
        <f t="shared" si="145"/>
        <v>0</v>
      </c>
      <c r="J2984" s="2">
        <f t="shared" si="146"/>
        <v>0</v>
      </c>
      <c r="N2984" s="3"/>
      <c r="AH2984" t="s">
        <v>5009</v>
      </c>
      <c r="AI2984" s="3">
        <f t="shared" si="147"/>
        <v>55143.721266653112</v>
      </c>
      <c r="AJ2984" s="10">
        <v>4.9641014778460738E-3</v>
      </c>
      <c r="AK2984" s="10">
        <v>5.2710035667826753E-3</v>
      </c>
    </row>
    <row r="2985" spans="1:37" x14ac:dyDescent="0.25">
      <c r="A2985" s="1">
        <v>2983</v>
      </c>
      <c r="B2985" t="s">
        <v>2887</v>
      </c>
      <c r="C2985" s="3">
        <v>0</v>
      </c>
      <c r="D2985" t="s">
        <v>5313</v>
      </c>
      <c r="E2985" s="3">
        <v>1935260</v>
      </c>
      <c r="F2985">
        <v>0</v>
      </c>
      <c r="G2985" s="3">
        <v>1982900</v>
      </c>
      <c r="H2985" s="3">
        <v>0</v>
      </c>
      <c r="I2985" s="5">
        <f t="shared" si="145"/>
        <v>0</v>
      </c>
      <c r="J2985" s="2">
        <f t="shared" si="146"/>
        <v>0</v>
      </c>
      <c r="N2985" s="3"/>
      <c r="AH2985" t="s">
        <v>5010</v>
      </c>
      <c r="AI2985" s="3">
        <f t="shared" si="147"/>
        <v>422606.07059341721</v>
      </c>
      <c r="AJ2985" s="10">
        <v>3.8043486572752153E-2</v>
      </c>
      <c r="AK2985" s="10">
        <v>4.0395498422573402E-2</v>
      </c>
    </row>
    <row r="2986" spans="1:37" x14ac:dyDescent="0.25">
      <c r="A2986" s="1">
        <v>2984</v>
      </c>
      <c r="B2986" t="s">
        <v>2888</v>
      </c>
      <c r="C2986" s="3">
        <v>0</v>
      </c>
      <c r="D2986" t="s">
        <v>5313</v>
      </c>
      <c r="E2986" s="3">
        <v>1935260</v>
      </c>
      <c r="F2986">
        <v>0</v>
      </c>
      <c r="G2986" s="3">
        <v>1982900</v>
      </c>
      <c r="H2986" s="3">
        <v>0</v>
      </c>
      <c r="I2986" s="5">
        <f t="shared" si="145"/>
        <v>0</v>
      </c>
      <c r="J2986" s="2">
        <f t="shared" si="146"/>
        <v>0</v>
      </c>
      <c r="N2986" s="3"/>
      <c r="AH2986" t="s">
        <v>3988</v>
      </c>
      <c r="AI2986" s="3">
        <f t="shared" si="147"/>
        <v>225.8820256455908</v>
      </c>
      <c r="AJ2986" s="10">
        <v>3.0587727897690172E-4</v>
      </c>
      <c r="AK2986" s="10">
        <v>3.247879270156655E-4</v>
      </c>
    </row>
    <row r="2987" spans="1:37" x14ac:dyDescent="0.25">
      <c r="A2987" s="1">
        <v>2985</v>
      </c>
      <c r="B2987" t="s">
        <v>2889</v>
      </c>
      <c r="C2987" s="3">
        <v>85</v>
      </c>
      <c r="D2987" t="s">
        <v>5313</v>
      </c>
      <c r="E2987" s="3">
        <v>1935260</v>
      </c>
      <c r="F2987">
        <v>4.3921746948730409E-5</v>
      </c>
      <c r="G2987" s="3">
        <v>1982900</v>
      </c>
      <c r="H2987" s="3">
        <v>87.092432024637532</v>
      </c>
      <c r="I2987" s="5">
        <f t="shared" si="145"/>
        <v>2.0924320246375316</v>
      </c>
      <c r="J2987" s="2">
        <f t="shared" si="146"/>
        <v>4.5002961888654509E-5</v>
      </c>
      <c r="N2987" s="3"/>
      <c r="AH2987" t="s">
        <v>5011</v>
      </c>
      <c r="AI2987" s="3">
        <f t="shared" si="147"/>
        <v>406335.73687557061</v>
      </c>
      <c r="AJ2987" s="10">
        <v>3.6578812339701193E-2</v>
      </c>
      <c r="AK2987" s="10">
        <v>3.8840271733304323E-2</v>
      </c>
    </row>
    <row r="2988" spans="1:37" x14ac:dyDescent="0.25">
      <c r="A2988" s="1">
        <v>2986</v>
      </c>
      <c r="B2988" t="s">
        <v>863</v>
      </c>
      <c r="C2988" s="3">
        <v>0</v>
      </c>
      <c r="D2988" t="s">
        <v>5313</v>
      </c>
      <c r="E2988" s="3">
        <v>1935260</v>
      </c>
      <c r="F2988">
        <v>0</v>
      </c>
      <c r="G2988" s="3">
        <v>1982900</v>
      </c>
      <c r="H2988" s="3">
        <v>0</v>
      </c>
      <c r="I2988" s="5">
        <f t="shared" si="145"/>
        <v>0</v>
      </c>
      <c r="J2988" s="2">
        <f t="shared" si="146"/>
        <v>0</v>
      </c>
      <c r="N2988" s="3"/>
      <c r="AH2988" t="s">
        <v>5012</v>
      </c>
      <c r="AI2988" s="3">
        <f t="shared" si="147"/>
        <v>69018.579368271661</v>
      </c>
      <c r="AJ2988" s="10">
        <v>6.2131322292183159E-3</v>
      </c>
      <c r="AK2988" s="10">
        <v>6.5972547675057069E-3</v>
      </c>
    </row>
    <row r="2989" spans="1:37" x14ac:dyDescent="0.25">
      <c r="A2989" s="1">
        <v>2987</v>
      </c>
      <c r="B2989" t="s">
        <v>2890</v>
      </c>
      <c r="C2989" s="3">
        <v>0</v>
      </c>
      <c r="D2989" t="s">
        <v>5313</v>
      </c>
      <c r="E2989" s="3">
        <v>1935260</v>
      </c>
      <c r="F2989">
        <v>0</v>
      </c>
      <c r="G2989" s="3">
        <v>1982900</v>
      </c>
      <c r="H2989" s="3">
        <v>0</v>
      </c>
      <c r="I2989" s="5">
        <f t="shared" si="145"/>
        <v>0</v>
      </c>
      <c r="J2989" s="2">
        <f t="shared" si="146"/>
        <v>0</v>
      </c>
      <c r="N2989" s="3"/>
      <c r="AH2989" t="s">
        <v>5013</v>
      </c>
      <c r="AI2989" s="3">
        <f t="shared" si="147"/>
        <v>54153.03919664392</v>
      </c>
      <c r="AJ2989" s="10">
        <v>4.8749191336943708E-3</v>
      </c>
      <c r="AK2989" s="10">
        <v>5.1763075868121698E-3</v>
      </c>
    </row>
    <row r="2990" spans="1:37" x14ac:dyDescent="0.25">
      <c r="A2990" s="1">
        <v>2988</v>
      </c>
      <c r="B2990" t="s">
        <v>2891</v>
      </c>
      <c r="C2990" s="3">
        <v>0</v>
      </c>
      <c r="D2990" t="s">
        <v>5313</v>
      </c>
      <c r="E2990" s="3">
        <v>1935260</v>
      </c>
      <c r="F2990">
        <v>0</v>
      </c>
      <c r="G2990" s="3">
        <v>1982900</v>
      </c>
      <c r="H2990" s="3">
        <v>0</v>
      </c>
      <c r="I2990" s="5">
        <f t="shared" si="145"/>
        <v>0</v>
      </c>
      <c r="J2990" s="2">
        <f t="shared" si="146"/>
        <v>0</v>
      </c>
      <c r="N2990" s="3"/>
      <c r="AH2990" t="s">
        <v>5014</v>
      </c>
      <c r="AI2990" s="3">
        <f t="shared" si="147"/>
        <v>6370.9457878404601</v>
      </c>
      <c r="AJ2990" s="10">
        <v>5.7351989808169059E-4</v>
      </c>
      <c r="AK2990" s="10">
        <v>6.0897736315437281E-4</v>
      </c>
    </row>
    <row r="2991" spans="1:37" x14ac:dyDescent="0.25">
      <c r="A2991" s="1">
        <v>2989</v>
      </c>
      <c r="B2991" t="s">
        <v>2892</v>
      </c>
      <c r="C2991" s="3">
        <v>0</v>
      </c>
      <c r="D2991" t="s">
        <v>5313</v>
      </c>
      <c r="E2991" s="3">
        <v>1935260</v>
      </c>
      <c r="F2991">
        <v>0</v>
      </c>
      <c r="G2991" s="3">
        <v>1982900</v>
      </c>
      <c r="H2991" s="3">
        <v>0</v>
      </c>
      <c r="I2991" s="5">
        <f t="shared" si="145"/>
        <v>0</v>
      </c>
      <c r="J2991" s="2">
        <f t="shared" si="146"/>
        <v>0</v>
      </c>
      <c r="N2991" s="3"/>
      <c r="AH2991" t="s">
        <v>5015</v>
      </c>
      <c r="AI2991" s="3">
        <f t="shared" si="147"/>
        <v>82822.295241925982</v>
      </c>
      <c r="AJ2991" s="10">
        <v>7.4557586750619784E-3</v>
      </c>
      <c r="AK2991" s="10">
        <v>7.9167057210068476E-3</v>
      </c>
    </row>
    <row r="2992" spans="1:37" x14ac:dyDescent="0.25">
      <c r="A2992" s="1">
        <v>2990</v>
      </c>
      <c r="B2992" t="s">
        <v>2893</v>
      </c>
      <c r="C2992" s="3">
        <v>0</v>
      </c>
      <c r="D2992" t="s">
        <v>5313</v>
      </c>
      <c r="E2992" s="3">
        <v>1935260</v>
      </c>
      <c r="F2992">
        <v>0</v>
      </c>
      <c r="G2992" s="3">
        <v>1982900</v>
      </c>
      <c r="H2992" s="3">
        <v>0</v>
      </c>
      <c r="I2992" s="5">
        <f t="shared" si="145"/>
        <v>0</v>
      </c>
      <c r="J2992" s="2">
        <f t="shared" si="146"/>
        <v>0</v>
      </c>
      <c r="N2992" s="3"/>
      <c r="AH2992" t="s">
        <v>5016</v>
      </c>
      <c r="AI2992" s="3">
        <f t="shared" si="147"/>
        <v>16782.13302946974</v>
      </c>
      <c r="AJ2992" s="10">
        <v>1.510746998196853E-3</v>
      </c>
      <c r="AK2992" s="10">
        <v>1.60414787077581E-3</v>
      </c>
    </row>
    <row r="2993" spans="1:37" x14ac:dyDescent="0.25">
      <c r="A2993" s="1">
        <v>2991</v>
      </c>
      <c r="B2993" t="s">
        <v>2894</v>
      </c>
      <c r="C2993" s="3">
        <v>0</v>
      </c>
      <c r="D2993" t="s">
        <v>5313</v>
      </c>
      <c r="E2993" s="3">
        <v>1935260</v>
      </c>
      <c r="F2993">
        <v>0</v>
      </c>
      <c r="G2993" s="3">
        <v>1982900</v>
      </c>
      <c r="H2993" s="3">
        <v>0</v>
      </c>
      <c r="I2993" s="5">
        <f t="shared" si="145"/>
        <v>0</v>
      </c>
      <c r="J2993" s="2">
        <f t="shared" si="146"/>
        <v>0</v>
      </c>
      <c r="N2993" s="3"/>
      <c r="AH2993" t="s">
        <v>5017</v>
      </c>
      <c r="AI2993" s="3">
        <f t="shared" si="147"/>
        <v>252714.1829176716</v>
      </c>
      <c r="AJ2993" s="10">
        <v>2.2749622623907059E-2</v>
      </c>
      <c r="AK2993" s="10">
        <v>2.4156102071790125E-2</v>
      </c>
    </row>
    <row r="2994" spans="1:37" x14ac:dyDescent="0.25">
      <c r="A2994" s="1">
        <v>2992</v>
      </c>
      <c r="B2994" t="s">
        <v>2895</v>
      </c>
      <c r="C2994" s="3">
        <v>1800</v>
      </c>
      <c r="D2994" t="s">
        <v>5313</v>
      </c>
      <c r="E2994" s="3">
        <v>1935260</v>
      </c>
      <c r="F2994">
        <v>9.3010758244370254E-4</v>
      </c>
      <c r="G2994" s="3">
        <v>1982900</v>
      </c>
      <c r="H2994" s="3">
        <v>1844.310325227618</v>
      </c>
      <c r="I2994" s="5">
        <f t="shared" si="145"/>
        <v>44.310325227618023</v>
      </c>
      <c r="J2994" s="2">
        <f t="shared" si="146"/>
        <v>9.5300389881856603E-4</v>
      </c>
      <c r="N2994" s="3"/>
      <c r="AH2994" t="s">
        <v>808</v>
      </c>
      <c r="AI2994" s="3">
        <f t="shared" si="147"/>
        <v>0</v>
      </c>
      <c r="AJ2994" s="10">
        <v>1.147039796163381E-4</v>
      </c>
      <c r="AK2994" s="10">
        <v>1.2179547263087456E-4</v>
      </c>
    </row>
    <row r="2995" spans="1:37" x14ac:dyDescent="0.25">
      <c r="A2995" s="1">
        <v>2993</v>
      </c>
      <c r="B2995" t="s">
        <v>2896</v>
      </c>
      <c r="C2995" s="3">
        <v>0</v>
      </c>
      <c r="D2995" t="s">
        <v>5313</v>
      </c>
      <c r="E2995" s="3">
        <v>1935260</v>
      </c>
      <c r="F2995">
        <v>0</v>
      </c>
      <c r="G2995" s="3">
        <v>1982900</v>
      </c>
      <c r="H2995" s="3">
        <v>0</v>
      </c>
      <c r="I2995" s="5">
        <f t="shared" si="145"/>
        <v>0</v>
      </c>
      <c r="J2995" s="2">
        <f t="shared" si="146"/>
        <v>0</v>
      </c>
      <c r="N2995" s="3"/>
      <c r="AH2995" t="s">
        <v>1174</v>
      </c>
      <c r="AI2995" s="3">
        <f t="shared" si="147"/>
        <v>0</v>
      </c>
      <c r="AJ2995" s="10">
        <v>6.3052777595101073E-3</v>
      </c>
      <c r="AK2995" s="10">
        <v>6.695097130519175E-3</v>
      </c>
    </row>
    <row r="2996" spans="1:37" x14ac:dyDescent="0.25">
      <c r="A2996" s="1">
        <v>2994</v>
      </c>
      <c r="B2996" t="s">
        <v>2897</v>
      </c>
      <c r="C2996" s="3">
        <v>0</v>
      </c>
      <c r="D2996" t="s">
        <v>5313</v>
      </c>
      <c r="E2996" s="3">
        <v>1935260</v>
      </c>
      <c r="F2996">
        <v>0</v>
      </c>
      <c r="G2996" s="3">
        <v>1982900</v>
      </c>
      <c r="H2996" s="3">
        <v>0</v>
      </c>
      <c r="I2996" s="5">
        <f t="shared" si="145"/>
        <v>0</v>
      </c>
      <c r="J2996" s="2">
        <f t="shared" si="146"/>
        <v>0</v>
      </c>
      <c r="N2996" s="3"/>
      <c r="AH2996" t="s">
        <v>5018</v>
      </c>
      <c r="AI2996" s="3">
        <f t="shared" si="147"/>
        <v>40349.323322989578</v>
      </c>
      <c r="AJ2996" s="10">
        <v>3.632292687850707E-3</v>
      </c>
      <c r="AK2996" s="10">
        <v>3.8568566333110278E-3</v>
      </c>
    </row>
    <row r="2997" spans="1:37" x14ac:dyDescent="0.25">
      <c r="A2997" s="1">
        <v>2995</v>
      </c>
      <c r="B2997" t="s">
        <v>2898</v>
      </c>
      <c r="C2997" s="3">
        <v>4532</v>
      </c>
      <c r="D2997" t="s">
        <v>5313</v>
      </c>
      <c r="E2997" s="3">
        <v>1935260</v>
      </c>
      <c r="F2997">
        <v>2.3418042020193668E-3</v>
      </c>
      <c r="G2997" s="3">
        <v>1982900</v>
      </c>
      <c r="H2997" s="3">
        <v>4643.5635521842023</v>
      </c>
      <c r="I2997" s="5">
        <f t="shared" si="145"/>
        <v>111.56355218420231</v>
      </c>
      <c r="J2997" s="2">
        <f t="shared" si="146"/>
        <v>2.3994520385809672E-3</v>
      </c>
      <c r="N2997" s="3"/>
      <c r="AH2997" t="s">
        <v>5019</v>
      </c>
      <c r="AI2997" s="3">
        <f t="shared" si="147"/>
        <v>38756.586876029469</v>
      </c>
      <c r="AJ2997" s="10">
        <v>3.4889127133302849E-3</v>
      </c>
      <c r="AK2997" s="10">
        <v>3.704612292522435E-3</v>
      </c>
    </row>
    <row r="2998" spans="1:37" x14ac:dyDescent="0.25">
      <c r="A2998" s="1">
        <v>2996</v>
      </c>
      <c r="B2998" t="s">
        <v>2899</v>
      </c>
      <c r="C2998" s="3">
        <v>3000</v>
      </c>
      <c r="D2998" t="s">
        <v>5313</v>
      </c>
      <c r="E2998" s="3">
        <v>1935260</v>
      </c>
      <c r="F2998">
        <v>1.5501793040728379E-3</v>
      </c>
      <c r="G2998" s="3">
        <v>1982900</v>
      </c>
      <c r="H2998" s="3">
        <v>3073.8505420460301</v>
      </c>
      <c r="I2998" s="5">
        <f t="shared" si="145"/>
        <v>73.850542046030114</v>
      </c>
      <c r="J2998" s="2">
        <f t="shared" si="146"/>
        <v>1.5883398313642767E-3</v>
      </c>
      <c r="N2998" s="3"/>
      <c r="AH2998" t="s">
        <v>5020</v>
      </c>
      <c r="AI2998" s="3">
        <f t="shared" si="147"/>
        <v>10108.56731670686</v>
      </c>
      <c r="AJ2998" s="10">
        <v>9.0998490495628251E-4</v>
      </c>
      <c r="AK2998" s="10">
        <v>9.6624408287160454E-4</v>
      </c>
    </row>
    <row r="2999" spans="1:37" x14ac:dyDescent="0.25">
      <c r="A2999" s="1">
        <v>2997</v>
      </c>
      <c r="B2999" t="s">
        <v>2900</v>
      </c>
      <c r="C2999" s="3">
        <v>250</v>
      </c>
      <c r="D2999" t="s">
        <v>5313</v>
      </c>
      <c r="E2999" s="3">
        <v>1935260</v>
      </c>
      <c r="F2999">
        <v>1.291816086727365E-4</v>
      </c>
      <c r="G2999" s="3">
        <v>1982900</v>
      </c>
      <c r="H2999" s="3">
        <v>256.15421183716921</v>
      </c>
      <c r="I2999" s="5">
        <f t="shared" si="145"/>
        <v>6.154211837169214</v>
      </c>
      <c r="J2999" s="2">
        <f t="shared" si="146"/>
        <v>1.3236165261368973E-4</v>
      </c>
      <c r="N2999" s="3"/>
      <c r="AH2999" t="s">
        <v>5021</v>
      </c>
      <c r="AI2999" s="3">
        <f t="shared" si="147"/>
        <v>2341.3225770313688</v>
      </c>
      <c r="AJ2999" s="10">
        <v>2.1076856254502129E-4</v>
      </c>
      <c r="AK2999" s="10">
        <v>2.23799180959232E-4</v>
      </c>
    </row>
    <row r="3000" spans="1:37" x14ac:dyDescent="0.25">
      <c r="A3000" s="1">
        <v>2998</v>
      </c>
      <c r="B3000" t="s">
        <v>2901</v>
      </c>
      <c r="C3000" s="3">
        <v>0</v>
      </c>
      <c r="D3000" t="s">
        <v>5313</v>
      </c>
      <c r="E3000" s="3">
        <v>1935260</v>
      </c>
      <c r="F3000">
        <v>0</v>
      </c>
      <c r="G3000" s="3">
        <v>1982900</v>
      </c>
      <c r="H3000" s="3">
        <v>0</v>
      </c>
      <c r="I3000" s="5">
        <f t="shared" si="145"/>
        <v>0</v>
      </c>
      <c r="J3000" s="2">
        <f t="shared" si="146"/>
        <v>0</v>
      </c>
      <c r="N3000" s="3"/>
      <c r="AH3000" t="s">
        <v>5023</v>
      </c>
      <c r="AI3000" s="3">
        <f t="shared" si="147"/>
        <v>33098.12519212917</v>
      </c>
      <c r="AJ3000" s="10">
        <v>2.9795314571840628E-3</v>
      </c>
      <c r="AK3000" s="10">
        <v>3.16373889781416E-3</v>
      </c>
    </row>
    <row r="3001" spans="1:37" x14ac:dyDescent="0.25">
      <c r="A3001" s="1">
        <v>2999</v>
      </c>
      <c r="B3001" t="s">
        <v>2902</v>
      </c>
      <c r="C3001" s="3">
        <v>0</v>
      </c>
      <c r="D3001" t="s">
        <v>5313</v>
      </c>
      <c r="E3001" s="3">
        <v>1935260</v>
      </c>
      <c r="F3001">
        <v>0</v>
      </c>
      <c r="G3001" s="3">
        <v>1982900</v>
      </c>
      <c r="H3001" s="3">
        <v>0</v>
      </c>
      <c r="I3001" s="5">
        <f t="shared" si="145"/>
        <v>0</v>
      </c>
      <c r="J3001" s="2">
        <f t="shared" si="146"/>
        <v>0</v>
      </c>
      <c r="N3001" s="3"/>
      <c r="AH3001" t="s">
        <v>5024</v>
      </c>
      <c r="AI3001" s="3">
        <f t="shared" si="147"/>
        <v>42472.971918936397</v>
      </c>
      <c r="AJ3001" s="10">
        <v>3.8234659872112709E-3</v>
      </c>
      <c r="AK3001" s="10">
        <v>4.0598490876958184E-3</v>
      </c>
    </row>
    <row r="3002" spans="1:37" x14ac:dyDescent="0.25">
      <c r="A3002" s="1">
        <v>3000</v>
      </c>
      <c r="B3002" t="s">
        <v>2903</v>
      </c>
      <c r="C3002" s="3">
        <v>0</v>
      </c>
      <c r="D3002" t="s">
        <v>5313</v>
      </c>
      <c r="E3002" s="3">
        <v>1935260</v>
      </c>
      <c r="F3002">
        <v>0</v>
      </c>
      <c r="G3002" s="3">
        <v>1982900</v>
      </c>
      <c r="H3002" s="3">
        <v>0</v>
      </c>
      <c r="I3002" s="5">
        <f t="shared" si="145"/>
        <v>0</v>
      </c>
      <c r="J3002" s="2">
        <f t="shared" si="146"/>
        <v>0</v>
      </c>
      <c r="N3002" s="3"/>
      <c r="AH3002" t="s">
        <v>5025</v>
      </c>
      <c r="AI3002" s="3">
        <f t="shared" si="147"/>
        <v>193252.0222311606</v>
      </c>
      <c r="AJ3002" s="10">
        <v>1.7396770241811282E-2</v>
      </c>
      <c r="AK3002" s="10">
        <v>1.8472313349015973E-2</v>
      </c>
    </row>
    <row r="3003" spans="1:37" x14ac:dyDescent="0.25">
      <c r="A3003" s="1">
        <v>3001</v>
      </c>
      <c r="B3003" t="s">
        <v>2904</v>
      </c>
      <c r="C3003" s="3">
        <v>0</v>
      </c>
      <c r="D3003" t="s">
        <v>5313</v>
      </c>
      <c r="E3003" s="3">
        <v>1935260</v>
      </c>
      <c r="F3003">
        <v>0</v>
      </c>
      <c r="G3003" s="3">
        <v>1982900</v>
      </c>
      <c r="H3003" s="3">
        <v>0</v>
      </c>
      <c r="I3003" s="5">
        <f t="shared" si="145"/>
        <v>0</v>
      </c>
      <c r="J3003" s="2">
        <f t="shared" si="146"/>
        <v>0</v>
      </c>
      <c r="N3003" s="3"/>
      <c r="AH3003" t="s">
        <v>5026</v>
      </c>
      <c r="AI3003" s="3">
        <f t="shared" si="147"/>
        <v>2626.9533131862172</v>
      </c>
      <c r="AJ3003" s="10">
        <v>2.3648137130901709E-4</v>
      </c>
      <c r="AK3003" s="10">
        <v>2.5110166607398649E-4</v>
      </c>
    </row>
    <row r="3004" spans="1:37" x14ac:dyDescent="0.25">
      <c r="A3004" s="1">
        <v>3002</v>
      </c>
      <c r="B3004" t="s">
        <v>2905</v>
      </c>
      <c r="C3004" s="3">
        <v>550</v>
      </c>
      <c r="D3004" t="s">
        <v>5313</v>
      </c>
      <c r="E3004" s="3">
        <v>1935260</v>
      </c>
      <c r="F3004">
        <v>2.8419953908002032E-4</v>
      </c>
      <c r="G3004" s="3">
        <v>1982900</v>
      </c>
      <c r="H3004" s="3">
        <v>563.53926604177218</v>
      </c>
      <c r="I3004" s="5">
        <f t="shared" si="145"/>
        <v>13.53926604177218</v>
      </c>
      <c r="J3004" s="2">
        <f t="shared" si="146"/>
        <v>2.9119563575011738E-4</v>
      </c>
      <c r="N3004" s="3"/>
      <c r="AH3004" t="s">
        <v>5027</v>
      </c>
      <c r="AI3004" s="3">
        <f t="shared" si="147"/>
        <v>84.945943837872804</v>
      </c>
      <c r="AJ3004" s="10">
        <v>7.6469319744225413E-6</v>
      </c>
      <c r="AK3004" s="10">
        <v>8.1196981753916386E-6</v>
      </c>
    </row>
    <row r="3005" spans="1:37" x14ac:dyDescent="0.25">
      <c r="A3005" s="1">
        <v>3003</v>
      </c>
      <c r="B3005" t="s">
        <v>2906</v>
      </c>
      <c r="C3005" s="3">
        <v>0</v>
      </c>
      <c r="D3005" t="s">
        <v>5313</v>
      </c>
      <c r="E3005" s="3">
        <v>1935260</v>
      </c>
      <c r="F3005">
        <v>0</v>
      </c>
      <c r="G3005" s="3">
        <v>1982900</v>
      </c>
      <c r="H3005" s="3">
        <v>0</v>
      </c>
      <c r="I3005" s="5">
        <f t="shared" si="145"/>
        <v>0</v>
      </c>
      <c r="J3005" s="2">
        <f t="shared" si="146"/>
        <v>0</v>
      </c>
      <c r="N3005" s="3"/>
      <c r="AH3005" t="s">
        <v>5028</v>
      </c>
      <c r="AI3005" s="3">
        <f t="shared" si="147"/>
        <v>68487.667219284936</v>
      </c>
      <c r="AJ3005" s="10">
        <v>6.1653389043781733E-3</v>
      </c>
      <c r="AK3005" s="10">
        <v>6.546506653909507E-3</v>
      </c>
    </row>
    <row r="3006" spans="1:37" x14ac:dyDescent="0.25">
      <c r="A3006" s="1">
        <v>3004</v>
      </c>
      <c r="B3006" t="s">
        <v>2907</v>
      </c>
      <c r="C3006" s="3">
        <v>0</v>
      </c>
      <c r="D3006" t="s">
        <v>5313</v>
      </c>
      <c r="E3006" s="3">
        <v>1935260</v>
      </c>
      <c r="F3006">
        <v>0</v>
      </c>
      <c r="G3006" s="3">
        <v>1982900</v>
      </c>
      <c r="H3006" s="3">
        <v>0</v>
      </c>
      <c r="I3006" s="5">
        <f t="shared" si="145"/>
        <v>0</v>
      </c>
      <c r="J3006" s="2">
        <f t="shared" si="146"/>
        <v>0</v>
      </c>
      <c r="N3006" s="3"/>
      <c r="AH3006" t="s">
        <v>5029</v>
      </c>
      <c r="AI3006" s="3">
        <f t="shared" si="147"/>
        <v>286692.56045282067</v>
      </c>
      <c r="AJ3006" s="10">
        <v>2.5808395413676081E-2</v>
      </c>
      <c r="AK3006" s="10">
        <v>2.7403981341946774E-2</v>
      </c>
    </row>
    <row r="3007" spans="1:37" x14ac:dyDescent="0.25">
      <c r="A3007" s="1">
        <v>3005</v>
      </c>
      <c r="B3007" t="s">
        <v>2908</v>
      </c>
      <c r="C3007" s="3">
        <v>0</v>
      </c>
      <c r="D3007" t="s">
        <v>5313</v>
      </c>
      <c r="E3007" s="3">
        <v>1935260</v>
      </c>
      <c r="F3007">
        <v>0</v>
      </c>
      <c r="G3007" s="3">
        <v>1982900</v>
      </c>
      <c r="H3007" s="3">
        <v>0</v>
      </c>
      <c r="I3007" s="5">
        <f t="shared" si="145"/>
        <v>0</v>
      </c>
      <c r="J3007" s="2">
        <f t="shared" si="146"/>
        <v>0</v>
      </c>
      <c r="N3007" s="3"/>
      <c r="AH3007" t="s">
        <v>5030</v>
      </c>
      <c r="AI3007" s="3">
        <f t="shared" si="147"/>
        <v>390751.34165421489</v>
      </c>
      <c r="AJ3007" s="10">
        <v>3.517588708234369E-2</v>
      </c>
      <c r="AK3007" s="10">
        <v>3.7350611606801531E-2</v>
      </c>
    </row>
    <row r="3008" spans="1:37" x14ac:dyDescent="0.25">
      <c r="A3008" s="1">
        <v>3006</v>
      </c>
      <c r="B3008" t="s">
        <v>2909</v>
      </c>
      <c r="C3008" s="3">
        <v>350</v>
      </c>
      <c r="D3008" t="s">
        <v>5313</v>
      </c>
      <c r="E3008" s="3">
        <v>1935260</v>
      </c>
      <c r="F3008">
        <v>1.8085425214183111E-4</v>
      </c>
      <c r="G3008" s="3">
        <v>1982900</v>
      </c>
      <c r="H3008" s="3">
        <v>358.61589657203677</v>
      </c>
      <c r="I3008" s="5">
        <f t="shared" si="145"/>
        <v>8.6158965720367746</v>
      </c>
      <c r="J3008" s="2">
        <f t="shared" si="146"/>
        <v>1.8530631365916558E-4</v>
      </c>
      <c r="N3008" s="3"/>
      <c r="AH3008" t="s">
        <v>5031</v>
      </c>
      <c r="AI3008" s="3">
        <f t="shared" si="147"/>
        <v>2650.313447741632</v>
      </c>
      <c r="AJ3008" s="10">
        <v>2.385842776019833E-4</v>
      </c>
      <c r="AK3008" s="10">
        <v>2.5333458307221917E-4</v>
      </c>
    </row>
    <row r="3009" spans="1:37" x14ac:dyDescent="0.25">
      <c r="A3009" s="1">
        <v>3007</v>
      </c>
      <c r="B3009" t="s">
        <v>2910</v>
      </c>
      <c r="C3009" s="3">
        <v>50</v>
      </c>
      <c r="D3009" t="s">
        <v>5313</v>
      </c>
      <c r="E3009" s="3">
        <v>1935260</v>
      </c>
      <c r="F3009">
        <v>2.58363217345473E-5</v>
      </c>
      <c r="G3009" s="3">
        <v>1982900</v>
      </c>
      <c r="H3009" s="3">
        <v>51.230842367433837</v>
      </c>
      <c r="I3009" s="5">
        <f t="shared" si="145"/>
        <v>1.2308423674338371</v>
      </c>
      <c r="J3009" s="2">
        <f t="shared" si="146"/>
        <v>2.6472330522737946E-5</v>
      </c>
      <c r="N3009" s="3"/>
      <c r="AH3009" t="s">
        <v>5033</v>
      </c>
      <c r="AI3009" s="3">
        <f t="shared" si="147"/>
        <v>95564.186817606897</v>
      </c>
      <c r="AJ3009" s="10">
        <v>8.6027984712253591E-3</v>
      </c>
      <c r="AK3009" s="10">
        <v>9.1346604473155919E-3</v>
      </c>
    </row>
    <row r="3010" spans="1:37" x14ac:dyDescent="0.25">
      <c r="A3010" s="1">
        <v>3008</v>
      </c>
      <c r="B3010" t="s">
        <v>2911</v>
      </c>
      <c r="C3010" s="3">
        <v>2100</v>
      </c>
      <c r="D3010" t="s">
        <v>5313</v>
      </c>
      <c r="E3010" s="3">
        <v>1935260</v>
      </c>
      <c r="F3010">
        <v>1.085125512850986E-3</v>
      </c>
      <c r="G3010" s="3">
        <v>1982900</v>
      </c>
      <c r="H3010" s="3">
        <v>2151.6953794322212</v>
      </c>
      <c r="I3010" s="5">
        <f t="shared" ref="I3010:I3073" si="148">H3010-C3010</f>
        <v>51.695379432221216</v>
      </c>
      <c r="J3010" s="2">
        <f t="shared" si="146"/>
        <v>1.1118378819549937E-3</v>
      </c>
      <c r="N3010" s="3"/>
      <c r="AH3010" t="s">
        <v>5034</v>
      </c>
      <c r="AI3010" s="3">
        <f t="shared" si="147"/>
        <v>18900.4725039267</v>
      </c>
      <c r="AJ3010" s="10">
        <v>1.7014423643090151E-3</v>
      </c>
      <c r="AK3010" s="10">
        <v>1.8066328440246395E-3</v>
      </c>
    </row>
    <row r="3011" spans="1:37" x14ac:dyDescent="0.25">
      <c r="A3011" s="1">
        <v>3009</v>
      </c>
      <c r="B3011" t="s">
        <v>2912</v>
      </c>
      <c r="C3011" s="3">
        <v>0</v>
      </c>
      <c r="D3011" t="s">
        <v>5313</v>
      </c>
      <c r="E3011" s="3">
        <v>1935260</v>
      </c>
      <c r="F3011">
        <v>0</v>
      </c>
      <c r="G3011" s="3">
        <v>1982900</v>
      </c>
      <c r="H3011" s="3">
        <v>0</v>
      </c>
      <c r="I3011" s="5">
        <f t="shared" si="148"/>
        <v>0</v>
      </c>
      <c r="J3011" s="2">
        <f t="shared" ref="J3011:J3074" si="149">H3011/E3011</f>
        <v>0</v>
      </c>
      <c r="N3011" s="3"/>
      <c r="AH3011" t="s">
        <v>73</v>
      </c>
      <c r="AI3011" s="3">
        <f t="shared" ref="AI3011:AI3074" si="150">VLOOKUP(AH3011,$B:$H,7,FALSE)</f>
        <v>1341.309620048504</v>
      </c>
      <c r="AJ3011" s="10">
        <v>6.4043055285788796E-6</v>
      </c>
      <c r="AK3011" s="10">
        <v>6.8002472218904974E-6</v>
      </c>
    </row>
    <row r="3012" spans="1:37" x14ac:dyDescent="0.25">
      <c r="A3012" s="1">
        <v>3010</v>
      </c>
      <c r="B3012" t="s">
        <v>2913</v>
      </c>
      <c r="C3012" s="3">
        <v>0</v>
      </c>
      <c r="D3012" t="s">
        <v>5313</v>
      </c>
      <c r="E3012" s="3">
        <v>1935260</v>
      </c>
      <c r="F3012">
        <v>0</v>
      </c>
      <c r="G3012" s="3">
        <v>1982900</v>
      </c>
      <c r="H3012" s="3">
        <v>0</v>
      </c>
      <c r="I3012" s="5">
        <f t="shared" si="148"/>
        <v>0</v>
      </c>
      <c r="J3012" s="2">
        <f t="shared" si="149"/>
        <v>0</v>
      </c>
      <c r="N3012" s="3"/>
      <c r="AH3012" t="s">
        <v>5035</v>
      </c>
      <c r="AI3012" s="3">
        <f t="shared" si="150"/>
        <v>128480.7400547826</v>
      </c>
      <c r="AJ3012" s="10">
        <v>1.1565984611314089E-2</v>
      </c>
      <c r="AK3012" s="10">
        <v>1.228104349027985E-2</v>
      </c>
    </row>
    <row r="3013" spans="1:37" x14ac:dyDescent="0.25">
      <c r="A3013" s="1">
        <v>3011</v>
      </c>
      <c r="B3013" t="s">
        <v>2914</v>
      </c>
      <c r="C3013" s="3">
        <v>0</v>
      </c>
      <c r="D3013" t="s">
        <v>5313</v>
      </c>
      <c r="E3013" s="3">
        <v>1935260</v>
      </c>
      <c r="F3013">
        <v>0</v>
      </c>
      <c r="G3013" s="3">
        <v>1982900</v>
      </c>
      <c r="H3013" s="3">
        <v>0</v>
      </c>
      <c r="I3013" s="5">
        <f t="shared" si="148"/>
        <v>0</v>
      </c>
      <c r="J3013" s="2">
        <f t="shared" si="149"/>
        <v>0</v>
      </c>
      <c r="N3013" s="3"/>
      <c r="AH3013" t="s">
        <v>5036</v>
      </c>
      <c r="AI3013" s="3">
        <f t="shared" si="150"/>
        <v>16324.4867570432</v>
      </c>
      <c r="AJ3013" s="10">
        <v>1.4695491521846519E-3</v>
      </c>
      <c r="AK3013" s="10">
        <v>1.5604029968558873E-3</v>
      </c>
    </row>
    <row r="3014" spans="1:37" x14ac:dyDescent="0.25">
      <c r="A3014" s="1">
        <v>3012</v>
      </c>
      <c r="B3014" t="s">
        <v>2915</v>
      </c>
      <c r="C3014" s="3">
        <v>0</v>
      </c>
      <c r="D3014" t="s">
        <v>5313</v>
      </c>
      <c r="E3014" s="3">
        <v>1935260</v>
      </c>
      <c r="F3014">
        <v>0</v>
      </c>
      <c r="G3014" s="3">
        <v>1982900</v>
      </c>
      <c r="H3014" s="3">
        <v>0</v>
      </c>
      <c r="I3014" s="5">
        <f t="shared" si="148"/>
        <v>0</v>
      </c>
      <c r="J3014" s="2">
        <f t="shared" si="149"/>
        <v>0</v>
      </c>
      <c r="N3014" s="3"/>
      <c r="AH3014" t="s">
        <v>5038</v>
      </c>
      <c r="AI3014" s="3">
        <f t="shared" si="150"/>
        <v>132728.03724667619</v>
      </c>
      <c r="AJ3014" s="10">
        <v>1.194833121003522E-2</v>
      </c>
      <c r="AK3014" s="10">
        <v>1.2687028399049428E-2</v>
      </c>
    </row>
    <row r="3015" spans="1:37" x14ac:dyDescent="0.25">
      <c r="A3015" s="1">
        <v>3013</v>
      </c>
      <c r="B3015" t="s">
        <v>2916</v>
      </c>
      <c r="C3015" s="3">
        <v>0</v>
      </c>
      <c r="D3015" t="s">
        <v>5313</v>
      </c>
      <c r="E3015" s="3">
        <v>1935260</v>
      </c>
      <c r="F3015">
        <v>0</v>
      </c>
      <c r="G3015" s="3">
        <v>1982900</v>
      </c>
      <c r="H3015" s="3">
        <v>0</v>
      </c>
      <c r="I3015" s="5">
        <f t="shared" si="148"/>
        <v>0</v>
      </c>
      <c r="J3015" s="2">
        <f t="shared" si="149"/>
        <v>0</v>
      </c>
      <c r="N3015" s="3"/>
      <c r="AH3015" t="s">
        <v>5039</v>
      </c>
      <c r="AI3015" s="3">
        <f t="shared" si="150"/>
        <v>124233.442862889</v>
      </c>
      <c r="AJ3015" s="10">
        <v>1.1183638012592969E-2</v>
      </c>
      <c r="AK3015" s="10">
        <v>1.1875058581510273E-2</v>
      </c>
    </row>
    <row r="3016" spans="1:37" x14ac:dyDescent="0.25">
      <c r="A3016" s="1">
        <v>3014</v>
      </c>
      <c r="B3016" t="s">
        <v>2917</v>
      </c>
      <c r="C3016" s="3">
        <v>0</v>
      </c>
      <c r="D3016" t="s">
        <v>5313</v>
      </c>
      <c r="E3016" s="3">
        <v>1935260</v>
      </c>
      <c r="F3016">
        <v>0</v>
      </c>
      <c r="G3016" s="3">
        <v>1982900</v>
      </c>
      <c r="H3016" s="3">
        <v>0</v>
      </c>
      <c r="I3016" s="5">
        <f t="shared" si="148"/>
        <v>0</v>
      </c>
      <c r="J3016" s="2">
        <f t="shared" si="149"/>
        <v>0</v>
      </c>
      <c r="N3016" s="3"/>
      <c r="AH3016" t="s">
        <v>5040</v>
      </c>
      <c r="AI3016" s="3">
        <f t="shared" si="150"/>
        <v>2336.013455541502</v>
      </c>
      <c r="AJ3016" s="10">
        <v>2.1029062929661991E-4</v>
      </c>
      <c r="AK3016" s="10">
        <v>2.2329169982327003E-4</v>
      </c>
    </row>
    <row r="3017" spans="1:37" x14ac:dyDescent="0.25">
      <c r="A3017" s="1">
        <v>3015</v>
      </c>
      <c r="B3017" t="s">
        <v>2918</v>
      </c>
      <c r="C3017" s="3">
        <v>0</v>
      </c>
      <c r="D3017" t="s">
        <v>5313</v>
      </c>
      <c r="E3017" s="3">
        <v>1935260</v>
      </c>
      <c r="F3017">
        <v>0</v>
      </c>
      <c r="G3017" s="3">
        <v>1982900</v>
      </c>
      <c r="H3017" s="3">
        <v>0</v>
      </c>
      <c r="I3017" s="5">
        <f t="shared" si="148"/>
        <v>0</v>
      </c>
      <c r="J3017" s="2">
        <f t="shared" si="149"/>
        <v>0</v>
      </c>
      <c r="N3017" s="3"/>
      <c r="AH3017" t="s">
        <v>5041</v>
      </c>
      <c r="AI3017" s="3">
        <f t="shared" si="150"/>
        <v>30.79290464122889</v>
      </c>
      <c r="AJ3017" s="10">
        <v>2.7720128407281721E-6</v>
      </c>
      <c r="AK3017" s="10">
        <v>2.9433905885794686E-6</v>
      </c>
    </row>
    <row r="3018" spans="1:37" x14ac:dyDescent="0.25">
      <c r="A3018" s="1">
        <v>3016</v>
      </c>
      <c r="B3018" t="s">
        <v>2919</v>
      </c>
      <c r="C3018" s="3">
        <v>0</v>
      </c>
      <c r="D3018" t="s">
        <v>5313</v>
      </c>
      <c r="E3018" s="3">
        <v>1935260</v>
      </c>
      <c r="F3018">
        <v>0</v>
      </c>
      <c r="G3018" s="3">
        <v>1982900</v>
      </c>
      <c r="H3018" s="3">
        <v>0</v>
      </c>
      <c r="I3018" s="5">
        <f t="shared" si="148"/>
        <v>0</v>
      </c>
      <c r="J3018" s="2">
        <f t="shared" si="149"/>
        <v>0</v>
      </c>
      <c r="N3018" s="3"/>
      <c r="AH3018" t="s">
        <v>5042</v>
      </c>
      <c r="AI3018" s="3">
        <f t="shared" si="150"/>
        <v>90255.065327739852</v>
      </c>
      <c r="AJ3018" s="10">
        <v>8.1248652228239505E-3</v>
      </c>
      <c r="AK3018" s="10">
        <v>8.6271793113536152E-3</v>
      </c>
    </row>
    <row r="3019" spans="1:37" x14ac:dyDescent="0.25">
      <c r="A3019" s="1">
        <v>3017</v>
      </c>
      <c r="B3019" t="s">
        <v>2920</v>
      </c>
      <c r="C3019" s="3">
        <v>0</v>
      </c>
      <c r="D3019" t="s">
        <v>5313</v>
      </c>
      <c r="E3019" s="3">
        <v>1935260</v>
      </c>
      <c r="F3019">
        <v>0</v>
      </c>
      <c r="G3019" s="3">
        <v>1982900</v>
      </c>
      <c r="H3019" s="3">
        <v>0</v>
      </c>
      <c r="I3019" s="5">
        <f t="shared" si="148"/>
        <v>0</v>
      </c>
      <c r="J3019" s="2">
        <f t="shared" si="149"/>
        <v>0</v>
      </c>
      <c r="N3019" s="3"/>
      <c r="AH3019" t="s">
        <v>5043</v>
      </c>
      <c r="AI3019" s="3">
        <f t="shared" si="150"/>
        <v>38650.404446232133</v>
      </c>
      <c r="AJ3019" s="10">
        <v>3.4793540483622569E-3</v>
      </c>
      <c r="AK3019" s="10">
        <v>3.6944626698031959E-3</v>
      </c>
    </row>
    <row r="3020" spans="1:37" x14ac:dyDescent="0.25">
      <c r="A3020" s="1">
        <v>3018</v>
      </c>
      <c r="B3020" t="s">
        <v>2921</v>
      </c>
      <c r="C3020" s="3">
        <v>0</v>
      </c>
      <c r="D3020" t="s">
        <v>5313</v>
      </c>
      <c r="E3020" s="3">
        <v>1935260</v>
      </c>
      <c r="F3020">
        <v>0</v>
      </c>
      <c r="G3020" s="3">
        <v>1982900</v>
      </c>
      <c r="H3020" s="3">
        <v>0</v>
      </c>
      <c r="I3020" s="5">
        <f t="shared" si="148"/>
        <v>0</v>
      </c>
      <c r="J3020" s="2">
        <f t="shared" si="149"/>
        <v>0</v>
      </c>
      <c r="N3020" s="3"/>
      <c r="AH3020" t="s">
        <v>5044</v>
      </c>
      <c r="AI3020" s="3">
        <f t="shared" si="150"/>
        <v>40349.323322989578</v>
      </c>
      <c r="AJ3020" s="10">
        <v>3.632292687850707E-3</v>
      </c>
      <c r="AK3020" s="10">
        <v>3.8568566333110278E-3</v>
      </c>
    </row>
    <row r="3021" spans="1:37" x14ac:dyDescent="0.25">
      <c r="A3021" s="1">
        <v>3019</v>
      </c>
      <c r="B3021" t="s">
        <v>2922</v>
      </c>
      <c r="C3021" s="3">
        <v>0</v>
      </c>
      <c r="D3021" t="s">
        <v>5313</v>
      </c>
      <c r="E3021" s="3">
        <v>1935260</v>
      </c>
      <c r="F3021">
        <v>0</v>
      </c>
      <c r="G3021" s="3">
        <v>1982900</v>
      </c>
      <c r="H3021" s="3">
        <v>0</v>
      </c>
      <c r="I3021" s="5">
        <f t="shared" si="148"/>
        <v>0</v>
      </c>
      <c r="J3021" s="2">
        <f t="shared" si="149"/>
        <v>0</v>
      </c>
      <c r="N3021" s="3"/>
      <c r="AH3021" t="s">
        <v>5045</v>
      </c>
      <c r="AI3021" s="3">
        <f t="shared" si="150"/>
        <v>2451.7523040206038</v>
      </c>
      <c r="AJ3021" s="10">
        <v>2.2070957411177061E-4</v>
      </c>
      <c r="AK3021" s="10">
        <v>2.3435478858724115E-4</v>
      </c>
    </row>
    <row r="3022" spans="1:37" x14ac:dyDescent="0.25">
      <c r="A3022" s="1">
        <v>3020</v>
      </c>
      <c r="B3022" t="s">
        <v>2923</v>
      </c>
      <c r="C3022" s="3">
        <v>0</v>
      </c>
      <c r="D3022" t="s">
        <v>5313</v>
      </c>
      <c r="E3022" s="3">
        <v>1935260</v>
      </c>
      <c r="F3022">
        <v>0</v>
      </c>
      <c r="G3022" s="3">
        <v>1982900</v>
      </c>
      <c r="H3022" s="3">
        <v>0</v>
      </c>
      <c r="I3022" s="5">
        <f t="shared" si="148"/>
        <v>0</v>
      </c>
      <c r="J3022" s="2">
        <f t="shared" si="149"/>
        <v>0</v>
      </c>
      <c r="N3022" s="3"/>
      <c r="AH3022" t="s">
        <v>5046</v>
      </c>
      <c r="AI3022" s="3">
        <f t="shared" si="150"/>
        <v>182633.77925142649</v>
      </c>
      <c r="AJ3022" s="10">
        <v>1.6440903745008461E-2</v>
      </c>
      <c r="AK3022" s="10">
        <v>1.7457351077092016E-2</v>
      </c>
    </row>
    <row r="3023" spans="1:37" x14ac:dyDescent="0.25">
      <c r="A3023" s="1">
        <v>3021</v>
      </c>
      <c r="B3023" t="s">
        <v>2924</v>
      </c>
      <c r="C3023" s="3">
        <v>0</v>
      </c>
      <c r="D3023" t="s">
        <v>5313</v>
      </c>
      <c r="E3023" s="3">
        <v>1935260</v>
      </c>
      <c r="F3023">
        <v>0</v>
      </c>
      <c r="G3023" s="3">
        <v>1982900</v>
      </c>
      <c r="H3023" s="3">
        <v>0</v>
      </c>
      <c r="I3023" s="5">
        <f t="shared" si="148"/>
        <v>0</v>
      </c>
      <c r="J3023" s="2">
        <f t="shared" si="149"/>
        <v>0</v>
      </c>
      <c r="N3023" s="3"/>
      <c r="AH3023" t="s">
        <v>1569</v>
      </c>
      <c r="AI3023" s="3">
        <f t="shared" si="150"/>
        <v>0</v>
      </c>
      <c r="AJ3023" s="10">
        <v>2.8675994904084541E-3</v>
      </c>
      <c r="AK3023" s="10">
        <v>3.0448868157718651E-3</v>
      </c>
    </row>
    <row r="3024" spans="1:37" x14ac:dyDescent="0.25">
      <c r="A3024" s="1">
        <v>3022</v>
      </c>
      <c r="B3024" t="s">
        <v>2925</v>
      </c>
      <c r="C3024" s="3">
        <v>0</v>
      </c>
      <c r="D3024" t="s">
        <v>5313</v>
      </c>
      <c r="E3024" s="3">
        <v>1935260</v>
      </c>
      <c r="F3024">
        <v>0</v>
      </c>
      <c r="G3024" s="3">
        <v>1982900</v>
      </c>
      <c r="H3024" s="3">
        <v>0</v>
      </c>
      <c r="I3024" s="5">
        <f t="shared" si="148"/>
        <v>0</v>
      </c>
      <c r="J3024" s="2">
        <f t="shared" si="149"/>
        <v>0</v>
      </c>
      <c r="N3024" s="3"/>
      <c r="AH3024" t="s">
        <v>5047</v>
      </c>
      <c r="AI3024" s="3">
        <f t="shared" si="150"/>
        <v>106182.429797341</v>
      </c>
      <c r="AJ3024" s="10">
        <v>9.5586649680281782E-3</v>
      </c>
      <c r="AK3024" s="10">
        <v>1.0149622719239547E-2</v>
      </c>
    </row>
    <row r="3025" spans="1:37" x14ac:dyDescent="0.25">
      <c r="A3025" s="1">
        <v>3023</v>
      </c>
      <c r="B3025" t="s">
        <v>2926</v>
      </c>
      <c r="C3025" s="3">
        <v>0</v>
      </c>
      <c r="D3025" t="s">
        <v>5313</v>
      </c>
      <c r="E3025" s="3">
        <v>1935260</v>
      </c>
      <c r="F3025">
        <v>0</v>
      </c>
      <c r="G3025" s="3">
        <v>1982900</v>
      </c>
      <c r="H3025" s="3">
        <v>0</v>
      </c>
      <c r="I3025" s="5">
        <f t="shared" si="148"/>
        <v>0</v>
      </c>
      <c r="J3025" s="2">
        <f t="shared" si="149"/>
        <v>0</v>
      </c>
      <c r="N3025" s="3"/>
      <c r="AH3025" t="s">
        <v>5048</v>
      </c>
      <c r="AI3025" s="3">
        <f t="shared" si="150"/>
        <v>39287.499025016172</v>
      </c>
      <c r="AJ3025" s="10">
        <v>3.5367060381704262E-3</v>
      </c>
      <c r="AK3025" s="10">
        <v>3.7553604061186328E-3</v>
      </c>
    </row>
    <row r="3026" spans="1:37" x14ac:dyDescent="0.25">
      <c r="A3026" s="1">
        <v>3024</v>
      </c>
      <c r="B3026" t="s">
        <v>2927</v>
      </c>
      <c r="C3026" s="3">
        <v>0</v>
      </c>
      <c r="D3026" t="s">
        <v>5313</v>
      </c>
      <c r="E3026" s="3">
        <v>1935260</v>
      </c>
      <c r="F3026">
        <v>0</v>
      </c>
      <c r="G3026" s="3">
        <v>1982900</v>
      </c>
      <c r="H3026" s="3">
        <v>0</v>
      </c>
      <c r="I3026" s="5">
        <f t="shared" si="148"/>
        <v>0</v>
      </c>
      <c r="J3026" s="2">
        <f t="shared" si="149"/>
        <v>0</v>
      </c>
      <c r="N3026" s="3"/>
      <c r="AH3026" t="s">
        <v>5049</v>
      </c>
      <c r="AI3026" s="3">
        <f t="shared" si="150"/>
        <v>240511.69808536119</v>
      </c>
      <c r="AJ3026" s="10">
        <v>2.165114084578126E-2</v>
      </c>
      <c r="AK3026" s="10">
        <v>2.2989707428895115E-2</v>
      </c>
    </row>
    <row r="3027" spans="1:37" x14ac:dyDescent="0.25">
      <c r="A3027" s="1">
        <v>3025</v>
      </c>
      <c r="B3027" t="s">
        <v>2928</v>
      </c>
      <c r="C3027" s="3">
        <v>0</v>
      </c>
      <c r="D3027" t="s">
        <v>5313</v>
      </c>
      <c r="E3027" s="3">
        <v>1935260</v>
      </c>
      <c r="F3027">
        <v>0</v>
      </c>
      <c r="G3027" s="3">
        <v>1982900</v>
      </c>
      <c r="H3027" s="3">
        <v>0</v>
      </c>
      <c r="I3027" s="5">
        <f t="shared" si="148"/>
        <v>0</v>
      </c>
      <c r="J3027" s="2">
        <f t="shared" si="149"/>
        <v>0</v>
      </c>
      <c r="N3027" s="3"/>
      <c r="AH3027" t="s">
        <v>5050</v>
      </c>
      <c r="AI3027" s="3">
        <f t="shared" si="150"/>
        <v>389256.29304266837</v>
      </c>
      <c r="AJ3027" s="10">
        <v>3.5041301079593863E-2</v>
      </c>
      <c r="AK3027" s="10">
        <v>3.7207704918914647E-2</v>
      </c>
    </row>
    <row r="3028" spans="1:37" x14ac:dyDescent="0.25">
      <c r="A3028" s="1">
        <v>3026</v>
      </c>
      <c r="B3028" t="s">
        <v>2929</v>
      </c>
      <c r="C3028" s="3">
        <v>0</v>
      </c>
      <c r="D3028" t="s">
        <v>5313</v>
      </c>
      <c r="E3028" s="3">
        <v>1935260</v>
      </c>
      <c r="F3028">
        <v>0</v>
      </c>
      <c r="G3028" s="3">
        <v>1982900</v>
      </c>
      <c r="H3028" s="3">
        <v>0</v>
      </c>
      <c r="I3028" s="5">
        <f t="shared" si="148"/>
        <v>0</v>
      </c>
      <c r="J3028" s="2">
        <f t="shared" si="149"/>
        <v>0</v>
      </c>
      <c r="N3028" s="3"/>
      <c r="AH3028" t="s">
        <v>5051</v>
      </c>
      <c r="AI3028" s="3">
        <f t="shared" si="150"/>
        <v>7114.2227964218482</v>
      </c>
      <c r="AJ3028" s="10">
        <v>6.4043055285788793E-4</v>
      </c>
      <c r="AK3028" s="10">
        <v>6.8002472218904977E-4</v>
      </c>
    </row>
    <row r="3029" spans="1:37" x14ac:dyDescent="0.25">
      <c r="A3029" s="1">
        <v>3027</v>
      </c>
      <c r="B3029" t="s">
        <v>2930</v>
      </c>
      <c r="C3029" s="3">
        <v>15000</v>
      </c>
      <c r="D3029" t="s">
        <v>5313</v>
      </c>
      <c r="E3029" s="3">
        <v>1935260</v>
      </c>
      <c r="F3029">
        <v>7.7508965203641894E-3</v>
      </c>
      <c r="G3029" s="3">
        <v>1982900</v>
      </c>
      <c r="H3029" s="3">
        <v>15369.25271023015</v>
      </c>
      <c r="I3029" s="5">
        <f t="shared" si="148"/>
        <v>369.25271023015011</v>
      </c>
      <c r="J3029" s="2">
        <f t="shared" si="149"/>
        <v>7.941699156821384E-3</v>
      </c>
      <c r="N3029" s="3"/>
      <c r="AH3029" t="s">
        <v>5052</v>
      </c>
      <c r="AI3029" s="3">
        <f t="shared" si="150"/>
        <v>176262.83346358611</v>
      </c>
      <c r="AJ3029" s="10">
        <v>1.5867383846926771E-2</v>
      </c>
      <c r="AK3029" s="10">
        <v>1.6848373713937652E-2</v>
      </c>
    </row>
    <row r="3030" spans="1:37" x14ac:dyDescent="0.25">
      <c r="A3030" s="1">
        <v>3028</v>
      </c>
      <c r="B3030" t="s">
        <v>2931</v>
      </c>
      <c r="C3030" s="3">
        <v>600</v>
      </c>
      <c r="D3030" t="s">
        <v>5313</v>
      </c>
      <c r="E3030" s="3">
        <v>1935260</v>
      </c>
      <c r="F3030">
        <v>3.1003586081456748E-4</v>
      </c>
      <c r="G3030" s="3">
        <v>1982900</v>
      </c>
      <c r="H3030" s="3">
        <v>614.77010840920593</v>
      </c>
      <c r="I3030" s="5">
        <f t="shared" si="148"/>
        <v>14.770108409205932</v>
      </c>
      <c r="J3030" s="2">
        <f t="shared" si="149"/>
        <v>3.1766796627285529E-4</v>
      </c>
      <c r="N3030" s="3"/>
      <c r="AH3030" t="s">
        <v>5053</v>
      </c>
      <c r="AI3030" s="3">
        <f t="shared" si="150"/>
        <v>642403.7002739131</v>
      </c>
      <c r="AJ3030" s="10">
        <v>5.7829923056570483E-2</v>
      </c>
      <c r="AK3030" s="10">
        <v>6.1405217451399263E-2</v>
      </c>
    </row>
    <row r="3031" spans="1:37" x14ac:dyDescent="0.25">
      <c r="A3031" s="1">
        <v>3029</v>
      </c>
      <c r="B3031" t="s">
        <v>2932</v>
      </c>
      <c r="C3031" s="3">
        <v>0</v>
      </c>
      <c r="D3031" t="s">
        <v>5313</v>
      </c>
      <c r="E3031" s="3">
        <v>1935260</v>
      </c>
      <c r="F3031">
        <v>0</v>
      </c>
      <c r="G3031" s="3">
        <v>1982900</v>
      </c>
      <c r="H3031" s="3">
        <v>0</v>
      </c>
      <c r="I3031" s="5">
        <f t="shared" si="148"/>
        <v>0</v>
      </c>
      <c r="J3031" s="2">
        <f t="shared" si="149"/>
        <v>0</v>
      </c>
      <c r="N3031" s="3"/>
      <c r="AH3031" t="s">
        <v>5054</v>
      </c>
      <c r="AI3031" s="3">
        <f t="shared" si="150"/>
        <v>198030.231572041</v>
      </c>
      <c r="AJ3031" s="10">
        <v>1.782691016537255E-2</v>
      </c>
      <c r="AK3031" s="10">
        <v>1.8929046371381757E-2</v>
      </c>
    </row>
    <row r="3032" spans="1:37" x14ac:dyDescent="0.25">
      <c r="A3032" s="1">
        <v>3030</v>
      </c>
      <c r="B3032" t="s">
        <v>2933</v>
      </c>
      <c r="C3032" s="3">
        <v>200</v>
      </c>
      <c r="D3032" t="s">
        <v>5313</v>
      </c>
      <c r="E3032" s="3">
        <v>1935260</v>
      </c>
      <c r="F3032">
        <v>1.033452869381892E-4</v>
      </c>
      <c r="G3032" s="3">
        <v>1982900</v>
      </c>
      <c r="H3032" s="3">
        <v>204.92336946973529</v>
      </c>
      <c r="I3032" s="5">
        <f t="shared" si="148"/>
        <v>4.9233694697352917</v>
      </c>
      <c r="J3032" s="2">
        <f t="shared" si="149"/>
        <v>1.0588932209095176E-4</v>
      </c>
      <c r="N3032" s="3"/>
      <c r="AH3032" t="s">
        <v>5055</v>
      </c>
      <c r="AI3032" s="3">
        <f t="shared" si="150"/>
        <v>217791.8435816241</v>
      </c>
      <c r="AJ3032" s="10">
        <v>1.9605873302572279E-2</v>
      </c>
      <c r="AK3032" s="10">
        <v>2.0817992655659426E-2</v>
      </c>
    </row>
    <row r="3033" spans="1:37" x14ac:dyDescent="0.25">
      <c r="A3033" s="1">
        <v>3031</v>
      </c>
      <c r="B3033" t="s">
        <v>2934</v>
      </c>
      <c r="C3033" s="3">
        <v>0</v>
      </c>
      <c r="D3033" t="s">
        <v>5313</v>
      </c>
      <c r="E3033" s="3">
        <v>1935260</v>
      </c>
      <c r="F3033">
        <v>0</v>
      </c>
      <c r="G3033" s="3">
        <v>1982900</v>
      </c>
      <c r="H3033" s="3">
        <v>0</v>
      </c>
      <c r="I3033" s="5">
        <f t="shared" si="148"/>
        <v>0</v>
      </c>
      <c r="J3033" s="2">
        <f t="shared" si="149"/>
        <v>0</v>
      </c>
      <c r="N3033" s="3"/>
      <c r="AH3033" t="s">
        <v>5056</v>
      </c>
      <c r="AI3033" s="3">
        <f t="shared" si="150"/>
        <v>191128.37363521379</v>
      </c>
      <c r="AJ3033" s="10">
        <v>1.7205596942450722E-2</v>
      </c>
      <c r="AK3033" s="10">
        <v>1.8269320894631184E-2</v>
      </c>
    </row>
    <row r="3034" spans="1:37" x14ac:dyDescent="0.25">
      <c r="A3034" s="1">
        <v>3032</v>
      </c>
      <c r="B3034" t="s">
        <v>2935</v>
      </c>
      <c r="C3034" s="3">
        <v>100</v>
      </c>
      <c r="D3034" t="s">
        <v>5313</v>
      </c>
      <c r="E3034" s="3">
        <v>1935260</v>
      </c>
      <c r="F3034">
        <v>5.1672643469094593E-5</v>
      </c>
      <c r="G3034" s="3">
        <v>1982900</v>
      </c>
      <c r="H3034" s="3">
        <v>102.4616847348677</v>
      </c>
      <c r="I3034" s="5">
        <f t="shared" si="148"/>
        <v>2.4616847348677027</v>
      </c>
      <c r="J3034" s="2">
        <f t="shared" si="149"/>
        <v>5.2944661045475906E-5</v>
      </c>
      <c r="N3034" s="3"/>
      <c r="AH3034" t="s">
        <v>5057</v>
      </c>
      <c r="AI3034" s="3">
        <f t="shared" si="150"/>
        <v>35518.022767210568</v>
      </c>
      <c r="AJ3034" s="10">
        <v>3.1973734318054251E-3</v>
      </c>
      <c r="AK3034" s="10">
        <v>3.3950487995856289E-3</v>
      </c>
    </row>
    <row r="3035" spans="1:37" x14ac:dyDescent="0.25">
      <c r="A3035" s="1">
        <v>3033</v>
      </c>
      <c r="B3035" t="s">
        <v>2936</v>
      </c>
      <c r="C3035" s="3">
        <v>0</v>
      </c>
      <c r="D3035" t="s">
        <v>5313</v>
      </c>
      <c r="E3035" s="3">
        <v>1935260</v>
      </c>
      <c r="F3035">
        <v>0</v>
      </c>
      <c r="G3035" s="3">
        <v>1982900</v>
      </c>
      <c r="H3035" s="3">
        <v>0</v>
      </c>
      <c r="I3035" s="5">
        <f t="shared" si="148"/>
        <v>0</v>
      </c>
      <c r="J3035" s="2">
        <f t="shared" si="149"/>
        <v>0</v>
      </c>
      <c r="N3035" s="3"/>
      <c r="AH3035" t="s">
        <v>5058</v>
      </c>
      <c r="AI3035" s="3">
        <f t="shared" si="150"/>
        <v>29731.080343255479</v>
      </c>
      <c r="AJ3035" s="10">
        <v>2.6764261910478902E-3</v>
      </c>
      <c r="AK3035" s="10">
        <v>2.8418943613870732E-3</v>
      </c>
    </row>
    <row r="3036" spans="1:37" x14ac:dyDescent="0.25">
      <c r="A3036" s="1">
        <v>3034</v>
      </c>
      <c r="B3036" t="s">
        <v>2937</v>
      </c>
      <c r="C3036" s="3">
        <v>600</v>
      </c>
      <c r="D3036" t="s">
        <v>5313</v>
      </c>
      <c r="E3036" s="3">
        <v>1935260</v>
      </c>
      <c r="F3036">
        <v>3.1003586081456748E-4</v>
      </c>
      <c r="G3036" s="3">
        <v>1982900</v>
      </c>
      <c r="H3036" s="3">
        <v>614.77010840920593</v>
      </c>
      <c r="I3036" s="5">
        <f t="shared" si="148"/>
        <v>14.770108409205932</v>
      </c>
      <c r="J3036" s="2">
        <f t="shared" si="149"/>
        <v>3.1766796627285529E-4</v>
      </c>
      <c r="N3036" s="3"/>
      <c r="AH3036" t="s">
        <v>5059</v>
      </c>
      <c r="AI3036" s="3">
        <f t="shared" si="150"/>
        <v>21767.398108454909</v>
      </c>
      <c r="AJ3036" s="10">
        <v>1.9595263184457759E-3</v>
      </c>
      <c r="AK3036" s="10">
        <v>2.0806726574441074E-3</v>
      </c>
    </row>
    <row r="3037" spans="1:37" x14ac:dyDescent="0.25">
      <c r="A3037" s="1">
        <v>3035</v>
      </c>
      <c r="B3037" t="s">
        <v>2938</v>
      </c>
      <c r="C3037" s="3">
        <v>0</v>
      </c>
      <c r="D3037" t="s">
        <v>5313</v>
      </c>
      <c r="E3037" s="3">
        <v>1935260</v>
      </c>
      <c r="F3037">
        <v>0</v>
      </c>
      <c r="G3037" s="3">
        <v>1982900</v>
      </c>
      <c r="H3037" s="3">
        <v>0</v>
      </c>
      <c r="I3037" s="5">
        <f t="shared" si="148"/>
        <v>0</v>
      </c>
      <c r="J3037" s="2">
        <f t="shared" si="149"/>
        <v>0</v>
      </c>
      <c r="N3037" s="3"/>
      <c r="AH3037" t="s">
        <v>5060</v>
      </c>
      <c r="AI3037" s="3">
        <f t="shared" si="150"/>
        <v>69018.579368271661</v>
      </c>
      <c r="AJ3037" s="10">
        <v>6.2131322292183159E-3</v>
      </c>
      <c r="AK3037" s="10">
        <v>6.5972547675057069E-3</v>
      </c>
    </row>
    <row r="3038" spans="1:37" x14ac:dyDescent="0.25">
      <c r="A3038" s="1">
        <v>3036</v>
      </c>
      <c r="B3038" t="s">
        <v>2939</v>
      </c>
      <c r="C3038" s="3">
        <v>0</v>
      </c>
      <c r="D3038" t="s">
        <v>5313</v>
      </c>
      <c r="E3038" s="3">
        <v>1935260</v>
      </c>
      <c r="F3038">
        <v>0</v>
      </c>
      <c r="G3038" s="3">
        <v>1982900</v>
      </c>
      <c r="H3038" s="3">
        <v>0</v>
      </c>
      <c r="I3038" s="5">
        <f t="shared" si="148"/>
        <v>0</v>
      </c>
      <c r="J3038" s="2">
        <f t="shared" si="149"/>
        <v>0</v>
      </c>
      <c r="N3038" s="3"/>
      <c r="AH3038" t="s">
        <v>5062</v>
      </c>
      <c r="AI3038" s="3">
        <f t="shared" si="150"/>
        <v>164582.7661858786</v>
      </c>
      <c r="AJ3038" s="10">
        <v>1.481593070044368E-2</v>
      </c>
      <c r="AK3038" s="10">
        <v>1.5731915214821302E-2</v>
      </c>
    </row>
    <row r="3039" spans="1:37" x14ac:dyDescent="0.25">
      <c r="A3039" s="1">
        <v>3037</v>
      </c>
      <c r="B3039" t="s">
        <v>2940</v>
      </c>
      <c r="C3039" s="3">
        <v>0</v>
      </c>
      <c r="D3039" t="s">
        <v>5313</v>
      </c>
      <c r="E3039" s="3">
        <v>1935260</v>
      </c>
      <c r="F3039">
        <v>0</v>
      </c>
      <c r="G3039" s="3">
        <v>1982900</v>
      </c>
      <c r="H3039" s="3">
        <v>0</v>
      </c>
      <c r="I3039" s="5">
        <f t="shared" si="148"/>
        <v>0</v>
      </c>
      <c r="J3039" s="2">
        <f t="shared" si="149"/>
        <v>0</v>
      </c>
      <c r="N3039" s="3"/>
      <c r="AH3039" t="s">
        <v>5063</v>
      </c>
      <c r="AI3039" s="3">
        <f t="shared" si="150"/>
        <v>47782.093408803448</v>
      </c>
      <c r="AJ3039" s="10">
        <v>4.3013992356126804E-3</v>
      </c>
      <c r="AK3039" s="10">
        <v>4.5673302236577959E-3</v>
      </c>
    </row>
    <row r="3040" spans="1:37" x14ac:dyDescent="0.25">
      <c r="A3040" s="1">
        <v>3038</v>
      </c>
      <c r="B3040" t="s">
        <v>2941</v>
      </c>
      <c r="C3040" s="3">
        <v>80</v>
      </c>
      <c r="D3040" t="s">
        <v>5313</v>
      </c>
      <c r="E3040" s="3">
        <v>1935260</v>
      </c>
      <c r="F3040">
        <v>4.1338114775275672E-5</v>
      </c>
      <c r="G3040" s="3">
        <v>1982900</v>
      </c>
      <c r="H3040" s="3">
        <v>81.969347787894122</v>
      </c>
      <c r="I3040" s="5">
        <f t="shared" si="148"/>
        <v>1.9693477878941223</v>
      </c>
      <c r="J3040" s="2">
        <f t="shared" si="149"/>
        <v>4.2355728836380703E-5</v>
      </c>
      <c r="N3040" s="3"/>
      <c r="AH3040" t="s">
        <v>5064</v>
      </c>
      <c r="AI3040" s="3">
        <f t="shared" si="150"/>
        <v>13272.80372466763</v>
      </c>
      <c r="AJ3040" s="10">
        <v>1.1948331210035221E-3</v>
      </c>
      <c r="AK3040" s="10">
        <v>1.2687028399049438E-3</v>
      </c>
    </row>
    <row r="3041" spans="1:37" x14ac:dyDescent="0.25">
      <c r="A3041" s="1">
        <v>3039</v>
      </c>
      <c r="B3041" t="s">
        <v>2942</v>
      </c>
      <c r="C3041" s="3">
        <v>0</v>
      </c>
      <c r="D3041" t="s">
        <v>5313</v>
      </c>
      <c r="E3041" s="3">
        <v>1935260</v>
      </c>
      <c r="F3041">
        <v>0</v>
      </c>
      <c r="G3041" s="3">
        <v>1982900</v>
      </c>
      <c r="H3041" s="3">
        <v>0</v>
      </c>
      <c r="I3041" s="5">
        <f t="shared" si="148"/>
        <v>0</v>
      </c>
      <c r="J3041" s="2">
        <f t="shared" si="149"/>
        <v>0</v>
      </c>
      <c r="N3041" s="3"/>
      <c r="AH3041" t="s">
        <v>5065</v>
      </c>
      <c r="AI3041" s="3">
        <f t="shared" si="150"/>
        <v>6071.5113358119597</v>
      </c>
      <c r="AJ3041" s="10">
        <v>5.4656446287185123E-4</v>
      </c>
      <c r="AK3041" s="10">
        <v>5.803554270861174E-4</v>
      </c>
    </row>
    <row r="3042" spans="1:37" x14ac:dyDescent="0.25">
      <c r="A3042" s="1">
        <v>3040</v>
      </c>
      <c r="B3042" t="s">
        <v>2943</v>
      </c>
      <c r="C3042" s="3">
        <v>0</v>
      </c>
      <c r="D3042" t="s">
        <v>5313</v>
      </c>
      <c r="E3042" s="3">
        <v>1935260</v>
      </c>
      <c r="F3042">
        <v>0</v>
      </c>
      <c r="G3042" s="3">
        <v>1982900</v>
      </c>
      <c r="H3042" s="3">
        <v>0</v>
      </c>
      <c r="I3042" s="5">
        <f t="shared" si="148"/>
        <v>0</v>
      </c>
      <c r="J3042" s="2">
        <f t="shared" si="149"/>
        <v>0</v>
      </c>
      <c r="N3042" s="3"/>
      <c r="AH3042" t="s">
        <v>5066</v>
      </c>
      <c r="AI3042" s="3">
        <f t="shared" si="150"/>
        <v>212364.859594682</v>
      </c>
      <c r="AJ3042" s="10">
        <v>1.911732993605636E-2</v>
      </c>
      <c r="AK3042" s="10">
        <v>2.0299245438479094E-2</v>
      </c>
    </row>
    <row r="3043" spans="1:37" x14ac:dyDescent="0.25">
      <c r="A3043" s="1">
        <v>3041</v>
      </c>
      <c r="B3043" t="s">
        <v>2944</v>
      </c>
      <c r="C3043" s="3">
        <v>0</v>
      </c>
      <c r="D3043" t="s">
        <v>5313</v>
      </c>
      <c r="E3043" s="3">
        <v>1935260</v>
      </c>
      <c r="F3043">
        <v>0</v>
      </c>
      <c r="G3043" s="3">
        <v>1982900</v>
      </c>
      <c r="H3043" s="3">
        <v>0</v>
      </c>
      <c r="I3043" s="5">
        <f t="shared" si="148"/>
        <v>0</v>
      </c>
      <c r="J3043" s="2">
        <f t="shared" si="149"/>
        <v>0</v>
      </c>
      <c r="N3043" s="3"/>
      <c r="AH3043" t="s">
        <v>5067</v>
      </c>
      <c r="AI3043" s="3">
        <f t="shared" si="150"/>
        <v>8167.5525000114703</v>
      </c>
      <c r="AJ3043" s="10">
        <v>7.352525093407274E-4</v>
      </c>
      <c r="AK3043" s="10">
        <v>7.8070897956390598E-4</v>
      </c>
    </row>
    <row r="3044" spans="1:37" x14ac:dyDescent="0.25">
      <c r="A3044" s="1">
        <v>3042</v>
      </c>
      <c r="B3044" t="s">
        <v>2945</v>
      </c>
      <c r="C3044" s="3">
        <v>3500</v>
      </c>
      <c r="D3044" t="s">
        <v>5313</v>
      </c>
      <c r="E3044" s="3">
        <v>1935260</v>
      </c>
      <c r="F3044">
        <v>1.8085425214183111E-3</v>
      </c>
      <c r="G3044" s="3">
        <v>1982900</v>
      </c>
      <c r="H3044" s="3">
        <v>3586.1589657203681</v>
      </c>
      <c r="I3044" s="5">
        <f t="shared" si="148"/>
        <v>86.158965720368087</v>
      </c>
      <c r="J3044" s="2">
        <f t="shared" si="149"/>
        <v>1.853063136591656E-3</v>
      </c>
      <c r="N3044" s="3"/>
      <c r="AH3044" t="s">
        <v>5068</v>
      </c>
      <c r="AI3044" s="3">
        <f t="shared" si="150"/>
        <v>740.7612993826383</v>
      </c>
      <c r="AJ3044" s="10">
        <v>1.6860007724477379E-4</v>
      </c>
      <c r="AK3044" s="10">
        <v>1.9214217276284902E-4</v>
      </c>
    </row>
    <row r="3045" spans="1:37" x14ac:dyDescent="0.25">
      <c r="A3045" s="1">
        <v>3043</v>
      </c>
      <c r="B3045" t="s">
        <v>2946</v>
      </c>
      <c r="C3045" s="3">
        <v>500</v>
      </c>
      <c r="D3045" t="s">
        <v>5313</v>
      </c>
      <c r="E3045" s="3">
        <v>1935260</v>
      </c>
      <c r="F3045">
        <v>2.5836321734547301E-4</v>
      </c>
      <c r="G3045" s="3">
        <v>1982900</v>
      </c>
      <c r="H3045" s="3">
        <v>512.30842367433831</v>
      </c>
      <c r="I3045" s="5">
        <f t="shared" si="148"/>
        <v>12.308423674338314</v>
      </c>
      <c r="J3045" s="2">
        <f t="shared" si="149"/>
        <v>2.6472330522737942E-4</v>
      </c>
      <c r="N3045" s="3"/>
      <c r="AH3045" t="s">
        <v>5069</v>
      </c>
      <c r="AI3045" s="3">
        <f t="shared" si="150"/>
        <v>3983.0165251420322</v>
      </c>
      <c r="AJ3045" s="10">
        <v>9.0654964610843779E-4</v>
      </c>
      <c r="AK3045" s="10">
        <v>1.0331336827787037E-3</v>
      </c>
    </row>
    <row r="3046" spans="1:37" x14ac:dyDescent="0.25">
      <c r="A3046" s="1">
        <v>3044</v>
      </c>
      <c r="B3046" t="s">
        <v>2947</v>
      </c>
      <c r="C3046" s="3">
        <v>0</v>
      </c>
      <c r="D3046" t="s">
        <v>5313</v>
      </c>
      <c r="E3046" s="3">
        <v>1935260</v>
      </c>
      <c r="F3046">
        <v>0</v>
      </c>
      <c r="G3046" s="3">
        <v>1982900</v>
      </c>
      <c r="H3046" s="3">
        <v>0</v>
      </c>
      <c r="I3046" s="5">
        <f t="shared" si="148"/>
        <v>0</v>
      </c>
      <c r="J3046" s="2">
        <f t="shared" si="149"/>
        <v>0</v>
      </c>
      <c r="N3046" s="3"/>
      <c r="AH3046" t="s">
        <v>5070</v>
      </c>
      <c r="AI3046" s="3">
        <f t="shared" si="150"/>
        <v>58121.271182330092</v>
      </c>
      <c r="AJ3046" s="10">
        <v>1.322862144535918E-2</v>
      </c>
      <c r="AK3046" s="10">
        <v>1.5075770478315849E-2</v>
      </c>
    </row>
    <row r="3047" spans="1:37" x14ac:dyDescent="0.25">
      <c r="A3047" s="1">
        <v>3045</v>
      </c>
      <c r="B3047" t="s">
        <v>2948</v>
      </c>
      <c r="C3047" s="3">
        <v>0</v>
      </c>
      <c r="D3047" t="s">
        <v>5313</v>
      </c>
      <c r="E3047" s="3">
        <v>1935260</v>
      </c>
      <c r="F3047">
        <v>0</v>
      </c>
      <c r="G3047" s="3">
        <v>1982900</v>
      </c>
      <c r="H3047" s="3">
        <v>0</v>
      </c>
      <c r="I3047" s="5">
        <f t="shared" si="148"/>
        <v>0</v>
      </c>
      <c r="J3047" s="2">
        <f t="shared" si="149"/>
        <v>0</v>
      </c>
      <c r="N3047" s="3"/>
      <c r="AH3047" t="s">
        <v>5071</v>
      </c>
      <c r="AI3047" s="3">
        <f t="shared" si="150"/>
        <v>205.13389829057681</v>
      </c>
      <c r="AJ3047" s="10">
        <v>4.6689252160091222E-5</v>
      </c>
      <c r="AK3047" s="10">
        <v>5.3208601688173592E-5</v>
      </c>
    </row>
    <row r="3048" spans="1:37" x14ac:dyDescent="0.25">
      <c r="A3048" s="1">
        <v>3046</v>
      </c>
      <c r="B3048" t="s">
        <v>2949</v>
      </c>
      <c r="C3048" s="3">
        <v>0</v>
      </c>
      <c r="D3048" t="s">
        <v>5313</v>
      </c>
      <c r="E3048" s="3">
        <v>1935260</v>
      </c>
      <c r="F3048">
        <v>0</v>
      </c>
      <c r="G3048" s="3">
        <v>1982900</v>
      </c>
      <c r="H3048" s="3">
        <v>0</v>
      </c>
      <c r="I3048" s="5">
        <f t="shared" si="148"/>
        <v>0</v>
      </c>
      <c r="J3048" s="2">
        <f t="shared" si="149"/>
        <v>0</v>
      </c>
      <c r="N3048" s="3"/>
      <c r="AH3048" t="s">
        <v>5072</v>
      </c>
      <c r="AI3048" s="3">
        <f t="shared" si="150"/>
        <v>45585.310731239289</v>
      </c>
      <c r="AJ3048" s="10">
        <v>1.0375389368909161E-2</v>
      </c>
      <c r="AK3048" s="10">
        <v>1.1824133708483019E-2</v>
      </c>
    </row>
    <row r="3049" spans="1:37" x14ac:dyDescent="0.25">
      <c r="A3049" s="1">
        <v>3047</v>
      </c>
      <c r="B3049" t="s">
        <v>2950</v>
      </c>
      <c r="C3049" s="3">
        <v>0</v>
      </c>
      <c r="D3049" t="s">
        <v>5313</v>
      </c>
      <c r="E3049" s="3">
        <v>1935260</v>
      </c>
      <c r="F3049">
        <v>0</v>
      </c>
      <c r="G3049" s="3">
        <v>1982900</v>
      </c>
      <c r="H3049" s="3">
        <v>0</v>
      </c>
      <c r="I3049" s="5">
        <f t="shared" si="148"/>
        <v>0</v>
      </c>
      <c r="J3049" s="2">
        <f t="shared" si="149"/>
        <v>0</v>
      </c>
      <c r="N3049" s="3"/>
      <c r="AH3049" t="s">
        <v>5073</v>
      </c>
      <c r="AI3049" s="3">
        <f t="shared" si="150"/>
        <v>110.5443785232553</v>
      </c>
      <c r="AJ3049" s="10">
        <v>2.5160319219604709E-5</v>
      </c>
      <c r="AK3049" s="10">
        <v>2.8673524243071329E-5</v>
      </c>
    </row>
    <row r="3050" spans="1:37" x14ac:dyDescent="0.25">
      <c r="A3050" s="1">
        <v>3048</v>
      </c>
      <c r="B3050" t="s">
        <v>2951</v>
      </c>
      <c r="C3050" s="3">
        <v>0</v>
      </c>
      <c r="D3050" t="s">
        <v>5313</v>
      </c>
      <c r="E3050" s="3">
        <v>1935260</v>
      </c>
      <c r="F3050">
        <v>0</v>
      </c>
      <c r="G3050" s="3">
        <v>1982900</v>
      </c>
      <c r="H3050" s="3">
        <v>0</v>
      </c>
      <c r="I3050" s="5">
        <f t="shared" si="148"/>
        <v>0</v>
      </c>
      <c r="J3050" s="2">
        <f t="shared" si="149"/>
        <v>0</v>
      </c>
      <c r="N3050" s="3"/>
      <c r="AH3050" t="s">
        <v>5074</v>
      </c>
      <c r="AI3050" s="3">
        <f t="shared" si="150"/>
        <v>433.06045194677318</v>
      </c>
      <c r="AJ3050" s="10">
        <v>9.856619900463702E-5</v>
      </c>
      <c r="AK3050" s="10">
        <v>1.1232927023058867E-4</v>
      </c>
    </row>
    <row r="3051" spans="1:37" x14ac:dyDescent="0.25">
      <c r="A3051" s="1">
        <v>3049</v>
      </c>
      <c r="B3051" t="s">
        <v>2952</v>
      </c>
      <c r="C3051" s="3">
        <v>0</v>
      </c>
      <c r="D3051" t="s">
        <v>5313</v>
      </c>
      <c r="E3051" s="3">
        <v>1935260</v>
      </c>
      <c r="F3051">
        <v>0</v>
      </c>
      <c r="G3051" s="3">
        <v>1982900</v>
      </c>
      <c r="H3051" s="3">
        <v>0</v>
      </c>
      <c r="I3051" s="5">
        <f t="shared" si="148"/>
        <v>0</v>
      </c>
      <c r="J3051" s="2">
        <f t="shared" si="149"/>
        <v>0</v>
      </c>
      <c r="N3051" s="3"/>
      <c r="AH3051" t="s">
        <v>5075</v>
      </c>
      <c r="AI3051" s="3">
        <f t="shared" si="150"/>
        <v>4331.7441522360132</v>
      </c>
      <c r="AJ3051" s="10">
        <v>9.8592137478059291E-4</v>
      </c>
      <c r="AK3051" s="10">
        <v>1.1235883056485989E-3</v>
      </c>
    </row>
    <row r="3052" spans="1:37" x14ac:dyDescent="0.25">
      <c r="A3052" s="1">
        <v>3050</v>
      </c>
      <c r="B3052" t="s">
        <v>2953</v>
      </c>
      <c r="C3052" s="3">
        <v>1100</v>
      </c>
      <c r="D3052" t="s">
        <v>5313</v>
      </c>
      <c r="E3052" s="3">
        <v>1935260</v>
      </c>
      <c r="F3052">
        <v>5.6839907816004054E-4</v>
      </c>
      <c r="G3052" s="3">
        <v>1982900</v>
      </c>
      <c r="H3052" s="3">
        <v>1127.0785320835439</v>
      </c>
      <c r="I3052" s="5">
        <f t="shared" si="148"/>
        <v>27.078532083543905</v>
      </c>
      <c r="J3052" s="2">
        <f t="shared" si="149"/>
        <v>5.8239127150023454E-4</v>
      </c>
      <c r="N3052" s="3"/>
      <c r="AH3052" t="s">
        <v>5076</v>
      </c>
      <c r="AI3052" s="3">
        <f t="shared" si="150"/>
        <v>3190.9717511867502</v>
      </c>
      <c r="AJ3052" s="10">
        <v>7.2627725582364124E-4</v>
      </c>
      <c r="AK3052" s="10">
        <v>8.2768935959381138E-4</v>
      </c>
    </row>
    <row r="3053" spans="1:37" x14ac:dyDescent="0.25">
      <c r="A3053" s="1">
        <v>3051</v>
      </c>
      <c r="B3053" t="s">
        <v>2954</v>
      </c>
      <c r="C3053" s="3">
        <v>0</v>
      </c>
      <c r="D3053" t="s">
        <v>5313</v>
      </c>
      <c r="E3053" s="3">
        <v>1935260</v>
      </c>
      <c r="F3053">
        <v>0</v>
      </c>
      <c r="G3053" s="3">
        <v>1982900</v>
      </c>
      <c r="H3053" s="3">
        <v>0</v>
      </c>
      <c r="I3053" s="5">
        <f t="shared" si="148"/>
        <v>0</v>
      </c>
      <c r="J3053" s="2">
        <f t="shared" si="149"/>
        <v>0</v>
      </c>
      <c r="N3053" s="3"/>
      <c r="AH3053" t="s">
        <v>5077</v>
      </c>
      <c r="AI3053" s="3">
        <f t="shared" si="150"/>
        <v>569.81638414049098</v>
      </c>
      <c r="AJ3053" s="10">
        <v>1.2969236711136449E-4</v>
      </c>
      <c r="AK3053" s="10">
        <v>1.4780167135603771E-4</v>
      </c>
    </row>
    <row r="3054" spans="1:37" x14ac:dyDescent="0.25">
      <c r="A3054" s="1">
        <v>3052</v>
      </c>
      <c r="B3054" t="s">
        <v>2955</v>
      </c>
      <c r="C3054" s="3">
        <v>0</v>
      </c>
      <c r="D3054" t="s">
        <v>5313</v>
      </c>
      <c r="E3054" s="3">
        <v>1935260</v>
      </c>
      <c r="F3054">
        <v>0</v>
      </c>
      <c r="G3054" s="3">
        <v>1982900</v>
      </c>
      <c r="H3054" s="3">
        <v>0</v>
      </c>
      <c r="I3054" s="5">
        <f t="shared" si="148"/>
        <v>0</v>
      </c>
      <c r="J3054" s="2">
        <f t="shared" si="149"/>
        <v>0</v>
      </c>
      <c r="N3054" s="3"/>
      <c r="AH3054" t="s">
        <v>5078</v>
      </c>
      <c r="AI3054" s="3">
        <f t="shared" si="150"/>
        <v>10826.511298669329</v>
      </c>
      <c r="AJ3054" s="10">
        <v>2.464154975115926E-3</v>
      </c>
      <c r="AK3054" s="10">
        <v>2.8082317557647164E-3</v>
      </c>
    </row>
    <row r="3055" spans="1:37" x14ac:dyDescent="0.25">
      <c r="A3055" s="1">
        <v>3053</v>
      </c>
      <c r="B3055" t="s">
        <v>2956</v>
      </c>
      <c r="C3055" s="3">
        <v>60</v>
      </c>
      <c r="D3055" t="s">
        <v>5313</v>
      </c>
      <c r="E3055" s="3">
        <v>1935260</v>
      </c>
      <c r="F3055">
        <v>3.1003586081456757E-5</v>
      </c>
      <c r="G3055" s="3">
        <v>1982900</v>
      </c>
      <c r="H3055" s="3">
        <v>61.477010840920613</v>
      </c>
      <c r="I3055" s="5">
        <f t="shared" si="148"/>
        <v>1.4770108409206131</v>
      </c>
      <c r="J3055" s="2">
        <f t="shared" si="149"/>
        <v>3.1766796627285541E-5</v>
      </c>
      <c r="N3055" s="3"/>
      <c r="AH3055" t="s">
        <v>5079</v>
      </c>
      <c r="AI3055" s="3">
        <f t="shared" si="150"/>
        <v>2347.6435026588229</v>
      </c>
      <c r="AJ3055" s="10">
        <v>5.3433255249882175E-4</v>
      </c>
      <c r="AK3055" s="10">
        <v>6.0894288598687535E-4</v>
      </c>
    </row>
    <row r="3056" spans="1:37" x14ac:dyDescent="0.25">
      <c r="A3056" s="1">
        <v>3054</v>
      </c>
      <c r="B3056" t="s">
        <v>2957</v>
      </c>
      <c r="C3056" s="3">
        <v>0</v>
      </c>
      <c r="D3056" t="s">
        <v>5313</v>
      </c>
      <c r="E3056" s="3">
        <v>1935260</v>
      </c>
      <c r="F3056">
        <v>0</v>
      </c>
      <c r="G3056" s="3">
        <v>1982900</v>
      </c>
      <c r="H3056" s="3">
        <v>0</v>
      </c>
      <c r="I3056" s="5">
        <f t="shared" si="148"/>
        <v>0</v>
      </c>
      <c r="J3056" s="2">
        <f t="shared" si="149"/>
        <v>0</v>
      </c>
      <c r="N3056" s="3"/>
      <c r="AH3056" t="s">
        <v>5080</v>
      </c>
      <c r="AI3056" s="3">
        <f t="shared" si="150"/>
        <v>5128.34745726442</v>
      </c>
      <c r="AJ3056" s="10">
        <v>1.1672313040022809E-3</v>
      </c>
      <c r="AK3056" s="10">
        <v>1.3302150422043397E-3</v>
      </c>
    </row>
    <row r="3057" spans="1:37" x14ac:dyDescent="0.25">
      <c r="A3057" s="1">
        <v>3055</v>
      </c>
      <c r="B3057" t="s">
        <v>2958</v>
      </c>
      <c r="C3057" s="3">
        <v>11000</v>
      </c>
      <c r="D3057" t="s">
        <v>5313</v>
      </c>
      <c r="E3057" s="3">
        <v>1935260</v>
      </c>
      <c r="F3057">
        <v>5.6839907816004058E-3</v>
      </c>
      <c r="G3057" s="3">
        <v>1982900</v>
      </c>
      <c r="H3057" s="3">
        <v>11270.785320835441</v>
      </c>
      <c r="I3057" s="5">
        <f t="shared" si="148"/>
        <v>270.78532083544087</v>
      </c>
      <c r="J3057" s="2">
        <f t="shared" si="149"/>
        <v>5.8239127150023461E-3</v>
      </c>
      <c r="N3057" s="3"/>
      <c r="AH3057" t="s">
        <v>5081</v>
      </c>
      <c r="AI3057" s="3">
        <f t="shared" si="150"/>
        <v>341.88983048429458</v>
      </c>
      <c r="AJ3057" s="10">
        <v>7.7815420266818701E-5</v>
      </c>
      <c r="AK3057" s="10">
        <v>8.8681002813622626E-5</v>
      </c>
    </row>
    <row r="3058" spans="1:37" x14ac:dyDescent="0.25">
      <c r="A3058" s="1">
        <v>3056</v>
      </c>
      <c r="B3058" t="s">
        <v>2959</v>
      </c>
      <c r="C3058" s="3">
        <v>930</v>
      </c>
      <c r="D3058" t="s">
        <v>5313</v>
      </c>
      <c r="E3058" s="3">
        <v>1935260</v>
      </c>
      <c r="F3058">
        <v>4.8055558426257969E-4</v>
      </c>
      <c r="G3058" s="3">
        <v>1982900</v>
      </c>
      <c r="H3058" s="3">
        <v>952.89366803426924</v>
      </c>
      <c r="I3058" s="5">
        <f t="shared" si="148"/>
        <v>22.89366803426924</v>
      </c>
      <c r="J3058" s="2">
        <f t="shared" si="149"/>
        <v>4.9238534772292567E-4</v>
      </c>
      <c r="N3058" s="3"/>
      <c r="AH3058" t="s">
        <v>5082</v>
      </c>
      <c r="AI3058" s="3">
        <f t="shared" si="150"/>
        <v>6837.7966096858927</v>
      </c>
      <c r="AJ3058" s="10">
        <v>1.556308405336374E-3</v>
      </c>
      <c r="AK3058" s="10">
        <v>1.7736200562724527E-3</v>
      </c>
    </row>
    <row r="3059" spans="1:37" x14ac:dyDescent="0.25">
      <c r="A3059" s="1">
        <v>3057</v>
      </c>
      <c r="B3059" t="s">
        <v>2960</v>
      </c>
      <c r="C3059" s="3">
        <v>2800</v>
      </c>
      <c r="D3059" t="s">
        <v>5313</v>
      </c>
      <c r="E3059" s="3">
        <v>1935260</v>
      </c>
      <c r="F3059">
        <v>1.4468340171346491E-3</v>
      </c>
      <c r="G3059" s="3">
        <v>1982900</v>
      </c>
      <c r="H3059" s="3">
        <v>2868.9271725762951</v>
      </c>
      <c r="I3059" s="5">
        <f t="shared" si="148"/>
        <v>68.927172576295106</v>
      </c>
      <c r="J3059" s="2">
        <f t="shared" si="149"/>
        <v>1.4824505092733251E-3</v>
      </c>
      <c r="N3059" s="3"/>
      <c r="AH3059" t="s">
        <v>5083</v>
      </c>
      <c r="AI3059" s="3">
        <f t="shared" si="150"/>
        <v>5430.35014085888</v>
      </c>
      <c r="AJ3059" s="10">
        <v>1.235968258571304E-3</v>
      </c>
      <c r="AK3059" s="10">
        <v>1.4085499280230395E-3</v>
      </c>
    </row>
    <row r="3060" spans="1:37" x14ac:dyDescent="0.25">
      <c r="A3060" s="1">
        <v>3058</v>
      </c>
      <c r="B3060" t="s">
        <v>2961</v>
      </c>
      <c r="C3060" s="3">
        <v>0</v>
      </c>
      <c r="D3060" t="s">
        <v>5313</v>
      </c>
      <c r="E3060" s="3">
        <v>1935260</v>
      </c>
      <c r="F3060">
        <v>0</v>
      </c>
      <c r="G3060" s="3">
        <v>1982900</v>
      </c>
      <c r="H3060" s="3">
        <v>0</v>
      </c>
      <c r="I3060" s="5">
        <f t="shared" si="148"/>
        <v>0</v>
      </c>
      <c r="J3060" s="2">
        <f t="shared" si="149"/>
        <v>0</v>
      </c>
      <c r="N3060" s="3"/>
      <c r="AH3060" t="s">
        <v>5085</v>
      </c>
      <c r="AI3060" s="3">
        <f t="shared" si="150"/>
        <v>2393.228813390062</v>
      </c>
      <c r="AJ3060" s="10">
        <v>5.447079418677309E-4</v>
      </c>
      <c r="AK3060" s="10">
        <v>6.2076701969535834E-4</v>
      </c>
    </row>
    <row r="3061" spans="1:37" x14ac:dyDescent="0.25">
      <c r="A3061" s="1">
        <v>3059</v>
      </c>
      <c r="B3061" t="s">
        <v>2962</v>
      </c>
      <c r="C3061" s="3">
        <v>36000</v>
      </c>
      <c r="D3061" t="s">
        <v>5313</v>
      </c>
      <c r="E3061" s="3">
        <v>1935260</v>
      </c>
      <c r="F3061">
        <v>1.8602151648874049E-2</v>
      </c>
      <c r="G3061" s="3">
        <v>1982900</v>
      </c>
      <c r="H3061" s="3">
        <v>36886.206504552363</v>
      </c>
      <c r="I3061" s="5">
        <f t="shared" si="148"/>
        <v>886.20650455236319</v>
      </c>
      <c r="J3061" s="2">
        <f t="shared" si="149"/>
        <v>1.9060077976371322E-2</v>
      </c>
      <c r="N3061" s="3"/>
      <c r="AH3061" t="s">
        <v>5087</v>
      </c>
      <c r="AI3061" s="3">
        <f t="shared" si="150"/>
        <v>1139.632768280982</v>
      </c>
      <c r="AJ3061" s="10">
        <v>2.5938473422272898E-4</v>
      </c>
      <c r="AK3061" s="10">
        <v>2.9560334271207543E-4</v>
      </c>
    </row>
    <row r="3062" spans="1:37" x14ac:dyDescent="0.25">
      <c r="A3062" s="1">
        <v>3060</v>
      </c>
      <c r="B3062" t="s">
        <v>2963</v>
      </c>
      <c r="C3062" s="3">
        <v>0</v>
      </c>
      <c r="D3062" t="s">
        <v>5313</v>
      </c>
      <c r="E3062" s="3">
        <v>1935260</v>
      </c>
      <c r="F3062">
        <v>0</v>
      </c>
      <c r="G3062" s="3">
        <v>1982900</v>
      </c>
      <c r="H3062" s="3">
        <v>0</v>
      </c>
      <c r="I3062" s="5">
        <f t="shared" si="148"/>
        <v>0</v>
      </c>
      <c r="J3062" s="2">
        <f t="shared" si="149"/>
        <v>0</v>
      </c>
      <c r="N3062" s="3"/>
      <c r="AH3062" t="s">
        <v>5088</v>
      </c>
      <c r="AI3062" s="3">
        <f t="shared" si="150"/>
        <v>10256.69491452884</v>
      </c>
      <c r="AJ3062" s="10">
        <v>2.334462608004561E-3</v>
      </c>
      <c r="AK3062" s="10">
        <v>2.6604300844086794E-3</v>
      </c>
    </row>
    <row r="3063" spans="1:37" x14ac:dyDescent="0.25">
      <c r="A3063" s="1">
        <v>3061</v>
      </c>
      <c r="B3063" t="s">
        <v>2964</v>
      </c>
      <c r="C3063" s="3">
        <v>800</v>
      </c>
      <c r="D3063" t="s">
        <v>5313</v>
      </c>
      <c r="E3063" s="3">
        <v>1935260</v>
      </c>
      <c r="F3063">
        <v>4.1338114775275669E-4</v>
      </c>
      <c r="G3063" s="3">
        <v>1982900</v>
      </c>
      <c r="H3063" s="3">
        <v>819.69347787894139</v>
      </c>
      <c r="I3063" s="5">
        <f t="shared" si="148"/>
        <v>19.693477878941394</v>
      </c>
      <c r="J3063" s="2">
        <f t="shared" si="149"/>
        <v>4.2355728836380714E-4</v>
      </c>
      <c r="N3063" s="3"/>
      <c r="AH3063" t="s">
        <v>5089</v>
      </c>
      <c r="AI3063" s="3">
        <f t="shared" si="150"/>
        <v>854.72457621073659</v>
      </c>
      <c r="AJ3063" s="10">
        <v>1.9453855066704681E-4</v>
      </c>
      <c r="AK3063" s="10">
        <v>2.2170250703405659E-4</v>
      </c>
    </row>
    <row r="3064" spans="1:37" x14ac:dyDescent="0.25">
      <c r="A3064" s="1">
        <v>3062</v>
      </c>
      <c r="B3064" t="s">
        <v>2965</v>
      </c>
      <c r="C3064" s="3">
        <v>0</v>
      </c>
      <c r="D3064" t="s">
        <v>5313</v>
      </c>
      <c r="E3064" s="3">
        <v>1935260</v>
      </c>
      <c r="F3064">
        <v>0</v>
      </c>
      <c r="G3064" s="3">
        <v>1982900</v>
      </c>
      <c r="H3064" s="3">
        <v>0</v>
      </c>
      <c r="I3064" s="5">
        <f t="shared" si="148"/>
        <v>0</v>
      </c>
      <c r="J3064" s="2">
        <f t="shared" si="149"/>
        <v>0</v>
      </c>
      <c r="N3064" s="3"/>
      <c r="AH3064" t="s">
        <v>5091</v>
      </c>
      <c r="AI3064" s="3">
        <f t="shared" si="150"/>
        <v>970.96711857539674</v>
      </c>
      <c r="AJ3064" s="10">
        <v>2.2099579355776511E-4</v>
      </c>
      <c r="AK3064" s="10">
        <v>2.5185404799068828E-4</v>
      </c>
    </row>
    <row r="3065" spans="1:37" x14ac:dyDescent="0.25">
      <c r="A3065" s="1">
        <v>3063</v>
      </c>
      <c r="B3065" t="s">
        <v>2966</v>
      </c>
      <c r="C3065" s="3">
        <v>0</v>
      </c>
      <c r="D3065" t="s">
        <v>5313</v>
      </c>
      <c r="E3065" s="3">
        <v>1935260</v>
      </c>
      <c r="F3065">
        <v>0</v>
      </c>
      <c r="G3065" s="3">
        <v>1982900</v>
      </c>
      <c r="H3065" s="3">
        <v>0</v>
      </c>
      <c r="I3065" s="5">
        <f t="shared" si="148"/>
        <v>0</v>
      </c>
      <c r="J3065" s="2">
        <f t="shared" si="149"/>
        <v>0</v>
      </c>
      <c r="N3065" s="3"/>
      <c r="AH3065" t="s">
        <v>5092</v>
      </c>
      <c r="AI3065" s="3">
        <f t="shared" si="150"/>
        <v>1800.6197738839519</v>
      </c>
      <c r="AJ3065" s="10">
        <v>4.0982788007191192E-4</v>
      </c>
      <c r="AK3065" s="10">
        <v>4.6705328148507927E-4</v>
      </c>
    </row>
    <row r="3066" spans="1:37" x14ac:dyDescent="0.25">
      <c r="A3066" s="1">
        <v>3064</v>
      </c>
      <c r="B3066" t="s">
        <v>2967</v>
      </c>
      <c r="C3066" s="3">
        <v>0</v>
      </c>
      <c r="D3066" t="s">
        <v>5313</v>
      </c>
      <c r="E3066" s="3">
        <v>1935260</v>
      </c>
      <c r="F3066">
        <v>0</v>
      </c>
      <c r="G3066" s="3">
        <v>1982900</v>
      </c>
      <c r="H3066" s="3">
        <v>0</v>
      </c>
      <c r="I3066" s="5">
        <f t="shared" si="148"/>
        <v>0</v>
      </c>
      <c r="J3066" s="2">
        <f t="shared" si="149"/>
        <v>0</v>
      </c>
      <c r="N3066" s="3"/>
      <c r="AH3066" t="s">
        <v>5093</v>
      </c>
      <c r="AI3066" s="3">
        <f t="shared" si="150"/>
        <v>10256.69491452884</v>
      </c>
      <c r="AJ3066" s="10">
        <v>2.334462608004561E-3</v>
      </c>
      <c r="AK3066" s="10">
        <v>2.6604300844086794E-3</v>
      </c>
    </row>
    <row r="3067" spans="1:37" x14ac:dyDescent="0.25">
      <c r="A3067" s="1">
        <v>3065</v>
      </c>
      <c r="B3067" t="s">
        <v>2968</v>
      </c>
      <c r="C3067" s="3">
        <v>85000</v>
      </c>
      <c r="D3067" t="s">
        <v>5313</v>
      </c>
      <c r="E3067" s="3">
        <v>1935260</v>
      </c>
      <c r="F3067">
        <v>4.3921746948730397E-2</v>
      </c>
      <c r="G3067" s="3">
        <v>1982900</v>
      </c>
      <c r="H3067" s="3">
        <v>87092.432024637514</v>
      </c>
      <c r="I3067" s="5">
        <f t="shared" si="148"/>
        <v>2092.4320246375137</v>
      </c>
      <c r="J3067" s="2">
        <f t="shared" si="149"/>
        <v>4.5002961888654505E-2</v>
      </c>
      <c r="N3067" s="3"/>
      <c r="AH3067" t="s">
        <v>5094</v>
      </c>
      <c r="AI3067" s="3">
        <f t="shared" si="150"/>
        <v>9003.0988694197586</v>
      </c>
      <c r="AJ3067" s="10">
        <v>2.049139400359559E-3</v>
      </c>
      <c r="AK3067" s="10">
        <v>2.3352664074253958E-3</v>
      </c>
    </row>
    <row r="3068" spans="1:37" x14ac:dyDescent="0.25">
      <c r="A3068" s="1">
        <v>3066</v>
      </c>
      <c r="B3068" t="s">
        <v>2969</v>
      </c>
      <c r="C3068" s="3">
        <v>58000</v>
      </c>
      <c r="D3068" t="s">
        <v>5313</v>
      </c>
      <c r="E3068" s="3">
        <v>1935260</v>
      </c>
      <c r="F3068">
        <v>2.9970133212074861E-2</v>
      </c>
      <c r="G3068" s="3">
        <v>1982900</v>
      </c>
      <c r="H3068" s="3">
        <v>59427.777146223249</v>
      </c>
      <c r="I3068" s="5">
        <f t="shared" si="148"/>
        <v>1427.7771462232486</v>
      </c>
      <c r="J3068" s="2">
        <f t="shared" si="149"/>
        <v>3.0707903406376014E-2</v>
      </c>
      <c r="N3068" s="3"/>
      <c r="AH3068" t="s">
        <v>5096</v>
      </c>
      <c r="AI3068" s="3">
        <f t="shared" si="150"/>
        <v>968.68785303883487</v>
      </c>
      <c r="AJ3068" s="10">
        <v>2.2047702408931969E-4</v>
      </c>
      <c r="AK3068" s="10">
        <v>2.5126284130526415E-4</v>
      </c>
    </row>
    <row r="3069" spans="1:37" x14ac:dyDescent="0.25">
      <c r="A3069" s="1">
        <v>3067</v>
      </c>
      <c r="B3069" t="s">
        <v>2970</v>
      </c>
      <c r="C3069" s="3">
        <v>0</v>
      </c>
      <c r="D3069" t="s">
        <v>5313</v>
      </c>
      <c r="E3069" s="3">
        <v>1935260</v>
      </c>
      <c r="F3069">
        <v>0</v>
      </c>
      <c r="G3069" s="3">
        <v>1982900</v>
      </c>
      <c r="H3069" s="3">
        <v>0</v>
      </c>
      <c r="I3069" s="5">
        <f t="shared" si="148"/>
        <v>0</v>
      </c>
      <c r="J3069" s="2">
        <f t="shared" si="149"/>
        <v>0</v>
      </c>
      <c r="N3069" s="3"/>
      <c r="AH3069" t="s">
        <v>5097</v>
      </c>
      <c r="AI3069" s="3">
        <f t="shared" si="150"/>
        <v>7977.429377966876</v>
      </c>
      <c r="AJ3069" s="10">
        <v>1.8156931395591029E-3</v>
      </c>
      <c r="AK3069" s="10">
        <v>2.0692233989845284E-3</v>
      </c>
    </row>
    <row r="3070" spans="1:37" x14ac:dyDescent="0.25">
      <c r="A3070" s="1">
        <v>3068</v>
      </c>
      <c r="B3070" t="s">
        <v>2971</v>
      </c>
      <c r="C3070" s="3">
        <v>180000</v>
      </c>
      <c r="D3070" t="s">
        <v>5313</v>
      </c>
      <c r="E3070" s="3">
        <v>1935260</v>
      </c>
      <c r="F3070">
        <v>9.3010758244370259E-2</v>
      </c>
      <c r="G3070" s="3">
        <v>1982900</v>
      </c>
      <c r="H3070" s="3">
        <v>184431.03252276179</v>
      </c>
      <c r="I3070" s="5">
        <f t="shared" si="148"/>
        <v>4431.0325227617868</v>
      </c>
      <c r="J3070" s="2">
        <f t="shared" si="149"/>
        <v>9.5300389881856587E-2</v>
      </c>
      <c r="N3070" s="3"/>
      <c r="AH3070" t="s">
        <v>1806</v>
      </c>
      <c r="AI3070" s="3">
        <f t="shared" si="150"/>
        <v>0</v>
      </c>
      <c r="AJ3070" s="10">
        <v>1.2969236711136451E-3</v>
      </c>
      <c r="AK3070" s="10">
        <v>1.4780167135603774E-3</v>
      </c>
    </row>
    <row r="3071" spans="1:37" x14ac:dyDescent="0.25">
      <c r="A3071" s="1">
        <v>3069</v>
      </c>
      <c r="B3071" t="s">
        <v>2972</v>
      </c>
      <c r="C3071" s="3">
        <v>300</v>
      </c>
      <c r="D3071" t="s">
        <v>5313</v>
      </c>
      <c r="E3071" s="3">
        <v>1935260</v>
      </c>
      <c r="F3071">
        <v>1.5501793040728379E-4</v>
      </c>
      <c r="G3071" s="3">
        <v>1982900</v>
      </c>
      <c r="H3071" s="3">
        <v>307.38505420460302</v>
      </c>
      <c r="I3071" s="5">
        <f t="shared" si="148"/>
        <v>7.3850542046030228</v>
      </c>
      <c r="J3071" s="2">
        <f t="shared" si="149"/>
        <v>1.5883398313642767E-4</v>
      </c>
      <c r="N3071" s="3"/>
      <c r="AH3071" t="s">
        <v>5098</v>
      </c>
      <c r="AI3071" s="3">
        <f t="shared" si="150"/>
        <v>28433.83756861051</v>
      </c>
      <c r="AJ3071" s="10">
        <v>6.4716491188570894E-3</v>
      </c>
      <c r="AK3071" s="10">
        <v>7.3753034006662846E-3</v>
      </c>
    </row>
    <row r="3072" spans="1:37" x14ac:dyDescent="0.25">
      <c r="A3072" s="1">
        <v>3070</v>
      </c>
      <c r="B3072" t="s">
        <v>2973</v>
      </c>
      <c r="C3072" s="3">
        <v>3600</v>
      </c>
      <c r="D3072" t="s">
        <v>5313</v>
      </c>
      <c r="E3072" s="3">
        <v>1935260</v>
      </c>
      <c r="F3072">
        <v>1.8602151648874051E-3</v>
      </c>
      <c r="G3072" s="3">
        <v>1982900</v>
      </c>
      <c r="H3072" s="3">
        <v>3688.620650455236</v>
      </c>
      <c r="I3072" s="5">
        <f t="shared" si="148"/>
        <v>88.620650455236046</v>
      </c>
      <c r="J3072" s="2">
        <f t="shared" si="149"/>
        <v>1.9060077976371321E-3</v>
      </c>
      <c r="N3072" s="3"/>
      <c r="AH3072" t="s">
        <v>5099</v>
      </c>
      <c r="AI3072" s="3">
        <f t="shared" si="150"/>
        <v>11168.401129153621</v>
      </c>
      <c r="AJ3072" s="10">
        <v>2.5419703953827441E-3</v>
      </c>
      <c r="AK3072" s="10">
        <v>2.8969127585783384E-3</v>
      </c>
    </row>
    <row r="3073" spans="1:37" x14ac:dyDescent="0.25">
      <c r="A3073" s="1">
        <v>3071</v>
      </c>
      <c r="B3073" t="s">
        <v>2974</v>
      </c>
      <c r="C3073" s="3">
        <v>0</v>
      </c>
      <c r="D3073" t="s">
        <v>5313</v>
      </c>
      <c r="E3073" s="3">
        <v>1935260</v>
      </c>
      <c r="F3073">
        <v>0</v>
      </c>
      <c r="G3073" s="3">
        <v>1982900</v>
      </c>
      <c r="H3073" s="3">
        <v>0</v>
      </c>
      <c r="I3073" s="5">
        <f t="shared" si="148"/>
        <v>0</v>
      </c>
      <c r="J3073" s="2">
        <f t="shared" si="149"/>
        <v>0</v>
      </c>
      <c r="N3073" s="3"/>
      <c r="AH3073" t="s">
        <v>5100</v>
      </c>
      <c r="AI3073" s="3">
        <f t="shared" si="150"/>
        <v>70087.415249280399</v>
      </c>
      <c r="AJ3073" s="10">
        <v>1.595216115469783E-2</v>
      </c>
      <c r="AK3073" s="10">
        <v>1.8179605576792639E-2</v>
      </c>
    </row>
    <row r="3074" spans="1:37" x14ac:dyDescent="0.25">
      <c r="A3074" s="1">
        <v>3072</v>
      </c>
      <c r="B3074" t="s">
        <v>2975</v>
      </c>
      <c r="C3074" s="3">
        <v>1200</v>
      </c>
      <c r="D3074" t="s">
        <v>5313</v>
      </c>
      <c r="E3074" s="3">
        <v>1935260</v>
      </c>
      <c r="F3074">
        <v>6.2007172162913506E-4</v>
      </c>
      <c r="G3074" s="3">
        <v>1982900</v>
      </c>
      <c r="H3074" s="3">
        <v>1229.5402168184121</v>
      </c>
      <c r="I3074" s="5">
        <f t="shared" ref="I3074:I3137" si="151">H3074-C3074</f>
        <v>29.540216818412091</v>
      </c>
      <c r="J3074" s="2">
        <f t="shared" si="149"/>
        <v>6.3533593254571068E-4</v>
      </c>
      <c r="N3074" s="3"/>
      <c r="AH3074" t="s">
        <v>5101</v>
      </c>
      <c r="AI3074" s="3">
        <f t="shared" si="150"/>
        <v>604.00536718892056</v>
      </c>
      <c r="AJ3074" s="10">
        <v>1.3747390913804641E-4</v>
      </c>
      <c r="AK3074" s="10">
        <v>1.5666977163739999E-4</v>
      </c>
    </row>
    <row r="3075" spans="1:37" x14ac:dyDescent="0.25">
      <c r="A3075" s="1">
        <v>3073</v>
      </c>
      <c r="B3075" t="s">
        <v>2976</v>
      </c>
      <c r="C3075" s="3">
        <v>0</v>
      </c>
      <c r="D3075" t="s">
        <v>5313</v>
      </c>
      <c r="E3075" s="3">
        <v>1935260</v>
      </c>
      <c r="F3075">
        <v>0</v>
      </c>
      <c r="G3075" s="3">
        <v>1982900</v>
      </c>
      <c r="H3075" s="3">
        <v>0</v>
      </c>
      <c r="I3075" s="5">
        <f t="shared" si="151"/>
        <v>0</v>
      </c>
      <c r="J3075" s="2">
        <f t="shared" ref="J3075:J3138" si="152">H3075/E3075</f>
        <v>0</v>
      </c>
      <c r="N3075" s="3"/>
      <c r="AH3075" t="s">
        <v>5102</v>
      </c>
      <c r="AI3075" s="3">
        <f t="shared" ref="AI3075:AI3138" si="153">VLOOKUP(AH3075,$B:$H,7,FALSE)</f>
        <v>13286.978445387969</v>
      </c>
      <c r="AJ3075" s="10">
        <v>3.024166616302797E-3</v>
      </c>
      <c r="AK3075" s="10">
        <v>3.4464393726800872E-3</v>
      </c>
    </row>
    <row r="3076" spans="1:37" x14ac:dyDescent="0.25">
      <c r="A3076" s="1">
        <v>3074</v>
      </c>
      <c r="B3076" t="s">
        <v>2977</v>
      </c>
      <c r="C3076" s="3">
        <v>600</v>
      </c>
      <c r="D3076" t="s">
        <v>5313</v>
      </c>
      <c r="E3076" s="3">
        <v>1935260</v>
      </c>
      <c r="F3076">
        <v>3.1003586081456748E-4</v>
      </c>
      <c r="G3076" s="3">
        <v>1982900</v>
      </c>
      <c r="H3076" s="3">
        <v>614.77010840920593</v>
      </c>
      <c r="I3076" s="5">
        <f t="shared" si="151"/>
        <v>14.770108409205932</v>
      </c>
      <c r="J3076" s="2">
        <f t="shared" si="152"/>
        <v>3.1766796627285529E-4</v>
      </c>
      <c r="N3076" s="3"/>
      <c r="AH3076" t="s">
        <v>5103</v>
      </c>
      <c r="AI3076" s="3">
        <f t="shared" si="153"/>
        <v>56.981638414049087</v>
      </c>
      <c r="AJ3076" s="10">
        <v>1.296923671113645E-5</v>
      </c>
      <c r="AK3076" s="10">
        <v>1.4780167135603767E-5</v>
      </c>
    </row>
    <row r="3077" spans="1:37" x14ac:dyDescent="0.25">
      <c r="A3077" s="1">
        <v>3075</v>
      </c>
      <c r="B3077" t="s">
        <v>2978</v>
      </c>
      <c r="C3077" s="3">
        <v>0</v>
      </c>
      <c r="D3077" t="s">
        <v>5313</v>
      </c>
      <c r="E3077" s="3">
        <v>1935260</v>
      </c>
      <c r="F3077">
        <v>0</v>
      </c>
      <c r="G3077" s="3">
        <v>1982900</v>
      </c>
      <c r="H3077" s="3">
        <v>0</v>
      </c>
      <c r="I3077" s="5">
        <f t="shared" si="151"/>
        <v>0</v>
      </c>
      <c r="J3077" s="2">
        <f t="shared" si="152"/>
        <v>0</v>
      </c>
      <c r="N3077" s="3"/>
      <c r="AH3077" t="s">
        <v>5104</v>
      </c>
      <c r="AI3077" s="3">
        <f t="shared" si="153"/>
        <v>3532.8615816710449</v>
      </c>
      <c r="AJ3077" s="10">
        <v>8.0409267609046005E-4</v>
      </c>
      <c r="AK3077" s="10">
        <v>9.1637036240743393E-4</v>
      </c>
    </row>
    <row r="3078" spans="1:37" x14ac:dyDescent="0.25">
      <c r="A3078" s="1">
        <v>3076</v>
      </c>
      <c r="B3078" t="s">
        <v>2979</v>
      </c>
      <c r="C3078" s="3">
        <v>120</v>
      </c>
      <c r="D3078" t="s">
        <v>5313</v>
      </c>
      <c r="E3078" s="3">
        <v>1935260</v>
      </c>
      <c r="F3078">
        <v>6.2007172162913514E-5</v>
      </c>
      <c r="G3078" s="3">
        <v>1982900</v>
      </c>
      <c r="H3078" s="3">
        <v>122.9540216818412</v>
      </c>
      <c r="I3078" s="5">
        <f t="shared" si="151"/>
        <v>2.9540216818411977</v>
      </c>
      <c r="J3078" s="2">
        <f t="shared" si="152"/>
        <v>6.3533593254571068E-5</v>
      </c>
      <c r="N3078" s="3"/>
      <c r="AH3078" t="s">
        <v>5105</v>
      </c>
      <c r="AI3078" s="3">
        <f t="shared" si="153"/>
        <v>13447.666665715589</v>
      </c>
      <c r="AJ3078" s="10">
        <v>3.0607398638282019E-3</v>
      </c>
      <c r="AK3078" s="10">
        <v>3.4881194440024906E-3</v>
      </c>
    </row>
    <row r="3079" spans="1:37" x14ac:dyDescent="0.25">
      <c r="A3079" s="1">
        <v>3077</v>
      </c>
      <c r="B3079" t="s">
        <v>2980</v>
      </c>
      <c r="C3079" s="3">
        <v>3000</v>
      </c>
      <c r="D3079" t="s">
        <v>5313</v>
      </c>
      <c r="E3079" s="3">
        <v>1935260</v>
      </c>
      <c r="F3079">
        <v>1.5501793040728379E-3</v>
      </c>
      <c r="G3079" s="3">
        <v>1982900</v>
      </c>
      <c r="H3079" s="3">
        <v>3073.8505420460301</v>
      </c>
      <c r="I3079" s="5">
        <f t="shared" si="151"/>
        <v>73.850542046030114</v>
      </c>
      <c r="J3079" s="2">
        <f t="shared" si="152"/>
        <v>1.5883398313642767E-3</v>
      </c>
      <c r="N3079" s="3"/>
      <c r="AH3079" t="s">
        <v>5108</v>
      </c>
      <c r="AI3079" s="3">
        <f t="shared" si="153"/>
        <v>31909.7175118675</v>
      </c>
      <c r="AJ3079" s="10">
        <v>7.2627725582364126E-3</v>
      </c>
      <c r="AK3079" s="10">
        <v>8.2768935959381135E-3</v>
      </c>
    </row>
    <row r="3080" spans="1:37" x14ac:dyDescent="0.25">
      <c r="A3080" s="1">
        <v>3078</v>
      </c>
      <c r="B3080" t="s">
        <v>2981</v>
      </c>
      <c r="C3080" s="3">
        <v>1200</v>
      </c>
      <c r="D3080" t="s">
        <v>5313</v>
      </c>
      <c r="E3080" s="3">
        <v>1935260</v>
      </c>
      <c r="F3080">
        <v>6.2007172162913506E-4</v>
      </c>
      <c r="G3080" s="3">
        <v>1982900</v>
      </c>
      <c r="H3080" s="3">
        <v>1229.5402168184121</v>
      </c>
      <c r="I3080" s="5">
        <f t="shared" si="151"/>
        <v>29.540216818412091</v>
      </c>
      <c r="J3080" s="2">
        <f t="shared" si="152"/>
        <v>6.3533593254571068E-4</v>
      </c>
      <c r="N3080" s="3"/>
      <c r="AH3080" t="s">
        <v>2266</v>
      </c>
      <c r="AI3080" s="3">
        <f t="shared" si="153"/>
        <v>8401.8581482591489</v>
      </c>
      <c r="AJ3080" s="10">
        <v>2.204770240893196E-3</v>
      </c>
      <c r="AK3080" s="10">
        <v>2.5126284130526414E-3</v>
      </c>
    </row>
    <row r="3081" spans="1:37" x14ac:dyDescent="0.25">
      <c r="A3081" s="1">
        <v>3079</v>
      </c>
      <c r="B3081" t="s">
        <v>2982</v>
      </c>
      <c r="C3081" s="3">
        <v>0</v>
      </c>
      <c r="D3081" t="s">
        <v>5313</v>
      </c>
      <c r="E3081" s="3">
        <v>1935260</v>
      </c>
      <c r="F3081">
        <v>0</v>
      </c>
      <c r="G3081" s="3">
        <v>1982900</v>
      </c>
      <c r="H3081" s="3">
        <v>0</v>
      </c>
      <c r="I3081" s="5">
        <f t="shared" si="151"/>
        <v>0</v>
      </c>
      <c r="J3081" s="2">
        <f t="shared" si="152"/>
        <v>0</v>
      </c>
      <c r="N3081" s="3"/>
      <c r="AH3081" t="s">
        <v>5111</v>
      </c>
      <c r="AI3081" s="3">
        <f t="shared" si="153"/>
        <v>1823.412429249571</v>
      </c>
      <c r="AJ3081" s="10">
        <v>4.1501557475636628E-4</v>
      </c>
      <c r="AK3081" s="10">
        <v>4.729653483393206E-4</v>
      </c>
    </row>
    <row r="3082" spans="1:37" x14ac:dyDescent="0.25">
      <c r="A3082" s="1">
        <v>3080</v>
      </c>
      <c r="B3082" t="s">
        <v>2983</v>
      </c>
      <c r="C3082" s="3">
        <v>12500</v>
      </c>
      <c r="D3082" t="s">
        <v>5313</v>
      </c>
      <c r="E3082" s="3">
        <v>1935260</v>
      </c>
      <c r="F3082">
        <v>6.4590804336368242E-3</v>
      </c>
      <c r="G3082" s="3">
        <v>1982900</v>
      </c>
      <c r="H3082" s="3">
        <v>12807.71059185846</v>
      </c>
      <c r="I3082" s="5">
        <f t="shared" si="151"/>
        <v>307.71059185846025</v>
      </c>
      <c r="J3082" s="2">
        <f t="shared" si="152"/>
        <v>6.6180826306844872E-3</v>
      </c>
      <c r="N3082" s="3"/>
      <c r="AH3082" t="s">
        <v>5112</v>
      </c>
      <c r="AI3082" s="3">
        <f t="shared" si="153"/>
        <v>43306.045194677317</v>
      </c>
      <c r="AJ3082" s="10">
        <v>9.8566199004637024E-3</v>
      </c>
      <c r="AK3082" s="10">
        <v>1.1232927023058866E-2</v>
      </c>
    </row>
    <row r="3083" spans="1:37" x14ac:dyDescent="0.25">
      <c r="A3083" s="1">
        <v>3081</v>
      </c>
      <c r="B3083" t="s">
        <v>2984</v>
      </c>
      <c r="C3083" s="3">
        <v>70</v>
      </c>
      <c r="D3083" t="s">
        <v>5313</v>
      </c>
      <c r="E3083" s="3">
        <v>1935260</v>
      </c>
      <c r="F3083">
        <v>3.6170850428366211E-5</v>
      </c>
      <c r="G3083" s="3">
        <v>1982900</v>
      </c>
      <c r="H3083" s="3">
        <v>71.723179314407361</v>
      </c>
      <c r="I3083" s="5">
        <f t="shared" si="151"/>
        <v>1.7231793144073606</v>
      </c>
      <c r="J3083" s="2">
        <f t="shared" si="152"/>
        <v>3.7061262731833119E-5</v>
      </c>
      <c r="N3083" s="3"/>
      <c r="AH3083" t="s">
        <v>5113</v>
      </c>
      <c r="AI3083" s="3">
        <f t="shared" si="153"/>
        <v>37607.881353272409</v>
      </c>
      <c r="AJ3083" s="10">
        <v>8.5596962293500566E-3</v>
      </c>
      <c r="AK3083" s="10">
        <v>9.7549103094984897E-3</v>
      </c>
    </row>
    <row r="3084" spans="1:37" x14ac:dyDescent="0.25">
      <c r="A3084" s="1">
        <v>3082</v>
      </c>
      <c r="B3084" t="s">
        <v>2985</v>
      </c>
      <c r="C3084" s="3">
        <v>0</v>
      </c>
      <c r="D3084" t="s">
        <v>5313</v>
      </c>
      <c r="E3084" s="3">
        <v>1935260</v>
      </c>
      <c r="F3084">
        <v>0</v>
      </c>
      <c r="G3084" s="3">
        <v>1982900</v>
      </c>
      <c r="H3084" s="3">
        <v>0</v>
      </c>
      <c r="I3084" s="5">
        <f t="shared" si="151"/>
        <v>0</v>
      </c>
      <c r="J3084" s="2">
        <f t="shared" si="152"/>
        <v>0</v>
      </c>
      <c r="N3084" s="3"/>
      <c r="AH3084" t="s">
        <v>5114</v>
      </c>
      <c r="AI3084" s="3">
        <f t="shared" si="153"/>
        <v>615.40169487173046</v>
      </c>
      <c r="AJ3084" s="10">
        <v>1.400677564802737E-4</v>
      </c>
      <c r="AK3084" s="10">
        <v>1.5962580506452076E-4</v>
      </c>
    </row>
    <row r="3085" spans="1:37" x14ac:dyDescent="0.25">
      <c r="A3085" s="1">
        <v>3083</v>
      </c>
      <c r="B3085" t="s">
        <v>2986</v>
      </c>
      <c r="C3085" s="3">
        <v>2400</v>
      </c>
      <c r="D3085" t="s">
        <v>5313</v>
      </c>
      <c r="E3085" s="3">
        <v>1935260</v>
      </c>
      <c r="F3085">
        <v>1.2401434432582699E-3</v>
      </c>
      <c r="G3085" s="3">
        <v>1982900</v>
      </c>
      <c r="H3085" s="3">
        <v>2459.0804336368242</v>
      </c>
      <c r="I3085" s="5">
        <f t="shared" si="151"/>
        <v>59.080433636824182</v>
      </c>
      <c r="J3085" s="2">
        <f t="shared" si="152"/>
        <v>1.2706718650914214E-3</v>
      </c>
      <c r="N3085" s="3"/>
      <c r="AH3085" t="s">
        <v>5115</v>
      </c>
      <c r="AI3085" s="3">
        <f t="shared" si="153"/>
        <v>1253.59604510908</v>
      </c>
      <c r="AJ3085" s="10">
        <v>2.8532320764500192E-4</v>
      </c>
      <c r="AK3085" s="10">
        <v>3.2516367698328291E-4</v>
      </c>
    </row>
    <row r="3086" spans="1:37" x14ac:dyDescent="0.25">
      <c r="A3086" s="1">
        <v>3084</v>
      </c>
      <c r="B3086" t="s">
        <v>2987</v>
      </c>
      <c r="C3086" s="3">
        <v>0</v>
      </c>
      <c r="D3086" t="s">
        <v>5313</v>
      </c>
      <c r="E3086" s="3">
        <v>1935260</v>
      </c>
      <c r="F3086">
        <v>0</v>
      </c>
      <c r="G3086" s="3">
        <v>1982900</v>
      </c>
      <c r="H3086" s="3">
        <v>0</v>
      </c>
      <c r="I3086" s="5">
        <f t="shared" si="151"/>
        <v>0</v>
      </c>
      <c r="J3086" s="2">
        <f t="shared" si="152"/>
        <v>0</v>
      </c>
      <c r="N3086" s="3"/>
      <c r="AH3086" t="s">
        <v>5116</v>
      </c>
      <c r="AI3086" s="3">
        <f t="shared" si="153"/>
        <v>2339.6660732808559</v>
      </c>
      <c r="AJ3086" s="10">
        <v>5.3251685935926259E-4</v>
      </c>
      <c r="AK3086" s="10">
        <v>6.0687366258789077E-4</v>
      </c>
    </row>
    <row r="3087" spans="1:37" x14ac:dyDescent="0.25">
      <c r="A3087" s="1">
        <v>3085</v>
      </c>
      <c r="B3087" t="s">
        <v>2988</v>
      </c>
      <c r="C3087" s="3">
        <v>0</v>
      </c>
      <c r="D3087" t="s">
        <v>5313</v>
      </c>
      <c r="E3087" s="3">
        <v>1935260</v>
      </c>
      <c r="F3087">
        <v>0</v>
      </c>
      <c r="G3087" s="3">
        <v>1982900</v>
      </c>
      <c r="H3087" s="3">
        <v>0</v>
      </c>
      <c r="I3087" s="5">
        <f t="shared" si="151"/>
        <v>0</v>
      </c>
      <c r="J3087" s="2">
        <f t="shared" si="152"/>
        <v>0</v>
      </c>
      <c r="N3087" s="3"/>
      <c r="AH3087" t="s">
        <v>5117</v>
      </c>
      <c r="AI3087" s="3">
        <f t="shared" si="153"/>
        <v>11624.25423646602</v>
      </c>
      <c r="AJ3087" s="10">
        <v>2.6457242890718358E-3</v>
      </c>
      <c r="AK3087" s="10">
        <v>3.0151540956631705E-3</v>
      </c>
    </row>
    <row r="3088" spans="1:37" x14ac:dyDescent="0.25">
      <c r="A3088" s="1">
        <v>3086</v>
      </c>
      <c r="B3088" t="s">
        <v>1233</v>
      </c>
      <c r="C3088" s="3">
        <v>0</v>
      </c>
      <c r="D3088" t="s">
        <v>5313</v>
      </c>
      <c r="E3088" s="3">
        <v>1935260</v>
      </c>
      <c r="F3088">
        <v>0</v>
      </c>
      <c r="G3088" s="3">
        <v>1982900</v>
      </c>
      <c r="H3088" s="3">
        <v>0</v>
      </c>
      <c r="I3088" s="5">
        <f t="shared" si="151"/>
        <v>0</v>
      </c>
      <c r="J3088" s="2">
        <f t="shared" si="152"/>
        <v>0</v>
      </c>
      <c r="N3088" s="3"/>
      <c r="AH3088" t="s">
        <v>5118</v>
      </c>
      <c r="AI3088" s="3">
        <f t="shared" si="153"/>
        <v>78634.661011387769</v>
      </c>
      <c r="AJ3088" s="10">
        <v>1.7897546661368301E-2</v>
      </c>
      <c r="AK3088" s="10">
        <v>2.0396630647133207E-2</v>
      </c>
    </row>
    <row r="3089" spans="1:37" x14ac:dyDescent="0.25">
      <c r="A3089" s="1">
        <v>3087</v>
      </c>
      <c r="B3089" t="s">
        <v>2989</v>
      </c>
      <c r="C3089" s="3">
        <v>0</v>
      </c>
      <c r="D3089" t="s">
        <v>5313</v>
      </c>
      <c r="E3089" s="3">
        <v>1935260</v>
      </c>
      <c r="F3089">
        <v>0</v>
      </c>
      <c r="G3089" s="3">
        <v>1982900</v>
      </c>
      <c r="H3089" s="3">
        <v>0</v>
      </c>
      <c r="I3089" s="5">
        <f t="shared" si="151"/>
        <v>0</v>
      </c>
      <c r="J3089" s="2">
        <f t="shared" si="152"/>
        <v>0</v>
      </c>
      <c r="N3089" s="3"/>
      <c r="AH3089" t="s">
        <v>5123</v>
      </c>
      <c r="AI3089" s="3">
        <f t="shared" si="153"/>
        <v>3418.8983048429459</v>
      </c>
      <c r="AJ3089" s="10">
        <v>7.7815420266818701E-4</v>
      </c>
      <c r="AK3089" s="10">
        <v>8.8681002813622623E-4</v>
      </c>
    </row>
    <row r="3090" spans="1:37" x14ac:dyDescent="0.25">
      <c r="A3090" s="1">
        <v>3088</v>
      </c>
      <c r="B3090" t="s">
        <v>2990</v>
      </c>
      <c r="C3090" s="3">
        <v>0</v>
      </c>
      <c r="D3090" t="s">
        <v>5313</v>
      </c>
      <c r="E3090" s="3">
        <v>1935260</v>
      </c>
      <c r="F3090">
        <v>0</v>
      </c>
      <c r="G3090" s="3">
        <v>1982900</v>
      </c>
      <c r="H3090" s="3">
        <v>0</v>
      </c>
      <c r="I3090" s="5">
        <f t="shared" si="151"/>
        <v>0</v>
      </c>
      <c r="J3090" s="2">
        <f t="shared" si="152"/>
        <v>0</v>
      </c>
      <c r="N3090" s="3"/>
      <c r="AH3090" t="s">
        <v>5124</v>
      </c>
      <c r="AI3090" s="3">
        <f t="shared" si="153"/>
        <v>131057.76835231289</v>
      </c>
      <c r="AJ3090" s="10">
        <v>2.9829244435613831E-2</v>
      </c>
      <c r="AK3090" s="10">
        <v>3.3994384411888665E-2</v>
      </c>
    </row>
    <row r="3091" spans="1:37" x14ac:dyDescent="0.25">
      <c r="A3091" s="1">
        <v>3089</v>
      </c>
      <c r="B3091" t="s">
        <v>2991</v>
      </c>
      <c r="C3091" s="3">
        <v>0</v>
      </c>
      <c r="D3091" t="s">
        <v>5313</v>
      </c>
      <c r="E3091" s="3">
        <v>1935260</v>
      </c>
      <c r="F3091">
        <v>0</v>
      </c>
      <c r="G3091" s="3">
        <v>1982900</v>
      </c>
      <c r="H3091" s="3">
        <v>0</v>
      </c>
      <c r="I3091" s="5">
        <f t="shared" si="151"/>
        <v>0</v>
      </c>
      <c r="J3091" s="2">
        <f t="shared" si="152"/>
        <v>0</v>
      </c>
      <c r="N3091" s="3"/>
      <c r="AH3091" t="s">
        <v>5125</v>
      </c>
      <c r="AI3091" s="3">
        <f t="shared" si="153"/>
        <v>193.737570607767</v>
      </c>
      <c r="AJ3091" s="10">
        <v>4.409540481786394E-5</v>
      </c>
      <c r="AK3091" s="10">
        <v>5.0252568261052837E-5</v>
      </c>
    </row>
    <row r="3092" spans="1:37" x14ac:dyDescent="0.25">
      <c r="A3092" s="1">
        <v>3090</v>
      </c>
      <c r="B3092" t="s">
        <v>2992</v>
      </c>
      <c r="C3092" s="3">
        <v>0</v>
      </c>
      <c r="D3092" t="s">
        <v>5313</v>
      </c>
      <c r="E3092" s="3">
        <v>1935260</v>
      </c>
      <c r="F3092">
        <v>0</v>
      </c>
      <c r="G3092" s="3">
        <v>1982900</v>
      </c>
      <c r="H3092" s="3">
        <v>0</v>
      </c>
      <c r="I3092" s="5">
        <f t="shared" si="151"/>
        <v>0</v>
      </c>
      <c r="J3092" s="2">
        <f t="shared" si="152"/>
        <v>0</v>
      </c>
      <c r="N3092" s="3"/>
      <c r="AH3092" t="s">
        <v>5126</v>
      </c>
      <c r="AI3092" s="3">
        <f t="shared" si="153"/>
        <v>1094.0474575497431</v>
      </c>
      <c r="AJ3092" s="10">
        <v>2.4900934485381978E-4</v>
      </c>
      <c r="AK3092" s="10">
        <v>2.8377920900359249E-4</v>
      </c>
    </row>
    <row r="3093" spans="1:37" x14ac:dyDescent="0.25">
      <c r="A3093" s="1">
        <v>3091</v>
      </c>
      <c r="B3093" t="s">
        <v>2993</v>
      </c>
      <c r="C3093" s="3">
        <v>0</v>
      </c>
      <c r="D3093" t="s">
        <v>5313</v>
      </c>
      <c r="E3093" s="3">
        <v>1935260</v>
      </c>
      <c r="F3093">
        <v>0</v>
      </c>
      <c r="G3093" s="3">
        <v>1982900</v>
      </c>
      <c r="H3093" s="3">
        <v>0</v>
      </c>
      <c r="I3093" s="5">
        <f t="shared" si="151"/>
        <v>0</v>
      </c>
      <c r="J3093" s="2">
        <f t="shared" si="152"/>
        <v>0</v>
      </c>
      <c r="N3093" s="3"/>
      <c r="AH3093" t="s">
        <v>5127</v>
      </c>
      <c r="AI3093" s="3">
        <f t="shared" si="153"/>
        <v>74.076129938263833</v>
      </c>
      <c r="AJ3093" s="10">
        <v>1.686000772447738E-5</v>
      </c>
      <c r="AK3093" s="10">
        <v>1.9214217276284905E-5</v>
      </c>
    </row>
    <row r="3094" spans="1:37" x14ac:dyDescent="0.25">
      <c r="A3094" s="1">
        <v>3092</v>
      </c>
      <c r="B3094" t="s">
        <v>2994</v>
      </c>
      <c r="C3094" s="3">
        <v>0</v>
      </c>
      <c r="D3094" t="s">
        <v>5313</v>
      </c>
      <c r="E3094" s="3">
        <v>1935260</v>
      </c>
      <c r="F3094">
        <v>0</v>
      </c>
      <c r="G3094" s="3">
        <v>1982900</v>
      </c>
      <c r="H3094" s="3">
        <v>0</v>
      </c>
      <c r="I3094" s="5">
        <f t="shared" si="151"/>
        <v>0</v>
      </c>
      <c r="J3094" s="2">
        <f t="shared" si="152"/>
        <v>0</v>
      </c>
      <c r="N3094" s="3"/>
      <c r="AH3094" t="s">
        <v>5128</v>
      </c>
      <c r="AI3094" s="3">
        <f t="shared" si="153"/>
        <v>5242.3107340925171</v>
      </c>
      <c r="AJ3094" s="10">
        <v>1.1931697774245529E-3</v>
      </c>
      <c r="AK3094" s="10">
        <v>1.3597753764755468E-3</v>
      </c>
    </row>
    <row r="3095" spans="1:37" x14ac:dyDescent="0.25">
      <c r="A3095" s="1">
        <v>3093</v>
      </c>
      <c r="B3095" t="s">
        <v>2995</v>
      </c>
      <c r="C3095" s="3">
        <v>0</v>
      </c>
      <c r="D3095" t="s">
        <v>5313</v>
      </c>
      <c r="E3095" s="3">
        <v>1935260</v>
      </c>
      <c r="F3095">
        <v>0</v>
      </c>
      <c r="G3095" s="3">
        <v>1982900</v>
      </c>
      <c r="H3095" s="3">
        <v>0</v>
      </c>
      <c r="I3095" s="5">
        <f t="shared" si="151"/>
        <v>0</v>
      </c>
      <c r="J3095" s="2">
        <f t="shared" si="152"/>
        <v>0</v>
      </c>
      <c r="N3095" s="3"/>
      <c r="AH3095" t="s">
        <v>5129</v>
      </c>
      <c r="AI3095" s="3">
        <f t="shared" si="153"/>
        <v>104846.2146818504</v>
      </c>
      <c r="AJ3095" s="10">
        <v>2.3863395548491071E-2</v>
      </c>
      <c r="AK3095" s="10">
        <v>2.7195507529510953E-2</v>
      </c>
    </row>
    <row r="3096" spans="1:37" x14ac:dyDescent="0.25">
      <c r="A3096" s="1">
        <v>3094</v>
      </c>
      <c r="B3096" t="s">
        <v>2996</v>
      </c>
      <c r="C3096" s="3">
        <v>0</v>
      </c>
      <c r="D3096" t="s">
        <v>5313</v>
      </c>
      <c r="E3096" s="3">
        <v>1935260</v>
      </c>
      <c r="F3096">
        <v>0</v>
      </c>
      <c r="G3096" s="3">
        <v>1982900</v>
      </c>
      <c r="H3096" s="3">
        <v>0</v>
      </c>
      <c r="I3096" s="5">
        <f t="shared" si="151"/>
        <v>0</v>
      </c>
      <c r="J3096" s="2">
        <f t="shared" si="152"/>
        <v>0</v>
      </c>
      <c r="N3096" s="3"/>
      <c r="AH3096" t="s">
        <v>5130</v>
      </c>
      <c r="AI3096" s="3">
        <f t="shared" si="153"/>
        <v>6267.9802255454006</v>
      </c>
      <c r="AJ3096" s="10">
        <v>1.426616038225009E-3</v>
      </c>
      <c r="AK3096" s="10">
        <v>1.6258183849164147E-3</v>
      </c>
    </row>
    <row r="3097" spans="1:37" x14ac:dyDescent="0.25">
      <c r="A3097" s="1">
        <v>3095</v>
      </c>
      <c r="B3097" t="s">
        <v>2997</v>
      </c>
      <c r="C3097" s="3">
        <v>0</v>
      </c>
      <c r="D3097" t="s">
        <v>5313</v>
      </c>
      <c r="E3097" s="3">
        <v>1935260</v>
      </c>
      <c r="F3097">
        <v>0</v>
      </c>
      <c r="G3097" s="3">
        <v>1982900</v>
      </c>
      <c r="H3097" s="3">
        <v>0</v>
      </c>
      <c r="I3097" s="5">
        <f t="shared" si="151"/>
        <v>0</v>
      </c>
      <c r="J3097" s="2">
        <f t="shared" si="152"/>
        <v>0</v>
      </c>
      <c r="N3097" s="3"/>
      <c r="AH3097" t="s">
        <v>5131</v>
      </c>
      <c r="AI3097" s="3">
        <f t="shared" si="153"/>
        <v>9969.5074569220324</v>
      </c>
      <c r="AJ3097" s="10">
        <v>2.269097654980433E-3</v>
      </c>
      <c r="AK3097" s="10">
        <v>2.5859380420452361E-3</v>
      </c>
    </row>
    <row r="3098" spans="1:37" x14ac:dyDescent="0.25">
      <c r="A3098" s="1">
        <v>3096</v>
      </c>
      <c r="B3098" t="s">
        <v>2998</v>
      </c>
      <c r="C3098" s="3">
        <v>0</v>
      </c>
      <c r="D3098" t="s">
        <v>5314</v>
      </c>
      <c r="E3098" s="3">
        <v>0</v>
      </c>
      <c r="G3098" s="3">
        <v>0</v>
      </c>
      <c r="H3098" s="3"/>
      <c r="I3098" s="5">
        <f t="shared" si="151"/>
        <v>0</v>
      </c>
      <c r="J3098" s="2" t="e">
        <f t="shared" si="152"/>
        <v>#DIV/0!</v>
      </c>
      <c r="N3098" s="3"/>
      <c r="AH3098" t="s">
        <v>5134</v>
      </c>
      <c r="AI3098" s="3">
        <f t="shared" si="153"/>
        <v>4618.9316098428208</v>
      </c>
      <c r="AJ3098" s="10">
        <v>1.0512863278047211E-3</v>
      </c>
      <c r="AK3098" s="10">
        <v>1.1980803480120419E-3</v>
      </c>
    </row>
    <row r="3099" spans="1:37" x14ac:dyDescent="0.25">
      <c r="A3099" s="1">
        <v>3097</v>
      </c>
      <c r="B3099" t="s">
        <v>2999</v>
      </c>
      <c r="C3099" s="3">
        <v>0</v>
      </c>
      <c r="D3099" t="s">
        <v>5314</v>
      </c>
      <c r="E3099" s="3">
        <v>0</v>
      </c>
      <c r="G3099" s="3">
        <v>0</v>
      </c>
      <c r="H3099" s="3"/>
      <c r="I3099" s="5">
        <f t="shared" si="151"/>
        <v>0</v>
      </c>
      <c r="J3099" s="2" t="e">
        <f t="shared" si="152"/>
        <v>#DIV/0!</v>
      </c>
      <c r="N3099" s="3"/>
      <c r="AH3099" t="s">
        <v>5135</v>
      </c>
      <c r="AI3099" s="3">
        <f t="shared" si="153"/>
        <v>8661.2090389354653</v>
      </c>
      <c r="AJ3099" s="10">
        <v>1.971323980092741E-3</v>
      </c>
      <c r="AK3099" s="10">
        <v>2.2465854046117739E-3</v>
      </c>
    </row>
    <row r="3100" spans="1:37" x14ac:dyDescent="0.25">
      <c r="A3100" s="1">
        <v>3098</v>
      </c>
      <c r="B3100" t="s">
        <v>3000</v>
      </c>
      <c r="C3100" s="3">
        <v>0</v>
      </c>
      <c r="D3100" t="s">
        <v>5314</v>
      </c>
      <c r="E3100" s="3">
        <v>0</v>
      </c>
      <c r="G3100" s="3">
        <v>0</v>
      </c>
      <c r="H3100" s="3"/>
      <c r="I3100" s="5">
        <f t="shared" si="151"/>
        <v>0</v>
      </c>
      <c r="J3100" s="2" t="e">
        <f t="shared" si="152"/>
        <v>#DIV/0!</v>
      </c>
      <c r="N3100" s="3"/>
      <c r="AH3100" t="s">
        <v>5136</v>
      </c>
      <c r="AI3100" s="3">
        <f t="shared" si="153"/>
        <v>302002.68359446019</v>
      </c>
      <c r="AJ3100" s="10">
        <v>6.8736954569023179E-2</v>
      </c>
      <c r="AK3100" s="10">
        <v>7.8334885818699976E-2</v>
      </c>
    </row>
    <row r="3101" spans="1:37" x14ac:dyDescent="0.25">
      <c r="A3101" s="1">
        <v>3099</v>
      </c>
      <c r="B3101" t="s">
        <v>3001</v>
      </c>
      <c r="C3101" s="3">
        <v>0</v>
      </c>
      <c r="D3101" t="s">
        <v>5314</v>
      </c>
      <c r="E3101" s="3">
        <v>0</v>
      </c>
      <c r="G3101" s="3">
        <v>0</v>
      </c>
      <c r="H3101" s="3"/>
      <c r="I3101" s="5">
        <f t="shared" si="151"/>
        <v>0</v>
      </c>
      <c r="J3101" s="2" t="e">
        <f t="shared" si="152"/>
        <v>#DIV/0!</v>
      </c>
      <c r="N3101" s="3"/>
      <c r="AH3101" t="s">
        <v>5137</v>
      </c>
      <c r="AI3101" s="3">
        <f t="shared" si="153"/>
        <v>6210.9985871313529</v>
      </c>
      <c r="AJ3101" s="10">
        <v>1.413646801513873E-3</v>
      </c>
      <c r="AK3101" s="10">
        <v>1.6110382177808114E-3</v>
      </c>
    </row>
    <row r="3102" spans="1:37" x14ac:dyDescent="0.25">
      <c r="A3102" s="1">
        <v>3100</v>
      </c>
      <c r="B3102" t="s">
        <v>3002</v>
      </c>
      <c r="C3102" s="3">
        <v>0</v>
      </c>
      <c r="D3102" t="s">
        <v>5314</v>
      </c>
      <c r="E3102" s="3">
        <v>0</v>
      </c>
      <c r="G3102" s="3">
        <v>0</v>
      </c>
      <c r="H3102" s="3"/>
      <c r="I3102" s="5">
        <f t="shared" si="151"/>
        <v>0</v>
      </c>
      <c r="J3102" s="2" t="e">
        <f t="shared" si="152"/>
        <v>#DIV/0!</v>
      </c>
      <c r="N3102" s="3"/>
      <c r="AH3102" t="s">
        <v>5139</v>
      </c>
      <c r="AI3102" s="3">
        <f t="shared" si="153"/>
        <v>797.74293779668756</v>
      </c>
      <c r="AJ3102" s="10">
        <v>1.8156931395591031E-4</v>
      </c>
      <c r="AK3102" s="10">
        <v>2.0692233989845284E-4</v>
      </c>
    </row>
    <row r="3103" spans="1:37" x14ac:dyDescent="0.25">
      <c r="A3103" s="1">
        <v>3101</v>
      </c>
      <c r="B3103" t="s">
        <v>3003</v>
      </c>
      <c r="C3103" s="3">
        <v>0</v>
      </c>
      <c r="D3103" t="s">
        <v>5314</v>
      </c>
      <c r="E3103" s="3">
        <v>0</v>
      </c>
      <c r="G3103" s="3">
        <v>0</v>
      </c>
      <c r="H3103" s="3"/>
      <c r="I3103" s="5">
        <f t="shared" si="151"/>
        <v>0</v>
      </c>
      <c r="J3103" s="2" t="e">
        <f t="shared" si="152"/>
        <v>#DIV/0!</v>
      </c>
      <c r="N3103" s="3"/>
      <c r="AH3103" t="s">
        <v>5140</v>
      </c>
      <c r="AI3103" s="3">
        <f t="shared" si="153"/>
        <v>2051.3389829057678</v>
      </c>
      <c r="AJ3103" s="10">
        <v>4.668925216009122E-4</v>
      </c>
      <c r="AK3103" s="10">
        <v>5.3208601688173578E-4</v>
      </c>
    </row>
    <row r="3104" spans="1:37" x14ac:dyDescent="0.25">
      <c r="A3104" s="1">
        <v>3102</v>
      </c>
      <c r="B3104" t="s">
        <v>3004</v>
      </c>
      <c r="C3104" s="3">
        <v>0</v>
      </c>
      <c r="D3104" t="s">
        <v>5314</v>
      </c>
      <c r="E3104" s="3">
        <v>0</v>
      </c>
      <c r="G3104" s="3">
        <v>0</v>
      </c>
      <c r="H3104" s="3"/>
      <c r="I3104" s="5">
        <f t="shared" si="151"/>
        <v>0</v>
      </c>
      <c r="J3104" s="2" t="e">
        <f t="shared" si="152"/>
        <v>#DIV/0!</v>
      </c>
      <c r="N3104" s="3"/>
      <c r="AH3104" t="s">
        <v>517</v>
      </c>
      <c r="AI3104" s="3">
        <f t="shared" si="153"/>
        <v>0</v>
      </c>
      <c r="AJ3104" s="10">
        <v>5.9658488871227667E-4</v>
      </c>
      <c r="AK3104" s="10">
        <v>6.7988768823777363E-4</v>
      </c>
    </row>
    <row r="3105" spans="1:37" x14ac:dyDescent="0.25">
      <c r="A3105" s="1">
        <v>3103</v>
      </c>
      <c r="B3105" t="s">
        <v>3005</v>
      </c>
      <c r="C3105" s="3">
        <v>0</v>
      </c>
      <c r="D3105" t="s">
        <v>5314</v>
      </c>
      <c r="E3105" s="3">
        <v>0</v>
      </c>
      <c r="G3105" s="3">
        <v>0</v>
      </c>
      <c r="H3105" s="3"/>
      <c r="I3105" s="5">
        <f t="shared" si="151"/>
        <v>0</v>
      </c>
      <c r="J3105" s="2" t="e">
        <f t="shared" si="152"/>
        <v>#DIV/0!</v>
      </c>
      <c r="N3105" s="3"/>
      <c r="AH3105" t="s">
        <v>5143</v>
      </c>
      <c r="AI3105" s="3">
        <f t="shared" si="153"/>
        <v>4558.5310731239279</v>
      </c>
      <c r="AJ3105" s="10">
        <v>1.0375389368909159E-3</v>
      </c>
      <c r="AK3105" s="10">
        <v>1.1824133708483017E-3</v>
      </c>
    </row>
    <row r="3106" spans="1:37" x14ac:dyDescent="0.25">
      <c r="A3106" s="1">
        <v>3104</v>
      </c>
      <c r="B3106" t="s">
        <v>3006</v>
      </c>
      <c r="C3106" s="3">
        <v>0</v>
      </c>
      <c r="D3106" t="s">
        <v>5314</v>
      </c>
      <c r="E3106" s="3">
        <v>0</v>
      </c>
      <c r="G3106" s="3">
        <v>0</v>
      </c>
      <c r="H3106" s="3"/>
      <c r="I3106" s="5">
        <f t="shared" si="151"/>
        <v>0</v>
      </c>
      <c r="J3106" s="2" t="e">
        <f t="shared" si="152"/>
        <v>#DIV/0!</v>
      </c>
      <c r="N3106" s="3"/>
      <c r="AH3106" t="s">
        <v>5144</v>
      </c>
      <c r="AI3106" s="3">
        <f t="shared" si="153"/>
        <v>25071.92090218161</v>
      </c>
      <c r="AJ3106" s="10">
        <v>5.7064641529000378E-3</v>
      </c>
      <c r="AK3106" s="10">
        <v>6.5032735396656606E-3</v>
      </c>
    </row>
    <row r="3107" spans="1:37" x14ac:dyDescent="0.25">
      <c r="A3107" s="1">
        <v>3105</v>
      </c>
      <c r="B3107" t="s">
        <v>3007</v>
      </c>
      <c r="C3107" s="3">
        <v>0</v>
      </c>
      <c r="D3107" t="s">
        <v>5314</v>
      </c>
      <c r="E3107" s="3">
        <v>0</v>
      </c>
      <c r="G3107" s="3">
        <v>0</v>
      </c>
      <c r="H3107" s="3"/>
      <c r="I3107" s="5">
        <f t="shared" si="151"/>
        <v>0</v>
      </c>
      <c r="J3107" s="2" t="e">
        <f t="shared" si="152"/>
        <v>#DIV/0!</v>
      </c>
      <c r="N3107" s="3"/>
      <c r="AH3107" t="s">
        <v>5145</v>
      </c>
      <c r="AI3107" s="3">
        <f t="shared" si="153"/>
        <v>25071.92090218161</v>
      </c>
      <c r="AJ3107" s="10">
        <v>5.7064641529000378E-3</v>
      </c>
      <c r="AK3107" s="10">
        <v>6.5032735396656606E-3</v>
      </c>
    </row>
    <row r="3108" spans="1:37" x14ac:dyDescent="0.25">
      <c r="A3108" s="1">
        <v>3106</v>
      </c>
      <c r="B3108" t="s">
        <v>3008</v>
      </c>
      <c r="C3108" s="3">
        <v>0</v>
      </c>
      <c r="D3108" t="s">
        <v>5314</v>
      </c>
      <c r="E3108" s="3">
        <v>0</v>
      </c>
      <c r="G3108" s="3">
        <v>0</v>
      </c>
      <c r="H3108" s="3"/>
      <c r="I3108" s="5">
        <f t="shared" si="151"/>
        <v>0</v>
      </c>
      <c r="J3108" s="2" t="e">
        <f t="shared" si="152"/>
        <v>#DIV/0!</v>
      </c>
      <c r="N3108" s="3"/>
      <c r="AH3108" t="s">
        <v>5146</v>
      </c>
      <c r="AI3108" s="3">
        <f t="shared" si="153"/>
        <v>31909.7175118675</v>
      </c>
      <c r="AJ3108" s="10">
        <v>7.2627725582364126E-3</v>
      </c>
      <c r="AK3108" s="10">
        <v>8.2768935959381135E-3</v>
      </c>
    </row>
    <row r="3109" spans="1:37" x14ac:dyDescent="0.25">
      <c r="A3109" s="1">
        <v>3107</v>
      </c>
      <c r="B3109" t="s">
        <v>3009</v>
      </c>
      <c r="C3109" s="3">
        <v>0</v>
      </c>
      <c r="D3109" t="s">
        <v>5314</v>
      </c>
      <c r="E3109" s="3">
        <v>0</v>
      </c>
      <c r="G3109" s="3">
        <v>0</v>
      </c>
      <c r="H3109" s="3"/>
      <c r="I3109" s="5">
        <f t="shared" si="151"/>
        <v>0</v>
      </c>
      <c r="J3109" s="2" t="e">
        <f t="shared" si="152"/>
        <v>#DIV/0!</v>
      </c>
      <c r="N3109" s="3"/>
      <c r="AH3109" t="s">
        <v>3323</v>
      </c>
      <c r="AI3109" s="3">
        <f t="shared" si="153"/>
        <v>101.34647822030421</v>
      </c>
      <c r="AJ3109" s="10">
        <v>4.336912756204029E-4</v>
      </c>
      <c r="AK3109" s="10">
        <v>4.9424878901459018E-4</v>
      </c>
    </row>
    <row r="3110" spans="1:37" x14ac:dyDescent="0.25">
      <c r="A3110" s="1">
        <v>3108</v>
      </c>
      <c r="B3110" t="s">
        <v>2238</v>
      </c>
      <c r="C3110" s="3">
        <v>0</v>
      </c>
      <c r="D3110" t="s">
        <v>5314</v>
      </c>
      <c r="E3110" s="3">
        <v>0</v>
      </c>
      <c r="G3110" s="3">
        <v>0</v>
      </c>
      <c r="H3110" s="3"/>
      <c r="I3110" s="5">
        <f t="shared" si="151"/>
        <v>0</v>
      </c>
      <c r="J3110" s="2" t="e">
        <f t="shared" si="152"/>
        <v>#DIV/0!</v>
      </c>
      <c r="N3110" s="3"/>
      <c r="AH3110" t="s">
        <v>5147</v>
      </c>
      <c r="AI3110" s="3">
        <f t="shared" si="153"/>
        <v>34.188983048429463</v>
      </c>
      <c r="AJ3110" s="10">
        <v>7.7815420266818697E-6</v>
      </c>
      <c r="AK3110" s="10">
        <v>8.8681002813622636E-6</v>
      </c>
    </row>
    <row r="3111" spans="1:37" x14ac:dyDescent="0.25">
      <c r="A3111" s="1">
        <v>3109</v>
      </c>
      <c r="B3111" t="s">
        <v>3010</v>
      </c>
      <c r="C3111" s="3">
        <v>0</v>
      </c>
      <c r="D3111" t="s">
        <v>5314</v>
      </c>
      <c r="E3111" s="3">
        <v>0</v>
      </c>
      <c r="G3111" s="3">
        <v>0</v>
      </c>
      <c r="H3111" s="3"/>
      <c r="I3111" s="5">
        <f t="shared" si="151"/>
        <v>0</v>
      </c>
      <c r="J3111" s="2" t="e">
        <f t="shared" si="152"/>
        <v>#DIV/0!</v>
      </c>
      <c r="N3111" s="3"/>
      <c r="AH3111" t="s">
        <v>5149</v>
      </c>
      <c r="AI3111" s="3">
        <f t="shared" si="153"/>
        <v>11396.327682809821</v>
      </c>
      <c r="AJ3111" s="10">
        <v>2.5938473422272902E-3</v>
      </c>
      <c r="AK3111" s="10">
        <v>2.9560334271207544E-3</v>
      </c>
    </row>
    <row r="3112" spans="1:37" x14ac:dyDescent="0.25">
      <c r="A3112" s="1">
        <v>3110</v>
      </c>
      <c r="B3112" t="s">
        <v>3011</v>
      </c>
      <c r="C3112" s="3">
        <v>0</v>
      </c>
      <c r="D3112" t="s">
        <v>5314</v>
      </c>
      <c r="E3112" s="3">
        <v>0</v>
      </c>
      <c r="G3112" s="3">
        <v>0</v>
      </c>
      <c r="H3112" s="3"/>
      <c r="I3112" s="5">
        <f t="shared" si="151"/>
        <v>0</v>
      </c>
      <c r="J3112" s="2" t="e">
        <f t="shared" si="152"/>
        <v>#DIV/0!</v>
      </c>
      <c r="N3112" s="3"/>
      <c r="AH3112" t="s">
        <v>5150</v>
      </c>
      <c r="AI3112" s="3">
        <f t="shared" si="153"/>
        <v>5926.0903950611064</v>
      </c>
      <c r="AJ3112" s="10">
        <v>1.348800617958191E-3</v>
      </c>
      <c r="AK3112" s="10">
        <v>1.5371373821027922E-3</v>
      </c>
    </row>
    <row r="3113" spans="1:37" x14ac:dyDescent="0.25">
      <c r="A3113" s="1">
        <v>3111</v>
      </c>
      <c r="B3113" t="s">
        <v>3012</v>
      </c>
      <c r="C3113" s="3">
        <v>0</v>
      </c>
      <c r="D3113" t="s">
        <v>5314</v>
      </c>
      <c r="E3113" s="3">
        <v>0</v>
      </c>
      <c r="G3113" s="3">
        <v>0</v>
      </c>
      <c r="H3113" s="3"/>
      <c r="I3113" s="5">
        <f t="shared" si="151"/>
        <v>0</v>
      </c>
      <c r="J3113" s="2" t="e">
        <f t="shared" si="152"/>
        <v>#DIV/0!</v>
      </c>
      <c r="N3113" s="3"/>
      <c r="AH3113" t="s">
        <v>5151</v>
      </c>
      <c r="AI3113" s="3">
        <f t="shared" si="153"/>
        <v>17094.491524214729</v>
      </c>
      <c r="AJ3113" s="10">
        <v>3.890771013340935E-3</v>
      </c>
      <c r="AK3113" s="10">
        <v>4.434050140681131E-3</v>
      </c>
    </row>
    <row r="3114" spans="1:37" x14ac:dyDescent="0.25">
      <c r="A3114" s="1">
        <v>3112</v>
      </c>
      <c r="B3114" t="s">
        <v>3013</v>
      </c>
      <c r="C3114" s="3">
        <v>0</v>
      </c>
      <c r="D3114" t="s">
        <v>5314</v>
      </c>
      <c r="E3114" s="3">
        <v>0</v>
      </c>
      <c r="G3114" s="3">
        <v>0</v>
      </c>
      <c r="H3114" s="3"/>
      <c r="I3114" s="5">
        <f t="shared" si="151"/>
        <v>0</v>
      </c>
      <c r="J3114" s="2" t="e">
        <f t="shared" si="152"/>
        <v>#DIV/0!</v>
      </c>
      <c r="N3114" s="3"/>
      <c r="AH3114" t="s">
        <v>5152</v>
      </c>
      <c r="AI3114" s="3">
        <f t="shared" si="153"/>
        <v>30371.213274688169</v>
      </c>
      <c r="AJ3114" s="10">
        <v>6.9126031670357279E-3</v>
      </c>
      <c r="AK3114" s="10">
        <v>7.8778290832768102E-3</v>
      </c>
    </row>
    <row r="3115" spans="1:37" x14ac:dyDescent="0.25">
      <c r="A3115" s="1">
        <v>3113</v>
      </c>
      <c r="B3115" t="s">
        <v>3014</v>
      </c>
      <c r="C3115" s="3">
        <v>0</v>
      </c>
      <c r="D3115" t="s">
        <v>5314</v>
      </c>
      <c r="E3115" s="3">
        <v>0</v>
      </c>
      <c r="G3115" s="3">
        <v>0</v>
      </c>
      <c r="H3115" s="3"/>
      <c r="I3115" s="5">
        <f t="shared" si="151"/>
        <v>0</v>
      </c>
      <c r="J3115" s="2" t="e">
        <f t="shared" si="152"/>
        <v>#DIV/0!</v>
      </c>
      <c r="N3115" s="3"/>
      <c r="AH3115" t="s">
        <v>5154</v>
      </c>
      <c r="AI3115" s="3">
        <f t="shared" si="153"/>
        <v>79.774293779668753</v>
      </c>
      <c r="AJ3115" s="10">
        <v>1.8156931395591031E-5</v>
      </c>
      <c r="AK3115" s="10">
        <v>2.0692233989845282E-5</v>
      </c>
    </row>
    <row r="3116" spans="1:37" x14ac:dyDescent="0.25">
      <c r="A3116" s="1">
        <v>3114</v>
      </c>
      <c r="B3116" t="s">
        <v>3015</v>
      </c>
      <c r="C3116" s="3">
        <v>0</v>
      </c>
      <c r="D3116" t="s">
        <v>5314</v>
      </c>
      <c r="E3116" s="3">
        <v>0</v>
      </c>
      <c r="G3116" s="3">
        <v>0</v>
      </c>
      <c r="H3116" s="3"/>
      <c r="I3116" s="5">
        <f t="shared" si="151"/>
        <v>0</v>
      </c>
      <c r="J3116" s="2" t="e">
        <f t="shared" si="152"/>
        <v>#DIV/0!</v>
      </c>
      <c r="N3116" s="3"/>
      <c r="AH3116" t="s">
        <v>5155</v>
      </c>
      <c r="AI3116" s="3">
        <f t="shared" si="153"/>
        <v>3418.8983048429459</v>
      </c>
      <c r="AJ3116" s="10">
        <v>7.7815420266818701E-4</v>
      </c>
      <c r="AK3116" s="10">
        <v>8.8681002813622623E-4</v>
      </c>
    </row>
    <row r="3117" spans="1:37" x14ac:dyDescent="0.25">
      <c r="A3117" s="1">
        <v>3115</v>
      </c>
      <c r="B3117" t="s">
        <v>3016</v>
      </c>
      <c r="C3117" s="3">
        <v>0</v>
      </c>
      <c r="D3117" t="s">
        <v>5314</v>
      </c>
      <c r="E3117" s="3">
        <v>0</v>
      </c>
      <c r="G3117" s="3">
        <v>0</v>
      </c>
      <c r="H3117" s="3"/>
      <c r="I3117" s="5">
        <f t="shared" si="151"/>
        <v>0</v>
      </c>
      <c r="J3117" s="2" t="e">
        <f t="shared" si="152"/>
        <v>#DIV/0!</v>
      </c>
      <c r="N3117" s="3"/>
      <c r="AH3117" t="s">
        <v>5156</v>
      </c>
      <c r="AI3117" s="3">
        <f t="shared" si="153"/>
        <v>4330.6045194677326</v>
      </c>
      <c r="AJ3117" s="10">
        <v>9.8566199004637028E-4</v>
      </c>
      <c r="AK3117" s="10">
        <v>1.123292702305887E-3</v>
      </c>
    </row>
    <row r="3118" spans="1:37" x14ac:dyDescent="0.25">
      <c r="A3118" s="1">
        <v>3116</v>
      </c>
      <c r="B3118" t="s">
        <v>3017</v>
      </c>
      <c r="C3118" s="3">
        <v>0</v>
      </c>
      <c r="D3118" t="s">
        <v>5314</v>
      </c>
      <c r="E3118" s="3">
        <v>0</v>
      </c>
      <c r="G3118" s="3">
        <v>0</v>
      </c>
      <c r="H3118" s="3"/>
      <c r="I3118" s="5">
        <f t="shared" si="151"/>
        <v>0</v>
      </c>
      <c r="J3118" s="2" t="e">
        <f t="shared" si="152"/>
        <v>#DIV/0!</v>
      </c>
      <c r="N3118" s="3"/>
      <c r="AH3118" t="s">
        <v>5157</v>
      </c>
      <c r="AI3118" s="3">
        <f t="shared" si="153"/>
        <v>1310.5776835231291</v>
      </c>
      <c r="AJ3118" s="10">
        <v>2.9829244435613828E-4</v>
      </c>
      <c r="AK3118" s="10">
        <v>3.3994384411888665E-4</v>
      </c>
    </row>
    <row r="3119" spans="1:37" x14ac:dyDescent="0.25">
      <c r="A3119" s="1">
        <v>3117</v>
      </c>
      <c r="B3119" t="s">
        <v>3018</v>
      </c>
      <c r="C3119" s="3">
        <v>0</v>
      </c>
      <c r="D3119" t="s">
        <v>5314</v>
      </c>
      <c r="E3119" s="3">
        <v>0</v>
      </c>
      <c r="G3119" s="3">
        <v>0</v>
      </c>
      <c r="H3119" s="3"/>
      <c r="I3119" s="5">
        <f t="shared" si="151"/>
        <v>0</v>
      </c>
      <c r="J3119" s="2" t="e">
        <f t="shared" si="152"/>
        <v>#DIV/0!</v>
      </c>
      <c r="N3119" s="3"/>
      <c r="AH3119" t="s">
        <v>5158</v>
      </c>
      <c r="AI3119" s="3">
        <f t="shared" si="153"/>
        <v>2507.192090218161</v>
      </c>
      <c r="AJ3119" s="10">
        <v>5.7064641529000384E-4</v>
      </c>
      <c r="AK3119" s="10">
        <v>6.5032735396656604E-4</v>
      </c>
    </row>
    <row r="3120" spans="1:37" x14ac:dyDescent="0.25">
      <c r="A3120" s="1">
        <v>3118</v>
      </c>
      <c r="B3120" t="s">
        <v>3019</v>
      </c>
      <c r="C3120" s="3">
        <v>0</v>
      </c>
      <c r="D3120" t="s">
        <v>5314</v>
      </c>
      <c r="E3120" s="3">
        <v>0</v>
      </c>
      <c r="G3120" s="3">
        <v>0</v>
      </c>
      <c r="H3120" s="3"/>
      <c r="I3120" s="5">
        <f t="shared" si="151"/>
        <v>0</v>
      </c>
      <c r="J3120" s="2" t="e">
        <f t="shared" si="152"/>
        <v>#DIV/0!</v>
      </c>
      <c r="N3120" s="3"/>
      <c r="AH3120" t="s">
        <v>5159</v>
      </c>
      <c r="AI3120" s="3">
        <f t="shared" si="153"/>
        <v>4672.4943499520268</v>
      </c>
      <c r="AJ3120" s="10">
        <v>1.063477410313189E-3</v>
      </c>
      <c r="AK3120" s="10">
        <v>1.2119737051195093E-3</v>
      </c>
    </row>
    <row r="3121" spans="1:37" x14ac:dyDescent="0.25">
      <c r="A3121" s="1">
        <v>3119</v>
      </c>
      <c r="B3121" t="s">
        <v>3020</v>
      </c>
      <c r="C3121" s="3">
        <v>0</v>
      </c>
      <c r="D3121" t="s">
        <v>5314</v>
      </c>
      <c r="E3121" s="3">
        <v>0</v>
      </c>
      <c r="G3121" s="3">
        <v>0</v>
      </c>
      <c r="H3121" s="3"/>
      <c r="I3121" s="5">
        <f t="shared" si="151"/>
        <v>0</v>
      </c>
      <c r="J3121" s="2" t="e">
        <f t="shared" si="152"/>
        <v>#DIV/0!</v>
      </c>
      <c r="N3121" s="3"/>
      <c r="AH3121" t="s">
        <v>5160</v>
      </c>
      <c r="AI3121" s="3">
        <f t="shared" si="153"/>
        <v>86612.090389354649</v>
      </c>
      <c r="AJ3121" s="10">
        <v>1.9713239800927401E-2</v>
      </c>
      <c r="AK3121" s="10">
        <v>2.2465854046117735E-2</v>
      </c>
    </row>
    <row r="3122" spans="1:37" x14ac:dyDescent="0.25">
      <c r="A3122" s="1">
        <v>3120</v>
      </c>
      <c r="B3122" t="s">
        <v>3021</v>
      </c>
      <c r="C3122" s="3">
        <v>0</v>
      </c>
      <c r="D3122" t="s">
        <v>5314</v>
      </c>
      <c r="E3122" s="3">
        <v>0</v>
      </c>
      <c r="G3122" s="3">
        <v>0</v>
      </c>
      <c r="H3122" s="3"/>
      <c r="I3122" s="5">
        <f t="shared" si="151"/>
        <v>0</v>
      </c>
      <c r="J3122" s="2" t="e">
        <f t="shared" si="152"/>
        <v>#DIV/0!</v>
      </c>
      <c r="N3122" s="3"/>
      <c r="AH3122" t="s">
        <v>5161</v>
      </c>
      <c r="AI3122" s="3">
        <f t="shared" si="153"/>
        <v>1595.4858755933751</v>
      </c>
      <c r="AJ3122" s="10">
        <v>3.6313862791182062E-4</v>
      </c>
      <c r="AK3122" s="10">
        <v>4.1384467979690569E-4</v>
      </c>
    </row>
    <row r="3123" spans="1:37" x14ac:dyDescent="0.25">
      <c r="A3123" s="1">
        <v>3121</v>
      </c>
      <c r="B3123" t="s">
        <v>3022</v>
      </c>
      <c r="C3123" s="3">
        <v>0</v>
      </c>
      <c r="D3123" t="s">
        <v>5314</v>
      </c>
      <c r="E3123" s="3">
        <v>0</v>
      </c>
      <c r="G3123" s="3">
        <v>0</v>
      </c>
      <c r="H3123" s="3"/>
      <c r="I3123" s="5">
        <f t="shared" si="151"/>
        <v>0</v>
      </c>
      <c r="J3123" s="2" t="e">
        <f t="shared" si="152"/>
        <v>#DIV/0!</v>
      </c>
      <c r="N3123" s="3"/>
      <c r="AH3123" t="s">
        <v>5162</v>
      </c>
      <c r="AI3123" s="3">
        <f t="shared" si="153"/>
        <v>2621.155367046259</v>
      </c>
      <c r="AJ3123" s="10">
        <v>5.9658488871227667E-4</v>
      </c>
      <c r="AK3123" s="10">
        <v>6.7988768823777363E-4</v>
      </c>
    </row>
    <row r="3124" spans="1:37" x14ac:dyDescent="0.25">
      <c r="A3124" s="1">
        <v>3122</v>
      </c>
      <c r="B3124" t="s">
        <v>3023</v>
      </c>
      <c r="C3124" s="3">
        <v>0</v>
      </c>
      <c r="D3124" t="s">
        <v>5314</v>
      </c>
      <c r="E3124" s="3">
        <v>0</v>
      </c>
      <c r="G3124" s="3">
        <v>0</v>
      </c>
      <c r="H3124" s="3"/>
      <c r="I3124" s="5">
        <f t="shared" si="151"/>
        <v>0</v>
      </c>
      <c r="J3124" s="2" t="e">
        <f t="shared" si="152"/>
        <v>#DIV/0!</v>
      </c>
      <c r="N3124" s="3"/>
      <c r="AH3124" t="s">
        <v>5163</v>
      </c>
      <c r="AI3124" s="3">
        <f t="shared" si="153"/>
        <v>9.1170621462478572</v>
      </c>
      <c r="AJ3124" s="10">
        <v>2.0750778737818321E-6</v>
      </c>
      <c r="AK3124" s="10">
        <v>2.3648267416966038E-6</v>
      </c>
    </row>
    <row r="3125" spans="1:37" x14ac:dyDescent="0.25">
      <c r="A3125" s="1">
        <v>3123</v>
      </c>
      <c r="B3125" t="s">
        <v>3024</v>
      </c>
      <c r="C3125" s="3">
        <v>0</v>
      </c>
      <c r="D3125" t="s">
        <v>5314</v>
      </c>
      <c r="E3125" s="3">
        <v>0</v>
      </c>
      <c r="G3125" s="3">
        <v>0</v>
      </c>
      <c r="H3125" s="3"/>
      <c r="I3125" s="5">
        <f t="shared" si="151"/>
        <v>0</v>
      </c>
      <c r="J3125" s="2" t="e">
        <f t="shared" si="152"/>
        <v>#DIV/0!</v>
      </c>
      <c r="N3125" s="3"/>
      <c r="AH3125" t="s">
        <v>5164</v>
      </c>
      <c r="AI3125" s="3">
        <f t="shared" si="153"/>
        <v>136.75593219371791</v>
      </c>
      <c r="AJ3125" s="10">
        <v>3.1126168106727479E-5</v>
      </c>
      <c r="AK3125" s="10">
        <v>3.5472401125449068E-5</v>
      </c>
    </row>
    <row r="3126" spans="1:37" x14ac:dyDescent="0.25">
      <c r="A3126" s="1">
        <v>3124</v>
      </c>
      <c r="B3126" t="s">
        <v>3025</v>
      </c>
      <c r="C3126" s="3">
        <v>0</v>
      </c>
      <c r="D3126" t="s">
        <v>5314</v>
      </c>
      <c r="E3126" s="3">
        <v>0</v>
      </c>
      <c r="G3126" s="3">
        <v>0</v>
      </c>
      <c r="H3126" s="3"/>
      <c r="I3126" s="5">
        <f t="shared" si="151"/>
        <v>0</v>
      </c>
      <c r="J3126" s="2" t="e">
        <f t="shared" si="152"/>
        <v>#DIV/0!</v>
      </c>
      <c r="N3126" s="3"/>
      <c r="AH3126" t="s">
        <v>5165</v>
      </c>
      <c r="AI3126" s="3">
        <f t="shared" si="153"/>
        <v>35.328615816710453</v>
      </c>
      <c r="AJ3126" s="10">
        <v>8.0409267609045999E-6</v>
      </c>
      <c r="AK3126" s="10">
        <v>9.1637036240743412E-6</v>
      </c>
    </row>
    <row r="3127" spans="1:37" x14ac:dyDescent="0.25">
      <c r="A3127" s="1">
        <v>3125</v>
      </c>
      <c r="B3127" t="s">
        <v>3026</v>
      </c>
      <c r="C3127" s="3">
        <v>0</v>
      </c>
      <c r="D3127" t="s">
        <v>5314</v>
      </c>
      <c r="E3127" s="3">
        <v>0</v>
      </c>
      <c r="G3127" s="3">
        <v>0</v>
      </c>
      <c r="H3127" s="3"/>
      <c r="I3127" s="5">
        <f t="shared" si="151"/>
        <v>0</v>
      </c>
      <c r="J3127" s="2" t="e">
        <f t="shared" si="152"/>
        <v>#DIV/0!</v>
      </c>
      <c r="N3127" s="3"/>
      <c r="AH3127" t="s">
        <v>5166</v>
      </c>
      <c r="AI3127" s="3">
        <f t="shared" si="153"/>
        <v>182.3412429249571</v>
      </c>
      <c r="AJ3127" s="10">
        <v>4.1501557475636638E-5</v>
      </c>
      <c r="AK3127" s="10">
        <v>4.7296534833932061E-5</v>
      </c>
    </row>
    <row r="3128" spans="1:37" x14ac:dyDescent="0.25">
      <c r="A3128" s="1">
        <v>3126</v>
      </c>
      <c r="B3128" t="s">
        <v>3027</v>
      </c>
      <c r="C3128" s="3">
        <v>0</v>
      </c>
      <c r="D3128" t="s">
        <v>5314</v>
      </c>
      <c r="E3128" s="3">
        <v>0</v>
      </c>
      <c r="G3128" s="3">
        <v>0</v>
      </c>
      <c r="H3128" s="3"/>
      <c r="I3128" s="5">
        <f t="shared" si="151"/>
        <v>0</v>
      </c>
      <c r="J3128" s="2" t="e">
        <f t="shared" si="152"/>
        <v>#DIV/0!</v>
      </c>
      <c r="N3128" s="3"/>
      <c r="AH3128" t="s">
        <v>961</v>
      </c>
      <c r="AI3128" s="3">
        <f t="shared" si="153"/>
        <v>0</v>
      </c>
      <c r="AJ3128" s="10">
        <v>1.348800617958191E-3</v>
      </c>
      <c r="AK3128" s="10">
        <v>1.5371373821027922E-3</v>
      </c>
    </row>
    <row r="3129" spans="1:37" x14ac:dyDescent="0.25">
      <c r="A3129" s="1">
        <v>3127</v>
      </c>
      <c r="B3129" t="s">
        <v>3028</v>
      </c>
      <c r="C3129" s="3">
        <v>0</v>
      </c>
      <c r="D3129" t="s">
        <v>5314</v>
      </c>
      <c r="E3129" s="3">
        <v>0</v>
      </c>
      <c r="G3129" s="3">
        <v>0</v>
      </c>
      <c r="H3129" s="3"/>
      <c r="I3129" s="5">
        <f t="shared" si="151"/>
        <v>0</v>
      </c>
      <c r="J3129" s="2" t="e">
        <f t="shared" si="152"/>
        <v>#DIV/0!</v>
      </c>
      <c r="N3129" s="3"/>
      <c r="AH3129" t="s">
        <v>5167</v>
      </c>
      <c r="AI3129" s="3">
        <f t="shared" si="153"/>
        <v>4102.6779658115356</v>
      </c>
      <c r="AJ3129" s="10">
        <v>9.3378504320182441E-4</v>
      </c>
      <c r="AK3129" s="10">
        <v>1.0641720337634716E-3</v>
      </c>
    </row>
    <row r="3130" spans="1:37" x14ac:dyDescent="0.25">
      <c r="A3130" s="1">
        <v>3128</v>
      </c>
      <c r="B3130" t="s">
        <v>3029</v>
      </c>
      <c r="C3130" s="3">
        <v>0</v>
      </c>
      <c r="D3130" t="s">
        <v>5314</v>
      </c>
      <c r="E3130" s="3">
        <v>0</v>
      </c>
      <c r="G3130" s="3">
        <v>0</v>
      </c>
      <c r="H3130" s="3"/>
      <c r="I3130" s="5">
        <f t="shared" si="151"/>
        <v>0</v>
      </c>
      <c r="J3130" s="2" t="e">
        <f t="shared" si="152"/>
        <v>#DIV/0!</v>
      </c>
      <c r="N3130" s="3"/>
      <c r="AH3130" t="s">
        <v>5168</v>
      </c>
      <c r="AI3130" s="3">
        <f t="shared" si="153"/>
        <v>1299.1813558403201</v>
      </c>
      <c r="AJ3130" s="10">
        <v>2.9569859701391107E-4</v>
      </c>
      <c r="AK3130" s="10">
        <v>3.3698781069176612E-4</v>
      </c>
    </row>
    <row r="3131" spans="1:37" x14ac:dyDescent="0.25">
      <c r="A3131" s="1">
        <v>3129</v>
      </c>
      <c r="B3131" t="s">
        <v>3030</v>
      </c>
      <c r="C3131" s="3">
        <v>0</v>
      </c>
      <c r="D3131" t="s">
        <v>5314</v>
      </c>
      <c r="E3131" s="3">
        <v>0</v>
      </c>
      <c r="G3131" s="3">
        <v>0</v>
      </c>
      <c r="H3131" s="3"/>
      <c r="I3131" s="5">
        <f t="shared" si="151"/>
        <v>0</v>
      </c>
      <c r="J3131" s="2" t="e">
        <f t="shared" si="152"/>
        <v>#DIV/0!</v>
      </c>
      <c r="N3131" s="3"/>
      <c r="AH3131" t="s">
        <v>5169</v>
      </c>
      <c r="AI3131" s="3">
        <f t="shared" si="153"/>
        <v>13675.593219371791</v>
      </c>
      <c r="AJ3131" s="10">
        <v>3.112616810672748E-3</v>
      </c>
      <c r="AK3131" s="10">
        <v>3.5472401125449067E-3</v>
      </c>
    </row>
    <row r="3132" spans="1:37" x14ac:dyDescent="0.25">
      <c r="A3132" s="1">
        <v>3130</v>
      </c>
      <c r="B3132" t="s">
        <v>3031</v>
      </c>
      <c r="C3132" s="3">
        <v>0</v>
      </c>
      <c r="D3132" t="s">
        <v>5314</v>
      </c>
      <c r="E3132" s="3">
        <v>0</v>
      </c>
      <c r="G3132" s="3">
        <v>0</v>
      </c>
      <c r="H3132" s="3"/>
      <c r="I3132" s="5">
        <f t="shared" si="151"/>
        <v>0</v>
      </c>
      <c r="J3132" s="2" t="e">
        <f t="shared" si="152"/>
        <v>#DIV/0!</v>
      </c>
      <c r="N3132" s="3"/>
      <c r="AH3132" t="s">
        <v>5170</v>
      </c>
      <c r="AI3132" s="3">
        <f t="shared" si="153"/>
        <v>34188.983048429473</v>
      </c>
      <c r="AJ3132" s="10">
        <v>7.7815420266818701E-3</v>
      </c>
      <c r="AK3132" s="10">
        <v>8.8681002813622654E-3</v>
      </c>
    </row>
    <row r="3133" spans="1:37" x14ac:dyDescent="0.25">
      <c r="A3133" s="1">
        <v>3131</v>
      </c>
      <c r="B3133" t="s">
        <v>3032</v>
      </c>
      <c r="C3133" s="3">
        <v>0</v>
      </c>
      <c r="D3133" t="s">
        <v>5314</v>
      </c>
      <c r="E3133" s="3">
        <v>0</v>
      </c>
      <c r="G3133" s="3">
        <v>0</v>
      </c>
      <c r="H3133" s="3"/>
      <c r="I3133" s="5">
        <f t="shared" si="151"/>
        <v>0</v>
      </c>
      <c r="J3133" s="2" t="e">
        <f t="shared" si="152"/>
        <v>#DIV/0!</v>
      </c>
      <c r="N3133" s="3"/>
      <c r="AH3133" t="s">
        <v>5171</v>
      </c>
      <c r="AI3133" s="3">
        <f t="shared" si="153"/>
        <v>1059.8584745013129</v>
      </c>
      <c r="AJ3133" s="10">
        <v>2.4122780282713799E-4</v>
      </c>
      <c r="AK3133" s="10">
        <v>2.7491110872223003E-4</v>
      </c>
    </row>
    <row r="3134" spans="1:37" x14ac:dyDescent="0.25">
      <c r="A3134" s="1">
        <v>3132</v>
      </c>
      <c r="B3134" t="s">
        <v>3033</v>
      </c>
      <c r="C3134" s="3">
        <v>0</v>
      </c>
      <c r="D3134" t="s">
        <v>5314</v>
      </c>
      <c r="E3134" s="3">
        <v>0</v>
      </c>
      <c r="G3134" s="3">
        <v>0</v>
      </c>
      <c r="H3134" s="3"/>
      <c r="I3134" s="5">
        <f t="shared" si="151"/>
        <v>0</v>
      </c>
      <c r="J3134" s="2" t="e">
        <f t="shared" si="152"/>
        <v>#DIV/0!</v>
      </c>
      <c r="N3134" s="3"/>
      <c r="AH3134" t="s">
        <v>5172</v>
      </c>
      <c r="AI3134" s="3">
        <f t="shared" si="153"/>
        <v>114533.0932122387</v>
      </c>
      <c r="AJ3134" s="10">
        <v>2.606816578938426E-2</v>
      </c>
      <c r="AK3134" s="10">
        <v>2.9708135942563583E-2</v>
      </c>
    </row>
    <row r="3135" spans="1:37" x14ac:dyDescent="0.25">
      <c r="A3135" s="1">
        <v>3133</v>
      </c>
      <c r="B3135" t="s">
        <v>3034</v>
      </c>
      <c r="C3135" s="3">
        <v>0</v>
      </c>
      <c r="D3135" t="s">
        <v>5314</v>
      </c>
      <c r="E3135" s="3">
        <v>0</v>
      </c>
      <c r="G3135" s="3">
        <v>0</v>
      </c>
      <c r="H3135" s="3"/>
      <c r="I3135" s="5">
        <f t="shared" si="151"/>
        <v>0</v>
      </c>
      <c r="J3135" s="2" t="e">
        <f t="shared" si="152"/>
        <v>#DIV/0!</v>
      </c>
      <c r="N3135" s="3"/>
      <c r="AH3135" t="s">
        <v>5173</v>
      </c>
      <c r="AI3135" s="3">
        <f t="shared" si="153"/>
        <v>227.9265536561964</v>
      </c>
      <c r="AJ3135" s="10">
        <v>5.1876946844545791E-5</v>
      </c>
      <c r="AK3135" s="10">
        <v>5.9120668542415089E-5</v>
      </c>
    </row>
    <row r="3136" spans="1:37" x14ac:dyDescent="0.25">
      <c r="A3136" s="1">
        <v>3134</v>
      </c>
      <c r="B3136" t="s">
        <v>3035</v>
      </c>
      <c r="C3136" s="3">
        <v>0</v>
      </c>
      <c r="D3136" t="s">
        <v>5314</v>
      </c>
      <c r="E3136" s="3">
        <v>0</v>
      </c>
      <c r="G3136" s="3">
        <v>0</v>
      </c>
      <c r="H3136" s="3"/>
      <c r="I3136" s="5">
        <f t="shared" si="151"/>
        <v>0</v>
      </c>
      <c r="J3136" s="2" t="e">
        <f t="shared" si="152"/>
        <v>#DIV/0!</v>
      </c>
      <c r="N3136" s="3"/>
      <c r="AH3136" t="s">
        <v>5174</v>
      </c>
      <c r="AI3136" s="3">
        <f t="shared" si="153"/>
        <v>5698.1638414049112</v>
      </c>
      <c r="AJ3136" s="10">
        <v>1.2969236711136451E-3</v>
      </c>
      <c r="AK3136" s="10">
        <v>1.4780167135603774E-3</v>
      </c>
    </row>
    <row r="3137" spans="1:37" x14ac:dyDescent="0.25">
      <c r="A3137" s="1">
        <v>3135</v>
      </c>
      <c r="B3137" t="s">
        <v>3036</v>
      </c>
      <c r="C3137" s="3">
        <v>0</v>
      </c>
      <c r="D3137" t="s">
        <v>5314</v>
      </c>
      <c r="E3137" s="3">
        <v>0</v>
      </c>
      <c r="G3137" s="3">
        <v>0</v>
      </c>
      <c r="H3137" s="3"/>
      <c r="I3137" s="5">
        <f t="shared" si="151"/>
        <v>0</v>
      </c>
      <c r="J3137" s="2" t="e">
        <f t="shared" si="152"/>
        <v>#DIV/0!</v>
      </c>
      <c r="N3137" s="3"/>
      <c r="AH3137" t="s">
        <v>5175</v>
      </c>
      <c r="AI3137" s="3">
        <f t="shared" si="153"/>
        <v>1481.5225987652771</v>
      </c>
      <c r="AJ3137" s="10">
        <v>3.3720015448954768E-4</v>
      </c>
      <c r="AK3137" s="10">
        <v>3.8428434552569815E-4</v>
      </c>
    </row>
    <row r="3138" spans="1:37" x14ac:dyDescent="0.25">
      <c r="A3138" s="1">
        <v>3136</v>
      </c>
      <c r="B3138" t="s">
        <v>3037</v>
      </c>
      <c r="C3138" s="3">
        <v>0</v>
      </c>
      <c r="D3138" t="s">
        <v>5314</v>
      </c>
      <c r="E3138" s="3">
        <v>0</v>
      </c>
      <c r="G3138" s="3">
        <v>0</v>
      </c>
      <c r="H3138" s="3"/>
      <c r="I3138" s="5">
        <f t="shared" ref="I3138:I3201" si="154">H3138-C3138</f>
        <v>0</v>
      </c>
      <c r="J3138" s="2" t="e">
        <f t="shared" si="152"/>
        <v>#DIV/0!</v>
      </c>
      <c r="N3138" s="3"/>
      <c r="AH3138" t="s">
        <v>5176</v>
      </c>
      <c r="AI3138" s="3">
        <f t="shared" si="153"/>
        <v>32479.53389600799</v>
      </c>
      <c r="AJ3138" s="10">
        <v>7.3924649253477746E-3</v>
      </c>
      <c r="AK3138" s="10">
        <v>8.4246952672941498E-3</v>
      </c>
    </row>
    <row r="3139" spans="1:37" x14ac:dyDescent="0.25">
      <c r="A3139" s="1">
        <v>3137</v>
      </c>
      <c r="B3139" t="s">
        <v>3038</v>
      </c>
      <c r="C3139" s="3">
        <v>0</v>
      </c>
      <c r="D3139" t="s">
        <v>5314</v>
      </c>
      <c r="E3139" s="3">
        <v>0</v>
      </c>
      <c r="G3139" s="3">
        <v>0</v>
      </c>
      <c r="H3139" s="3"/>
      <c r="I3139" s="5">
        <f t="shared" si="154"/>
        <v>0</v>
      </c>
      <c r="J3139" s="2" t="e">
        <f t="shared" ref="J3139:J3202" si="155">H3139/E3139</f>
        <v>#DIV/0!</v>
      </c>
      <c r="N3139" s="3"/>
      <c r="AH3139" t="s">
        <v>5177</v>
      </c>
      <c r="AI3139" s="3">
        <f t="shared" ref="AI3139:AI3202" si="156">VLOOKUP(AH3139,$B:$H,7,FALSE)</f>
        <v>307.70084743586523</v>
      </c>
      <c r="AJ3139" s="10">
        <v>7.0033878240136836E-5</v>
      </c>
      <c r="AK3139" s="10">
        <v>7.9812902532260381E-5</v>
      </c>
    </row>
    <row r="3140" spans="1:37" x14ac:dyDescent="0.25">
      <c r="A3140" s="1">
        <v>3138</v>
      </c>
      <c r="B3140" t="s">
        <v>3039</v>
      </c>
      <c r="C3140" s="3">
        <v>0</v>
      </c>
      <c r="D3140" t="s">
        <v>5314</v>
      </c>
      <c r="E3140" s="3">
        <v>0</v>
      </c>
      <c r="G3140" s="3">
        <v>0</v>
      </c>
      <c r="H3140" s="3"/>
      <c r="I3140" s="5">
        <f t="shared" si="154"/>
        <v>0</v>
      </c>
      <c r="J3140" s="2" t="e">
        <f t="shared" si="155"/>
        <v>#DIV/0!</v>
      </c>
      <c r="N3140" s="3"/>
      <c r="AH3140" t="s">
        <v>5178</v>
      </c>
      <c r="AI3140" s="3">
        <f t="shared" si="156"/>
        <v>170.94491524214729</v>
      </c>
      <c r="AJ3140" s="10">
        <v>3.890771013340935E-5</v>
      </c>
      <c r="AK3140" s="10">
        <v>4.4340501406811313E-5</v>
      </c>
    </row>
    <row r="3141" spans="1:37" x14ac:dyDescent="0.25">
      <c r="A3141" s="1">
        <v>3139</v>
      </c>
      <c r="B3141" t="s">
        <v>3040</v>
      </c>
      <c r="C3141" s="3">
        <v>0</v>
      </c>
      <c r="D3141" t="s">
        <v>5314</v>
      </c>
      <c r="E3141" s="3">
        <v>0</v>
      </c>
      <c r="G3141" s="3">
        <v>0</v>
      </c>
      <c r="H3141" s="3"/>
      <c r="I3141" s="5">
        <f t="shared" si="154"/>
        <v>0</v>
      </c>
      <c r="J3141" s="2" t="e">
        <f t="shared" si="155"/>
        <v>#DIV/0!</v>
      </c>
      <c r="N3141" s="3"/>
      <c r="AH3141" t="s">
        <v>1124</v>
      </c>
      <c r="AI3141" s="3">
        <f t="shared" si="156"/>
        <v>0</v>
      </c>
      <c r="AJ3141" s="10">
        <v>3.2423091777841123E-5</v>
      </c>
      <c r="AK3141" s="10">
        <v>3.6950417839009415E-5</v>
      </c>
    </row>
    <row r="3142" spans="1:37" x14ac:dyDescent="0.25">
      <c r="A3142" s="1">
        <v>3140</v>
      </c>
      <c r="B3142" t="s">
        <v>3041</v>
      </c>
      <c r="C3142" s="3">
        <v>0</v>
      </c>
      <c r="D3142" t="s">
        <v>5314</v>
      </c>
      <c r="E3142" s="3">
        <v>0</v>
      </c>
      <c r="G3142" s="3">
        <v>0</v>
      </c>
      <c r="H3142" s="3"/>
      <c r="I3142" s="5">
        <f t="shared" si="154"/>
        <v>0</v>
      </c>
      <c r="J3142" s="2" t="e">
        <f t="shared" si="155"/>
        <v>#DIV/0!</v>
      </c>
      <c r="N3142" s="3"/>
      <c r="AH3142" t="s">
        <v>5179</v>
      </c>
      <c r="AI3142" s="3">
        <f t="shared" si="156"/>
        <v>1732.241807787093</v>
      </c>
      <c r="AJ3142" s="10">
        <v>3.9426479601854808E-4</v>
      </c>
      <c r="AK3142" s="10">
        <v>4.4931708092235472E-4</v>
      </c>
    </row>
    <row r="3143" spans="1:37" x14ac:dyDescent="0.25">
      <c r="A3143" s="1">
        <v>3141</v>
      </c>
      <c r="B3143" t="s">
        <v>3042</v>
      </c>
      <c r="C3143" s="3">
        <v>0</v>
      </c>
      <c r="D3143" t="s">
        <v>5314</v>
      </c>
      <c r="E3143" s="3">
        <v>0</v>
      </c>
      <c r="G3143" s="3">
        <v>0</v>
      </c>
      <c r="H3143" s="3"/>
      <c r="I3143" s="5">
        <f t="shared" si="154"/>
        <v>0</v>
      </c>
      <c r="J3143" s="2" t="e">
        <f t="shared" si="155"/>
        <v>#DIV/0!</v>
      </c>
      <c r="N3143" s="3"/>
      <c r="AH3143" t="s">
        <v>5180</v>
      </c>
      <c r="AI3143" s="3">
        <f t="shared" si="156"/>
        <v>4672.4943499520268</v>
      </c>
      <c r="AJ3143" s="10">
        <v>1.063477410313189E-3</v>
      </c>
      <c r="AK3143" s="10">
        <v>1.2119737051195093E-3</v>
      </c>
    </row>
    <row r="3144" spans="1:37" x14ac:dyDescent="0.25">
      <c r="A3144" s="1">
        <v>3142</v>
      </c>
      <c r="B3144" t="s">
        <v>3043</v>
      </c>
      <c r="C3144" s="3">
        <v>0</v>
      </c>
      <c r="D3144" t="s">
        <v>5314</v>
      </c>
      <c r="E3144" s="3">
        <v>0</v>
      </c>
      <c r="G3144" s="3">
        <v>0</v>
      </c>
      <c r="H3144" s="3"/>
      <c r="I3144" s="5">
        <f t="shared" si="154"/>
        <v>0</v>
      </c>
      <c r="J3144" s="2" t="e">
        <f t="shared" si="155"/>
        <v>#DIV/0!</v>
      </c>
      <c r="N3144" s="3"/>
      <c r="AH3144" t="s">
        <v>5181</v>
      </c>
      <c r="AI3144" s="3">
        <f t="shared" si="156"/>
        <v>512.83474572644195</v>
      </c>
      <c r="AJ3144" s="10">
        <v>1.1672313040022811E-4</v>
      </c>
      <c r="AK3144" s="10">
        <v>1.3302150422043395E-4</v>
      </c>
    </row>
    <row r="3145" spans="1:37" x14ac:dyDescent="0.25">
      <c r="A3145" s="1">
        <v>3143</v>
      </c>
      <c r="B3145" t="s">
        <v>3044</v>
      </c>
      <c r="C3145" s="3">
        <v>0</v>
      </c>
      <c r="D3145" t="s">
        <v>5314</v>
      </c>
      <c r="E3145" s="3">
        <v>0</v>
      </c>
      <c r="G3145" s="3">
        <v>0</v>
      </c>
      <c r="H3145" s="3"/>
      <c r="I3145" s="5">
        <f t="shared" si="154"/>
        <v>0</v>
      </c>
      <c r="J3145" s="2" t="e">
        <f t="shared" si="155"/>
        <v>#DIV/0!</v>
      </c>
      <c r="N3145" s="3"/>
      <c r="AH3145" t="s">
        <v>5182</v>
      </c>
      <c r="AI3145" s="3">
        <f t="shared" si="156"/>
        <v>4558.5310731239279</v>
      </c>
      <c r="AJ3145" s="10">
        <v>1.0375389368909159E-3</v>
      </c>
      <c r="AK3145" s="10">
        <v>1.1824133708483017E-3</v>
      </c>
    </row>
    <row r="3146" spans="1:37" x14ac:dyDescent="0.25">
      <c r="A3146" s="1">
        <v>3144</v>
      </c>
      <c r="B3146" t="s">
        <v>3045</v>
      </c>
      <c r="C3146" s="3">
        <v>0</v>
      </c>
      <c r="D3146" t="s">
        <v>5314</v>
      </c>
      <c r="E3146" s="3">
        <v>0</v>
      </c>
      <c r="G3146" s="3">
        <v>0</v>
      </c>
      <c r="H3146" s="3"/>
      <c r="I3146" s="5">
        <f t="shared" si="154"/>
        <v>0</v>
      </c>
      <c r="J3146" s="2" t="e">
        <f t="shared" si="155"/>
        <v>#DIV/0!</v>
      </c>
      <c r="N3146" s="3"/>
      <c r="AH3146" t="s">
        <v>5183</v>
      </c>
      <c r="AI3146" s="3">
        <f t="shared" si="156"/>
        <v>854.72457621073659</v>
      </c>
      <c r="AJ3146" s="10">
        <v>1.9453855066704681E-4</v>
      </c>
      <c r="AK3146" s="10">
        <v>2.2170250703405659E-4</v>
      </c>
    </row>
    <row r="3147" spans="1:37" x14ac:dyDescent="0.25">
      <c r="A3147" s="1">
        <v>3145</v>
      </c>
      <c r="B3147" t="s">
        <v>3046</v>
      </c>
      <c r="C3147" s="3">
        <v>0</v>
      </c>
      <c r="D3147" t="s">
        <v>5314</v>
      </c>
      <c r="E3147" s="3">
        <v>0</v>
      </c>
      <c r="G3147" s="3">
        <v>0</v>
      </c>
      <c r="H3147" s="3"/>
      <c r="I3147" s="5">
        <f t="shared" si="154"/>
        <v>0</v>
      </c>
      <c r="J3147" s="2" t="e">
        <f t="shared" si="155"/>
        <v>#DIV/0!</v>
      </c>
      <c r="N3147" s="3"/>
      <c r="AH3147" t="s">
        <v>5184</v>
      </c>
      <c r="AI3147" s="3">
        <f t="shared" si="156"/>
        <v>39317.330505693877</v>
      </c>
      <c r="AJ3147" s="10">
        <v>8.9487733306841503E-3</v>
      </c>
      <c r="AK3147" s="10">
        <v>1.0198315323566602E-2</v>
      </c>
    </row>
    <row r="3148" spans="1:37" x14ac:dyDescent="0.25">
      <c r="A3148" s="1">
        <v>3146</v>
      </c>
      <c r="B3148" t="s">
        <v>3047</v>
      </c>
      <c r="C3148" s="3">
        <v>0</v>
      </c>
      <c r="D3148" t="s">
        <v>5314</v>
      </c>
      <c r="E3148" s="3">
        <v>0</v>
      </c>
      <c r="G3148" s="3">
        <v>0</v>
      </c>
      <c r="H3148" s="3"/>
      <c r="I3148" s="5">
        <f t="shared" si="154"/>
        <v>0</v>
      </c>
      <c r="J3148" s="2" t="e">
        <f t="shared" si="155"/>
        <v>#DIV/0!</v>
      </c>
      <c r="N3148" s="3"/>
      <c r="AH3148" t="s">
        <v>5185</v>
      </c>
      <c r="AI3148" s="3">
        <f t="shared" si="156"/>
        <v>2849.081920702456</v>
      </c>
      <c r="AJ3148" s="10">
        <v>6.4846183555682254E-4</v>
      </c>
      <c r="AK3148" s="10">
        <v>7.3900835678018882E-4</v>
      </c>
    </row>
    <row r="3149" spans="1:37" x14ac:dyDescent="0.25">
      <c r="A3149" s="1">
        <v>3147</v>
      </c>
      <c r="B3149" t="s">
        <v>3048</v>
      </c>
      <c r="C3149" s="3">
        <v>0</v>
      </c>
      <c r="D3149" t="s">
        <v>5314</v>
      </c>
      <c r="E3149" s="3">
        <v>0</v>
      </c>
      <c r="G3149" s="3">
        <v>0</v>
      </c>
      <c r="H3149" s="3"/>
      <c r="I3149" s="5">
        <f t="shared" si="154"/>
        <v>0</v>
      </c>
      <c r="J3149" s="2" t="e">
        <f t="shared" si="155"/>
        <v>#DIV/0!</v>
      </c>
      <c r="N3149" s="3"/>
      <c r="AH3149" t="s">
        <v>5186</v>
      </c>
      <c r="AI3149" s="3">
        <f t="shared" si="156"/>
        <v>12535.960451090799</v>
      </c>
      <c r="AJ3149" s="10">
        <v>2.8532320764500189E-3</v>
      </c>
      <c r="AK3149" s="10">
        <v>3.251636769832829E-3</v>
      </c>
    </row>
    <row r="3150" spans="1:37" x14ac:dyDescent="0.25">
      <c r="A3150" s="1">
        <v>3148</v>
      </c>
      <c r="B3150" t="s">
        <v>3049</v>
      </c>
      <c r="C3150" s="3">
        <v>0</v>
      </c>
      <c r="D3150" t="s">
        <v>5314</v>
      </c>
      <c r="E3150" s="3">
        <v>0</v>
      </c>
      <c r="G3150" s="3">
        <v>0</v>
      </c>
      <c r="H3150" s="3"/>
      <c r="I3150" s="5">
        <f t="shared" si="154"/>
        <v>0</v>
      </c>
      <c r="J3150" s="2" t="e">
        <f t="shared" si="155"/>
        <v>#DIV/0!</v>
      </c>
      <c r="N3150" s="3"/>
      <c r="AH3150" t="s">
        <v>5187</v>
      </c>
      <c r="AI3150" s="3">
        <f t="shared" si="156"/>
        <v>7179.6864401701869</v>
      </c>
      <c r="AJ3150" s="10">
        <v>1.6341238256031921E-3</v>
      </c>
      <c r="AK3150" s="10">
        <v>1.8623010590860752E-3</v>
      </c>
    </row>
    <row r="3151" spans="1:37" x14ac:dyDescent="0.25">
      <c r="A3151" s="1">
        <v>3149</v>
      </c>
      <c r="B3151" t="s">
        <v>3050</v>
      </c>
      <c r="C3151" s="3">
        <v>0</v>
      </c>
      <c r="D3151" t="s">
        <v>5314</v>
      </c>
      <c r="E3151" s="3">
        <v>0</v>
      </c>
      <c r="G3151" s="3">
        <v>0</v>
      </c>
      <c r="H3151" s="3"/>
      <c r="I3151" s="5">
        <f t="shared" si="154"/>
        <v>0</v>
      </c>
      <c r="J3151" s="2" t="e">
        <f t="shared" si="155"/>
        <v>#DIV/0!</v>
      </c>
      <c r="N3151" s="3"/>
      <c r="AH3151" t="s">
        <v>5188</v>
      </c>
      <c r="AI3151" s="3">
        <f t="shared" si="156"/>
        <v>330493.50280148478</v>
      </c>
      <c r="AJ3151" s="10">
        <v>7.5221572924591404E-2</v>
      </c>
      <c r="AK3151" s="10">
        <v>8.572496938650187E-2</v>
      </c>
    </row>
    <row r="3152" spans="1:37" x14ac:dyDescent="0.25">
      <c r="A3152" s="1">
        <v>3150</v>
      </c>
      <c r="B3152" t="s">
        <v>3051</v>
      </c>
      <c r="C3152" s="3">
        <v>0</v>
      </c>
      <c r="D3152" t="s">
        <v>5314</v>
      </c>
      <c r="E3152" s="3">
        <v>0</v>
      </c>
      <c r="G3152" s="3">
        <v>0</v>
      </c>
      <c r="H3152" s="3"/>
      <c r="I3152" s="5">
        <f t="shared" si="154"/>
        <v>0</v>
      </c>
      <c r="J3152" s="2" t="e">
        <f t="shared" si="155"/>
        <v>#DIV/0!</v>
      </c>
      <c r="N3152" s="3"/>
      <c r="AH3152" t="s">
        <v>5189</v>
      </c>
      <c r="AI3152" s="3">
        <f t="shared" si="156"/>
        <v>3190.9717511867502</v>
      </c>
      <c r="AJ3152" s="10">
        <v>7.2627725582364124E-4</v>
      </c>
      <c r="AK3152" s="10">
        <v>8.2768935959381138E-4</v>
      </c>
    </row>
    <row r="3153" spans="1:37" x14ac:dyDescent="0.25">
      <c r="A3153" s="1">
        <v>3151</v>
      </c>
      <c r="B3153" t="s">
        <v>3052</v>
      </c>
      <c r="C3153" s="3">
        <v>0</v>
      </c>
      <c r="D3153" t="s">
        <v>5314</v>
      </c>
      <c r="E3153" s="3">
        <v>0</v>
      </c>
      <c r="G3153" s="3">
        <v>0</v>
      </c>
      <c r="H3153" s="3"/>
      <c r="I3153" s="5">
        <f t="shared" si="154"/>
        <v>0</v>
      </c>
      <c r="J3153" s="2" t="e">
        <f t="shared" si="155"/>
        <v>#DIV/0!</v>
      </c>
      <c r="N3153" s="3"/>
      <c r="AH3153" t="s">
        <v>5190</v>
      </c>
      <c r="AI3153" s="3">
        <f t="shared" si="156"/>
        <v>410.26779658115362</v>
      </c>
      <c r="AJ3153" s="10">
        <v>9.3378504320182443E-5</v>
      </c>
      <c r="AK3153" s="10">
        <v>1.0641720337634718E-4</v>
      </c>
    </row>
    <row r="3154" spans="1:37" x14ac:dyDescent="0.25">
      <c r="A3154" s="1">
        <v>3152</v>
      </c>
      <c r="B3154" t="s">
        <v>3053</v>
      </c>
      <c r="C3154" s="3">
        <v>0</v>
      </c>
      <c r="D3154" t="s">
        <v>5314</v>
      </c>
      <c r="E3154" s="3">
        <v>0</v>
      </c>
      <c r="G3154" s="3">
        <v>0</v>
      </c>
      <c r="H3154" s="3"/>
      <c r="I3154" s="5">
        <f t="shared" si="154"/>
        <v>0</v>
      </c>
      <c r="J3154" s="2" t="e">
        <f t="shared" si="155"/>
        <v>#DIV/0!</v>
      </c>
      <c r="N3154" s="3"/>
      <c r="AH3154" t="s">
        <v>5191</v>
      </c>
      <c r="AI3154" s="3">
        <f t="shared" si="156"/>
        <v>24843.994348525412</v>
      </c>
      <c r="AJ3154" s="10">
        <v>5.6545872060554921E-3</v>
      </c>
      <c r="AK3154" s="10">
        <v>6.4441528711232455E-3</v>
      </c>
    </row>
    <row r="3155" spans="1:37" x14ac:dyDescent="0.25">
      <c r="A3155" s="1">
        <v>3153</v>
      </c>
      <c r="B3155" t="s">
        <v>3054</v>
      </c>
      <c r="C3155" s="3">
        <v>0</v>
      </c>
      <c r="D3155" t="s">
        <v>5314</v>
      </c>
      <c r="E3155" s="3">
        <v>0</v>
      </c>
      <c r="G3155" s="3">
        <v>0</v>
      </c>
      <c r="H3155" s="3"/>
      <c r="I3155" s="5">
        <f t="shared" si="154"/>
        <v>0</v>
      </c>
      <c r="J3155" s="2" t="e">
        <f t="shared" si="155"/>
        <v>#DIV/0!</v>
      </c>
      <c r="N3155" s="3"/>
      <c r="AH3155" t="s">
        <v>1980</v>
      </c>
      <c r="AI3155" s="3">
        <f t="shared" si="156"/>
        <v>0</v>
      </c>
      <c r="AJ3155" s="10">
        <v>1.9453855066704679E-3</v>
      </c>
      <c r="AK3155" s="10">
        <v>2.2170250703405659E-3</v>
      </c>
    </row>
    <row r="3156" spans="1:37" x14ac:dyDescent="0.25">
      <c r="A3156" s="1">
        <v>3154</v>
      </c>
      <c r="B3156" t="s">
        <v>420</v>
      </c>
      <c r="C3156" s="3">
        <v>0</v>
      </c>
      <c r="D3156" t="s">
        <v>5314</v>
      </c>
      <c r="E3156" s="3">
        <v>0</v>
      </c>
      <c r="G3156" s="3">
        <v>0</v>
      </c>
      <c r="H3156" s="3"/>
      <c r="I3156" s="5">
        <f t="shared" si="154"/>
        <v>0</v>
      </c>
      <c r="J3156" s="2" t="e">
        <f t="shared" si="155"/>
        <v>#DIV/0!</v>
      </c>
      <c r="N3156" s="3"/>
      <c r="AH3156" t="s">
        <v>5192</v>
      </c>
      <c r="AI3156" s="3">
        <f t="shared" si="156"/>
        <v>12763.887004747001</v>
      </c>
      <c r="AJ3156" s="10">
        <v>2.905109023294565E-3</v>
      </c>
      <c r="AK3156" s="10">
        <v>3.3107574383752455E-3</v>
      </c>
    </row>
    <row r="3157" spans="1:37" x14ac:dyDescent="0.25">
      <c r="A3157" s="1">
        <v>3155</v>
      </c>
      <c r="B3157" t="s">
        <v>3055</v>
      </c>
      <c r="C3157" s="3">
        <v>0</v>
      </c>
      <c r="D3157" t="s">
        <v>5314</v>
      </c>
      <c r="E3157" s="3">
        <v>0</v>
      </c>
      <c r="G3157" s="3">
        <v>0</v>
      </c>
      <c r="H3157" s="3"/>
      <c r="I3157" s="5">
        <f t="shared" si="154"/>
        <v>0</v>
      </c>
      <c r="J3157" s="2" t="e">
        <f t="shared" si="155"/>
        <v>#DIV/0!</v>
      </c>
      <c r="N3157" s="3"/>
      <c r="AH3157" t="s">
        <v>5193</v>
      </c>
      <c r="AI3157" s="3">
        <f t="shared" si="156"/>
        <v>74076.129938263839</v>
      </c>
      <c r="AJ3157" s="10">
        <v>1.6860007724477381E-2</v>
      </c>
      <c r="AK3157" s="10">
        <v>1.9214217276284903E-2</v>
      </c>
    </row>
    <row r="3158" spans="1:37" x14ac:dyDescent="0.25">
      <c r="A3158" s="1">
        <v>3156</v>
      </c>
      <c r="B3158" t="s">
        <v>3056</v>
      </c>
      <c r="C3158" s="3">
        <v>0</v>
      </c>
      <c r="D3158" t="s">
        <v>5314</v>
      </c>
      <c r="E3158" s="3">
        <v>0</v>
      </c>
      <c r="G3158" s="3">
        <v>0</v>
      </c>
      <c r="H3158" s="3"/>
      <c r="I3158" s="5">
        <f t="shared" si="154"/>
        <v>0</v>
      </c>
      <c r="J3158" s="2" t="e">
        <f t="shared" si="155"/>
        <v>#DIV/0!</v>
      </c>
      <c r="N3158" s="3"/>
      <c r="AH3158" t="s">
        <v>5194</v>
      </c>
      <c r="AI3158" s="3">
        <f t="shared" si="156"/>
        <v>3760.788135327241</v>
      </c>
      <c r="AJ3158" s="10">
        <v>8.5596962293500571E-4</v>
      </c>
      <c r="AK3158" s="10">
        <v>9.7549103094984901E-4</v>
      </c>
    </row>
    <row r="3159" spans="1:37" x14ac:dyDescent="0.25">
      <c r="A3159" s="1">
        <v>3157</v>
      </c>
      <c r="B3159" t="s">
        <v>3057</v>
      </c>
      <c r="C3159" s="3">
        <v>0</v>
      </c>
      <c r="D3159" t="s">
        <v>5314</v>
      </c>
      <c r="E3159" s="3">
        <v>0</v>
      </c>
      <c r="G3159" s="3">
        <v>0</v>
      </c>
      <c r="H3159" s="3"/>
      <c r="I3159" s="5">
        <f t="shared" si="154"/>
        <v>0</v>
      </c>
      <c r="J3159" s="2" t="e">
        <f t="shared" si="155"/>
        <v>#DIV/0!</v>
      </c>
      <c r="N3159" s="3"/>
      <c r="AH3159" t="s">
        <v>5195</v>
      </c>
      <c r="AI3159" s="3">
        <f t="shared" si="156"/>
        <v>398.87146889834378</v>
      </c>
      <c r="AJ3159" s="10">
        <v>9.0784656977955155E-5</v>
      </c>
      <c r="AK3159" s="10">
        <v>1.0346116994922642E-4</v>
      </c>
    </row>
    <row r="3160" spans="1:37" x14ac:dyDescent="0.25">
      <c r="A3160" s="1">
        <v>3158</v>
      </c>
      <c r="B3160" t="s">
        <v>3058</v>
      </c>
      <c r="C3160" s="3">
        <v>0</v>
      </c>
      <c r="D3160" t="s">
        <v>5314</v>
      </c>
      <c r="E3160" s="3">
        <v>0</v>
      </c>
      <c r="G3160" s="3">
        <v>0</v>
      </c>
      <c r="H3160" s="3"/>
      <c r="I3160" s="5">
        <f t="shared" si="154"/>
        <v>0</v>
      </c>
      <c r="J3160" s="2" t="e">
        <f t="shared" si="155"/>
        <v>#DIV/0!</v>
      </c>
      <c r="N3160" s="3"/>
      <c r="AH3160" t="s">
        <v>5196</v>
      </c>
      <c r="AI3160" s="3">
        <f t="shared" si="156"/>
        <v>7749.502824310679</v>
      </c>
      <c r="AJ3160" s="10">
        <v>1.7638161927145571E-3</v>
      </c>
      <c r="AK3160" s="10">
        <v>2.0101027304421132E-3</v>
      </c>
    </row>
    <row r="3161" spans="1:37" x14ac:dyDescent="0.25">
      <c r="A3161" s="1">
        <v>3159</v>
      </c>
      <c r="B3161" t="s">
        <v>3059</v>
      </c>
      <c r="C3161" s="3">
        <v>0</v>
      </c>
      <c r="D3161" t="s">
        <v>5314</v>
      </c>
      <c r="E3161" s="3">
        <v>0</v>
      </c>
      <c r="G3161" s="3">
        <v>0</v>
      </c>
      <c r="H3161" s="3"/>
      <c r="I3161" s="5">
        <f t="shared" si="154"/>
        <v>0</v>
      </c>
      <c r="J3161" s="2" t="e">
        <f t="shared" si="155"/>
        <v>#DIV/0!</v>
      </c>
      <c r="N3161" s="3"/>
      <c r="AH3161" t="s">
        <v>5197</v>
      </c>
      <c r="AI3161" s="3">
        <f t="shared" si="156"/>
        <v>1139.632768280982</v>
      </c>
      <c r="AJ3161" s="10">
        <v>2.5938473422272898E-4</v>
      </c>
      <c r="AK3161" s="10">
        <v>2.9560334271207543E-4</v>
      </c>
    </row>
    <row r="3162" spans="1:37" x14ac:dyDescent="0.25">
      <c r="A3162" s="1">
        <v>3160</v>
      </c>
      <c r="B3162" t="s">
        <v>3060</v>
      </c>
      <c r="C3162" s="3">
        <v>0</v>
      </c>
      <c r="D3162" t="s">
        <v>5314</v>
      </c>
      <c r="E3162" s="3">
        <v>0</v>
      </c>
      <c r="G3162" s="3">
        <v>0</v>
      </c>
      <c r="H3162" s="3"/>
      <c r="I3162" s="5">
        <f t="shared" si="154"/>
        <v>0</v>
      </c>
      <c r="J3162" s="2" t="e">
        <f t="shared" si="155"/>
        <v>#DIV/0!</v>
      </c>
      <c r="N3162" s="3"/>
      <c r="AH3162" t="s">
        <v>5198</v>
      </c>
      <c r="AI3162" s="3">
        <f t="shared" si="156"/>
        <v>10484.621468185031</v>
      </c>
      <c r="AJ3162" s="10">
        <v>2.3863395548491071E-3</v>
      </c>
      <c r="AK3162" s="10">
        <v>2.7195507529510928E-3</v>
      </c>
    </row>
    <row r="3163" spans="1:37" x14ac:dyDescent="0.25">
      <c r="A3163" s="1">
        <v>3161</v>
      </c>
      <c r="B3163" t="s">
        <v>3061</v>
      </c>
      <c r="C3163" s="3">
        <v>0</v>
      </c>
      <c r="D3163" t="s">
        <v>5314</v>
      </c>
      <c r="E3163" s="3">
        <v>0</v>
      </c>
      <c r="G3163" s="3">
        <v>0</v>
      </c>
      <c r="H3163" s="3"/>
      <c r="I3163" s="5">
        <f t="shared" si="154"/>
        <v>0</v>
      </c>
      <c r="J3163" s="2" t="e">
        <f t="shared" si="155"/>
        <v>#DIV/0!</v>
      </c>
      <c r="N3163" s="3"/>
      <c r="AH3163" t="s">
        <v>5199</v>
      </c>
      <c r="AI3163" s="3">
        <f t="shared" si="156"/>
        <v>11966.14406695031</v>
      </c>
      <c r="AJ3163" s="10">
        <v>2.7235397093386552E-3</v>
      </c>
      <c r="AK3163" s="10">
        <v>3.1038350984767915E-3</v>
      </c>
    </row>
    <row r="3164" spans="1:37" x14ac:dyDescent="0.25">
      <c r="A3164" s="1">
        <v>3162</v>
      </c>
      <c r="B3164" t="s">
        <v>3062</v>
      </c>
      <c r="C3164" s="3">
        <v>0</v>
      </c>
      <c r="D3164" t="s">
        <v>5314</v>
      </c>
      <c r="E3164" s="3">
        <v>0</v>
      </c>
      <c r="G3164" s="3">
        <v>0</v>
      </c>
      <c r="H3164" s="3"/>
      <c r="I3164" s="5">
        <f t="shared" si="154"/>
        <v>0</v>
      </c>
      <c r="J3164" s="2" t="e">
        <f t="shared" si="155"/>
        <v>#DIV/0!</v>
      </c>
      <c r="N3164" s="3"/>
      <c r="AH3164" t="s">
        <v>5200</v>
      </c>
      <c r="AI3164" s="3">
        <f t="shared" si="156"/>
        <v>25071.92090218161</v>
      </c>
      <c r="AJ3164" s="10">
        <v>5.7064641529000378E-3</v>
      </c>
      <c r="AK3164" s="10">
        <v>6.5032735396656606E-3</v>
      </c>
    </row>
    <row r="3165" spans="1:37" x14ac:dyDescent="0.25">
      <c r="A3165" s="1">
        <v>3163</v>
      </c>
      <c r="B3165" t="s">
        <v>3063</v>
      </c>
      <c r="C3165" s="3">
        <v>0</v>
      </c>
      <c r="D3165" t="s">
        <v>5314</v>
      </c>
      <c r="E3165" s="3">
        <v>0</v>
      </c>
      <c r="G3165" s="3">
        <v>0</v>
      </c>
      <c r="H3165" s="3"/>
      <c r="I3165" s="5">
        <f t="shared" si="154"/>
        <v>0</v>
      </c>
      <c r="J3165" s="2" t="e">
        <f t="shared" si="155"/>
        <v>#DIV/0!</v>
      </c>
      <c r="N3165" s="3"/>
      <c r="AH3165" t="s">
        <v>5201</v>
      </c>
      <c r="AI3165" s="3">
        <f t="shared" si="156"/>
        <v>1774.4082202134889</v>
      </c>
      <c r="AJ3165" s="10">
        <v>4.0386203118478908E-4</v>
      </c>
      <c r="AK3165" s="10">
        <v>4.6025440460270144E-4</v>
      </c>
    </row>
    <row r="3166" spans="1:37" x14ac:dyDescent="0.25">
      <c r="A3166" s="1">
        <v>3164</v>
      </c>
      <c r="B3166" t="s">
        <v>3064</v>
      </c>
      <c r="C3166" s="3">
        <v>0</v>
      </c>
      <c r="D3166" t="s">
        <v>5314</v>
      </c>
      <c r="E3166" s="3">
        <v>0</v>
      </c>
      <c r="G3166" s="3">
        <v>0</v>
      </c>
      <c r="H3166" s="3"/>
      <c r="I3166" s="5">
        <f t="shared" si="154"/>
        <v>0</v>
      </c>
      <c r="J3166" s="2" t="e">
        <f t="shared" si="155"/>
        <v>#DIV/0!</v>
      </c>
      <c r="N3166" s="3"/>
      <c r="AH3166" t="s">
        <v>5202</v>
      </c>
      <c r="AI3166" s="3">
        <f t="shared" si="156"/>
        <v>113963.2768280982</v>
      </c>
      <c r="AJ3166" s="10">
        <v>2.5938473422272901E-2</v>
      </c>
      <c r="AK3166" s="10">
        <v>2.9560334271207543E-2</v>
      </c>
    </row>
    <row r="3167" spans="1:37" x14ac:dyDescent="0.25">
      <c r="A3167" s="1">
        <v>3165</v>
      </c>
      <c r="B3167" t="s">
        <v>3065</v>
      </c>
      <c r="C3167" s="3">
        <v>0</v>
      </c>
      <c r="D3167" t="s">
        <v>5314</v>
      </c>
      <c r="E3167" s="3">
        <v>0</v>
      </c>
      <c r="G3167" s="3">
        <v>0</v>
      </c>
      <c r="H3167" s="3"/>
      <c r="I3167" s="5">
        <f t="shared" si="154"/>
        <v>0</v>
      </c>
      <c r="J3167" s="2" t="e">
        <f t="shared" si="155"/>
        <v>#DIV/0!</v>
      </c>
      <c r="N3167" s="3"/>
      <c r="AH3167" t="s">
        <v>5203</v>
      </c>
      <c r="AI3167" s="3">
        <f t="shared" si="156"/>
        <v>341.88983048429458</v>
      </c>
      <c r="AJ3167" s="10">
        <v>7.7815420266818701E-5</v>
      </c>
      <c r="AK3167" s="10">
        <v>8.8681002813622626E-5</v>
      </c>
    </row>
    <row r="3168" spans="1:37" x14ac:dyDescent="0.25">
      <c r="A3168" s="1">
        <v>3166</v>
      </c>
      <c r="B3168" t="s">
        <v>3066</v>
      </c>
      <c r="C3168" s="3">
        <v>0</v>
      </c>
      <c r="D3168" t="s">
        <v>5314</v>
      </c>
      <c r="E3168" s="3">
        <v>0</v>
      </c>
      <c r="G3168" s="3">
        <v>0</v>
      </c>
      <c r="H3168" s="3"/>
      <c r="I3168" s="5">
        <f t="shared" si="154"/>
        <v>0</v>
      </c>
      <c r="J3168" s="2" t="e">
        <f t="shared" si="155"/>
        <v>#DIV/0!</v>
      </c>
      <c r="N3168" s="3"/>
      <c r="AH3168" t="s">
        <v>5204</v>
      </c>
      <c r="AI3168" s="3">
        <f t="shared" si="156"/>
        <v>809.13926547949734</v>
      </c>
      <c r="AJ3168" s="10">
        <v>1.841631612981376E-4</v>
      </c>
      <c r="AK3168" s="10">
        <v>2.0987837332557359E-4</v>
      </c>
    </row>
    <row r="3169" spans="1:37" x14ac:dyDescent="0.25">
      <c r="A3169" s="1">
        <v>3167</v>
      </c>
      <c r="B3169" t="s">
        <v>3067</v>
      </c>
      <c r="C3169" s="3">
        <v>0</v>
      </c>
      <c r="D3169" t="s">
        <v>5314</v>
      </c>
      <c r="E3169" s="3">
        <v>0</v>
      </c>
      <c r="G3169" s="3">
        <v>0</v>
      </c>
      <c r="H3169" s="3"/>
      <c r="I3169" s="5">
        <f t="shared" si="154"/>
        <v>0</v>
      </c>
      <c r="J3169" s="2" t="e">
        <f t="shared" si="155"/>
        <v>#DIV/0!</v>
      </c>
      <c r="N3169" s="3"/>
      <c r="AH3169" t="s">
        <v>5205</v>
      </c>
      <c r="AI3169" s="3">
        <f t="shared" si="156"/>
        <v>45585.310731239289</v>
      </c>
      <c r="AJ3169" s="10">
        <v>1.0375389368909161E-2</v>
      </c>
      <c r="AK3169" s="10">
        <v>1.1824133708483019E-2</v>
      </c>
    </row>
    <row r="3170" spans="1:37" x14ac:dyDescent="0.25">
      <c r="A3170" s="1">
        <v>3168</v>
      </c>
      <c r="B3170" t="s">
        <v>3068</v>
      </c>
      <c r="C3170" s="3">
        <v>0</v>
      </c>
      <c r="D3170" t="s">
        <v>5314</v>
      </c>
      <c r="E3170" s="3">
        <v>0</v>
      </c>
      <c r="G3170" s="3">
        <v>0</v>
      </c>
      <c r="H3170" s="3"/>
      <c r="I3170" s="5">
        <f t="shared" si="154"/>
        <v>0</v>
      </c>
      <c r="J3170" s="2" t="e">
        <f t="shared" si="155"/>
        <v>#DIV/0!</v>
      </c>
      <c r="N3170" s="3"/>
      <c r="AH3170" t="s">
        <v>5206</v>
      </c>
      <c r="AI3170" s="3">
        <f t="shared" si="156"/>
        <v>161827.85309589951</v>
      </c>
      <c r="AJ3170" s="10">
        <v>3.6832632259627518E-2</v>
      </c>
      <c r="AK3170" s="10">
        <v>4.1975674665114725E-2</v>
      </c>
    </row>
    <row r="3171" spans="1:37" x14ac:dyDescent="0.25">
      <c r="A3171" s="1">
        <v>3169</v>
      </c>
      <c r="B3171" t="s">
        <v>664</v>
      </c>
      <c r="C3171" s="3">
        <v>0</v>
      </c>
      <c r="D3171" t="s">
        <v>5314</v>
      </c>
      <c r="E3171" s="3">
        <v>0</v>
      </c>
      <c r="G3171" s="3">
        <v>0</v>
      </c>
      <c r="H3171" s="3"/>
      <c r="I3171" s="5">
        <f t="shared" si="154"/>
        <v>0</v>
      </c>
      <c r="J3171" s="2" t="e">
        <f t="shared" si="155"/>
        <v>#DIV/0!</v>
      </c>
      <c r="N3171" s="3"/>
      <c r="AH3171" t="s">
        <v>5207</v>
      </c>
      <c r="AI3171" s="3">
        <f t="shared" si="156"/>
        <v>4207.5241804933858</v>
      </c>
      <c r="AJ3171" s="10">
        <v>9.5764843875031545E-4</v>
      </c>
      <c r="AK3171" s="10">
        <v>1.0913675412929824E-3</v>
      </c>
    </row>
    <row r="3172" spans="1:37" x14ac:dyDescent="0.25">
      <c r="A3172" s="1">
        <v>3170</v>
      </c>
      <c r="B3172" t="s">
        <v>3069</v>
      </c>
      <c r="C3172" s="3">
        <v>0</v>
      </c>
      <c r="D3172" t="s">
        <v>5314</v>
      </c>
      <c r="E3172" s="3">
        <v>0</v>
      </c>
      <c r="G3172" s="3">
        <v>0</v>
      </c>
      <c r="H3172" s="3"/>
      <c r="I3172" s="5">
        <f t="shared" si="154"/>
        <v>0</v>
      </c>
      <c r="J3172" s="2" t="e">
        <f t="shared" si="155"/>
        <v>#DIV/0!</v>
      </c>
      <c r="N3172" s="3"/>
      <c r="AH3172" t="s">
        <v>1008</v>
      </c>
      <c r="AI3172" s="3">
        <f t="shared" si="156"/>
        <v>0</v>
      </c>
      <c r="AJ3172" s="10">
        <v>8.3003114951273275E-3</v>
      </c>
      <c r="AK3172" s="10">
        <v>9.4593069667864137E-3</v>
      </c>
    </row>
    <row r="3173" spans="1:37" x14ac:dyDescent="0.25">
      <c r="A3173" s="1">
        <v>3171</v>
      </c>
      <c r="B3173" t="s">
        <v>3070</v>
      </c>
      <c r="C3173" s="3">
        <v>0</v>
      </c>
      <c r="D3173" t="s">
        <v>5314</v>
      </c>
      <c r="E3173" s="3">
        <v>0</v>
      </c>
      <c r="G3173" s="3">
        <v>0</v>
      </c>
      <c r="H3173" s="3"/>
      <c r="I3173" s="5">
        <f t="shared" si="154"/>
        <v>0</v>
      </c>
      <c r="J3173" s="2" t="e">
        <f t="shared" si="155"/>
        <v>#DIV/0!</v>
      </c>
      <c r="N3173" s="3"/>
      <c r="AH3173" t="s">
        <v>5208</v>
      </c>
      <c r="AI3173" s="3">
        <f t="shared" si="156"/>
        <v>14.81522598765277</v>
      </c>
      <c r="AJ3173" s="10">
        <v>3.372001544895477E-6</v>
      </c>
      <c r="AK3173" s="10">
        <v>3.8428434552569818E-6</v>
      </c>
    </row>
    <row r="3174" spans="1:37" x14ac:dyDescent="0.25">
      <c r="A3174" s="1">
        <v>3172</v>
      </c>
      <c r="B3174" t="s">
        <v>3071</v>
      </c>
      <c r="C3174" s="3">
        <v>0</v>
      </c>
      <c r="D3174" t="s">
        <v>5314</v>
      </c>
      <c r="E3174" s="3">
        <v>0</v>
      </c>
      <c r="G3174" s="3">
        <v>0</v>
      </c>
      <c r="H3174" s="3"/>
      <c r="I3174" s="5">
        <f t="shared" si="154"/>
        <v>0</v>
      </c>
      <c r="J3174" s="2" t="e">
        <f t="shared" si="155"/>
        <v>#DIV/0!</v>
      </c>
      <c r="N3174" s="3"/>
      <c r="AH3174" t="s">
        <v>5209</v>
      </c>
      <c r="AI3174" s="3">
        <f t="shared" si="156"/>
        <v>2051.3389829057678</v>
      </c>
      <c r="AJ3174" s="10">
        <v>4.668925216009122E-4</v>
      </c>
      <c r="AK3174" s="10">
        <v>5.3208601688173578E-4</v>
      </c>
    </row>
    <row r="3175" spans="1:37" x14ac:dyDescent="0.25">
      <c r="A3175" s="1">
        <v>3173</v>
      </c>
      <c r="B3175" t="s">
        <v>3072</v>
      </c>
      <c r="C3175" s="3">
        <v>0</v>
      </c>
      <c r="D3175" t="s">
        <v>5314</v>
      </c>
      <c r="E3175" s="3">
        <v>0</v>
      </c>
      <c r="G3175" s="3">
        <v>0</v>
      </c>
      <c r="H3175" s="3"/>
      <c r="I3175" s="5">
        <f t="shared" si="154"/>
        <v>0</v>
      </c>
      <c r="J3175" s="2" t="e">
        <f t="shared" si="155"/>
        <v>#DIV/0!</v>
      </c>
      <c r="N3175" s="3"/>
      <c r="AH3175" t="s">
        <v>5210</v>
      </c>
      <c r="AI3175" s="3">
        <f t="shared" si="156"/>
        <v>3133.9901127727012</v>
      </c>
      <c r="AJ3175" s="10">
        <v>7.1330801911250472E-4</v>
      </c>
      <c r="AK3175" s="10">
        <v>8.1290919245820758E-4</v>
      </c>
    </row>
    <row r="3176" spans="1:37" x14ac:dyDescent="0.25">
      <c r="A3176" s="1">
        <v>3174</v>
      </c>
      <c r="B3176" t="s">
        <v>3073</v>
      </c>
      <c r="C3176" s="3">
        <v>0</v>
      </c>
      <c r="D3176" t="s">
        <v>5315</v>
      </c>
      <c r="E3176" s="3">
        <v>0</v>
      </c>
      <c r="G3176" s="3">
        <v>0</v>
      </c>
      <c r="H3176" s="3"/>
      <c r="I3176" s="5">
        <f t="shared" si="154"/>
        <v>0</v>
      </c>
      <c r="J3176" s="2" t="e">
        <f t="shared" si="155"/>
        <v>#DIV/0!</v>
      </c>
      <c r="N3176" s="3"/>
      <c r="AH3176" t="s">
        <v>2026</v>
      </c>
      <c r="AI3176" s="3">
        <f t="shared" si="156"/>
        <v>0</v>
      </c>
      <c r="AJ3176" s="10">
        <v>1.006412768784189E-3</v>
      </c>
      <c r="AK3176" s="10">
        <v>1.1469409697228527E-3</v>
      </c>
    </row>
    <row r="3177" spans="1:37" x14ac:dyDescent="0.25">
      <c r="A3177" s="1">
        <v>3175</v>
      </c>
      <c r="B3177" t="s">
        <v>3074</v>
      </c>
      <c r="C3177" s="3">
        <v>0</v>
      </c>
      <c r="D3177" t="s">
        <v>5315</v>
      </c>
      <c r="E3177" s="3">
        <v>0</v>
      </c>
      <c r="G3177" s="3">
        <v>0</v>
      </c>
      <c r="H3177" s="3"/>
      <c r="I3177" s="5">
        <f t="shared" si="154"/>
        <v>0</v>
      </c>
      <c r="J3177" s="2" t="e">
        <f t="shared" si="155"/>
        <v>#DIV/0!</v>
      </c>
      <c r="N3177" s="3"/>
      <c r="AH3177" t="s">
        <v>5211</v>
      </c>
      <c r="AI3177" s="3">
        <f t="shared" si="156"/>
        <v>1009.71463269695</v>
      </c>
      <c r="AJ3177" s="10">
        <v>2.2981487452133789E-4</v>
      </c>
      <c r="AK3177" s="10">
        <v>2.6190456164289883E-4</v>
      </c>
    </row>
    <row r="3178" spans="1:37" x14ac:dyDescent="0.25">
      <c r="A3178" s="1">
        <v>3176</v>
      </c>
      <c r="B3178" t="s">
        <v>3075</v>
      </c>
      <c r="C3178" s="3">
        <v>0</v>
      </c>
      <c r="D3178" t="s">
        <v>5315</v>
      </c>
      <c r="E3178" s="3">
        <v>0</v>
      </c>
      <c r="G3178" s="3">
        <v>0</v>
      </c>
      <c r="H3178" s="3"/>
      <c r="I3178" s="5">
        <f t="shared" si="154"/>
        <v>0</v>
      </c>
      <c r="J3178" s="2" t="e">
        <f t="shared" si="155"/>
        <v>#DIV/0!</v>
      </c>
      <c r="N3178" s="3"/>
      <c r="AH3178" t="s">
        <v>5212</v>
      </c>
      <c r="AI3178" s="3">
        <f t="shared" si="156"/>
        <v>2393.228813390062</v>
      </c>
      <c r="AJ3178" s="10">
        <v>5.447079418677309E-4</v>
      </c>
      <c r="AK3178" s="10">
        <v>6.2076701969535834E-4</v>
      </c>
    </row>
    <row r="3179" spans="1:37" x14ac:dyDescent="0.25">
      <c r="A3179" s="1">
        <v>3177</v>
      </c>
      <c r="B3179" t="s">
        <v>3076</v>
      </c>
      <c r="C3179" s="3">
        <v>0</v>
      </c>
      <c r="D3179" t="s">
        <v>5315</v>
      </c>
      <c r="E3179" s="3">
        <v>0</v>
      </c>
      <c r="G3179" s="3">
        <v>0</v>
      </c>
      <c r="H3179" s="3"/>
      <c r="I3179" s="5">
        <f t="shared" si="154"/>
        <v>0</v>
      </c>
      <c r="J3179" s="2" t="e">
        <f t="shared" si="155"/>
        <v>#DIV/0!</v>
      </c>
      <c r="N3179" s="3"/>
      <c r="AH3179" t="s">
        <v>5213</v>
      </c>
      <c r="AI3179" s="3">
        <f t="shared" si="156"/>
        <v>319.09717511867501</v>
      </c>
      <c r="AJ3179" s="10">
        <v>7.2627725582364124E-5</v>
      </c>
      <c r="AK3179" s="10">
        <v>8.2768935959381129E-5</v>
      </c>
    </row>
    <row r="3180" spans="1:37" x14ac:dyDescent="0.25">
      <c r="A3180" s="1">
        <v>3178</v>
      </c>
      <c r="B3180" t="s">
        <v>3077</v>
      </c>
      <c r="C3180" s="3">
        <v>0</v>
      </c>
      <c r="D3180" t="s">
        <v>5315</v>
      </c>
      <c r="E3180" s="3">
        <v>0</v>
      </c>
      <c r="G3180" s="3">
        <v>0</v>
      </c>
      <c r="H3180" s="3"/>
      <c r="I3180" s="5">
        <f t="shared" si="154"/>
        <v>0</v>
      </c>
      <c r="J3180" s="2" t="e">
        <f t="shared" si="155"/>
        <v>#DIV/0!</v>
      </c>
      <c r="N3180" s="3"/>
      <c r="AH3180" t="s">
        <v>5214</v>
      </c>
      <c r="AI3180" s="3">
        <f t="shared" si="156"/>
        <v>63819.435023735008</v>
      </c>
      <c r="AJ3180" s="10">
        <v>1.452554511647283E-2</v>
      </c>
      <c r="AK3180" s="10">
        <v>1.6553787191876227E-2</v>
      </c>
    </row>
    <row r="3181" spans="1:37" x14ac:dyDescent="0.25">
      <c r="A3181" s="1">
        <v>3179</v>
      </c>
      <c r="B3181" t="s">
        <v>3078</v>
      </c>
      <c r="C3181" s="3">
        <v>0</v>
      </c>
      <c r="D3181" t="s">
        <v>5315</v>
      </c>
      <c r="E3181" s="3">
        <v>0</v>
      </c>
      <c r="G3181" s="3">
        <v>0</v>
      </c>
      <c r="H3181" s="3"/>
      <c r="I3181" s="5">
        <f t="shared" si="154"/>
        <v>0</v>
      </c>
      <c r="J3181" s="2" t="e">
        <f t="shared" si="155"/>
        <v>#DIV/0!</v>
      </c>
      <c r="N3181" s="3"/>
      <c r="AH3181" t="s">
        <v>5216</v>
      </c>
      <c r="AI3181" s="3">
        <f t="shared" si="156"/>
        <v>23932.288133900631</v>
      </c>
      <c r="AJ3181" s="10">
        <v>5.4470794186773086E-3</v>
      </c>
      <c r="AK3181" s="10">
        <v>6.2076701969535865E-3</v>
      </c>
    </row>
    <row r="3182" spans="1:37" x14ac:dyDescent="0.25">
      <c r="A3182" s="1">
        <v>3180</v>
      </c>
      <c r="B3182" t="s">
        <v>3079</v>
      </c>
      <c r="C3182" s="3">
        <v>0</v>
      </c>
      <c r="D3182" t="s">
        <v>5315</v>
      </c>
      <c r="E3182" s="3">
        <v>0</v>
      </c>
      <c r="G3182" s="3">
        <v>0</v>
      </c>
      <c r="H3182" s="3"/>
      <c r="I3182" s="5">
        <f t="shared" si="154"/>
        <v>0</v>
      </c>
      <c r="J3182" s="2" t="e">
        <f t="shared" si="155"/>
        <v>#DIV/0!</v>
      </c>
      <c r="N3182" s="3"/>
      <c r="AH3182" t="s">
        <v>5217</v>
      </c>
      <c r="AI3182" s="3">
        <f t="shared" si="156"/>
        <v>1139.632768280982</v>
      </c>
      <c r="AJ3182" s="10">
        <v>2.5938473422272898E-4</v>
      </c>
      <c r="AK3182" s="10">
        <v>2.9560334271207543E-4</v>
      </c>
    </row>
    <row r="3183" spans="1:37" x14ac:dyDescent="0.25">
      <c r="A3183" s="1">
        <v>3181</v>
      </c>
      <c r="B3183" t="s">
        <v>3080</v>
      </c>
      <c r="C3183" s="3">
        <v>0</v>
      </c>
      <c r="D3183" t="s">
        <v>5315</v>
      </c>
      <c r="E3183" s="3">
        <v>0</v>
      </c>
      <c r="G3183" s="3">
        <v>0</v>
      </c>
      <c r="H3183" s="3"/>
      <c r="I3183" s="5">
        <f t="shared" si="154"/>
        <v>0</v>
      </c>
      <c r="J3183" s="2" t="e">
        <f t="shared" si="155"/>
        <v>#DIV/0!</v>
      </c>
      <c r="N3183" s="3"/>
      <c r="AH3183" t="s">
        <v>5218</v>
      </c>
      <c r="AI3183" s="3">
        <f t="shared" si="156"/>
        <v>86.612090389354648</v>
      </c>
      <c r="AJ3183" s="10">
        <v>1.9713239800927409E-5</v>
      </c>
      <c r="AK3183" s="10">
        <v>2.2465854046117737E-5</v>
      </c>
    </row>
    <row r="3184" spans="1:37" x14ac:dyDescent="0.25">
      <c r="A3184" s="1">
        <v>3182</v>
      </c>
      <c r="B3184" t="s">
        <v>486</v>
      </c>
      <c r="C3184" s="3">
        <v>0</v>
      </c>
      <c r="D3184" t="s">
        <v>5315</v>
      </c>
      <c r="E3184" s="3">
        <v>0</v>
      </c>
      <c r="G3184" s="3">
        <v>0</v>
      </c>
      <c r="H3184" s="3"/>
      <c r="I3184" s="5">
        <f t="shared" si="154"/>
        <v>0</v>
      </c>
      <c r="J3184" s="2" t="e">
        <f t="shared" si="155"/>
        <v>#DIV/0!</v>
      </c>
      <c r="N3184" s="3"/>
      <c r="AH3184" t="s">
        <v>5219</v>
      </c>
      <c r="AI3184" s="3">
        <f t="shared" si="156"/>
        <v>584.63161012814385</v>
      </c>
      <c r="AJ3184" s="10">
        <v>1.3306436865625999E-4</v>
      </c>
      <c r="AK3184" s="10">
        <v>1.5164451481129471E-4</v>
      </c>
    </row>
    <row r="3185" spans="1:37" x14ac:dyDescent="0.25">
      <c r="A3185" s="1">
        <v>3183</v>
      </c>
      <c r="B3185" t="s">
        <v>3081</v>
      </c>
      <c r="C3185" s="3">
        <v>0</v>
      </c>
      <c r="D3185" t="s">
        <v>5315</v>
      </c>
      <c r="E3185" s="3">
        <v>0</v>
      </c>
      <c r="G3185" s="3">
        <v>0</v>
      </c>
      <c r="H3185" s="3"/>
      <c r="I3185" s="5">
        <f t="shared" si="154"/>
        <v>0</v>
      </c>
      <c r="J3185" s="2" t="e">
        <f t="shared" si="155"/>
        <v>#DIV/0!</v>
      </c>
      <c r="N3185" s="3"/>
      <c r="AH3185" t="s">
        <v>4292</v>
      </c>
      <c r="AI3185" s="3">
        <f t="shared" si="156"/>
        <v>0</v>
      </c>
      <c r="AJ3185" s="10">
        <v>2.5938473422272899E-5</v>
      </c>
      <c r="AK3185" s="10">
        <v>2.9560334271207544E-5</v>
      </c>
    </row>
    <row r="3186" spans="1:37" x14ac:dyDescent="0.25">
      <c r="A3186" s="1">
        <v>3184</v>
      </c>
      <c r="B3186" t="s">
        <v>3082</v>
      </c>
      <c r="C3186" s="3">
        <v>0</v>
      </c>
      <c r="D3186" t="s">
        <v>5315</v>
      </c>
      <c r="E3186" s="3">
        <v>0</v>
      </c>
      <c r="G3186" s="3">
        <v>0</v>
      </c>
      <c r="H3186" s="3"/>
      <c r="I3186" s="5">
        <f t="shared" si="154"/>
        <v>0</v>
      </c>
      <c r="J3186" s="2" t="e">
        <f t="shared" si="155"/>
        <v>#DIV/0!</v>
      </c>
      <c r="N3186" s="3"/>
      <c r="AH3186" t="s">
        <v>5221</v>
      </c>
      <c r="AI3186" s="3">
        <f t="shared" si="156"/>
        <v>381.77697737412899</v>
      </c>
      <c r="AJ3186" s="10">
        <v>8.6893885964614209E-5</v>
      </c>
      <c r="AK3186" s="10">
        <v>9.9027119808545272E-5</v>
      </c>
    </row>
    <row r="3187" spans="1:37" x14ac:dyDescent="0.25">
      <c r="A3187" s="1">
        <v>3185</v>
      </c>
      <c r="B3187" t="s">
        <v>3083</v>
      </c>
      <c r="C3187" s="3">
        <v>0</v>
      </c>
      <c r="D3187" t="s">
        <v>5315</v>
      </c>
      <c r="E3187" s="3">
        <v>0</v>
      </c>
      <c r="G3187" s="3">
        <v>0</v>
      </c>
      <c r="H3187" s="3"/>
      <c r="I3187" s="5">
        <f t="shared" si="154"/>
        <v>0</v>
      </c>
      <c r="J3187" s="2" t="e">
        <f t="shared" si="155"/>
        <v>#DIV/0!</v>
      </c>
      <c r="N3187" s="3"/>
      <c r="AH3187" t="s">
        <v>5222</v>
      </c>
      <c r="AI3187" s="3">
        <f t="shared" si="156"/>
        <v>14513.223304058311</v>
      </c>
      <c r="AJ3187" s="10">
        <v>3.3032645903264529E-3</v>
      </c>
      <c r="AK3187" s="10">
        <v>3.7645085694382819E-3</v>
      </c>
    </row>
    <row r="3188" spans="1:37" x14ac:dyDescent="0.25">
      <c r="A3188" s="1">
        <v>3186</v>
      </c>
      <c r="B3188" t="s">
        <v>3084</v>
      </c>
      <c r="C3188" s="3">
        <v>0</v>
      </c>
      <c r="D3188" t="s">
        <v>5315</v>
      </c>
      <c r="E3188" s="3">
        <v>0</v>
      </c>
      <c r="G3188" s="3">
        <v>0</v>
      </c>
      <c r="H3188" s="3"/>
      <c r="I3188" s="5">
        <f t="shared" si="154"/>
        <v>0</v>
      </c>
      <c r="J3188" s="2" t="e">
        <f t="shared" si="155"/>
        <v>#DIV/0!</v>
      </c>
      <c r="N3188" s="3"/>
      <c r="AH3188" t="s">
        <v>5223</v>
      </c>
      <c r="AI3188" s="3">
        <f t="shared" si="156"/>
        <v>46576.791239643753</v>
      </c>
      <c r="AJ3188" s="10">
        <v>1.0601054087682939E-2</v>
      </c>
      <c r="AK3188" s="10">
        <v>1.2081308616642528E-2</v>
      </c>
    </row>
    <row r="3189" spans="1:37" x14ac:dyDescent="0.25">
      <c r="A3189" s="1">
        <v>3187</v>
      </c>
      <c r="B3189" t="s">
        <v>3085</v>
      </c>
      <c r="C3189" s="3">
        <v>0</v>
      </c>
      <c r="D3189" t="s">
        <v>5315</v>
      </c>
      <c r="E3189" s="3">
        <v>0</v>
      </c>
      <c r="G3189" s="3">
        <v>0</v>
      </c>
      <c r="H3189" s="3"/>
      <c r="I3189" s="5">
        <f t="shared" si="154"/>
        <v>0</v>
      </c>
      <c r="J3189" s="2" t="e">
        <f t="shared" si="155"/>
        <v>#DIV/0!</v>
      </c>
      <c r="N3189" s="3"/>
      <c r="AH3189" t="s">
        <v>5225</v>
      </c>
      <c r="AI3189" s="3">
        <f t="shared" si="156"/>
        <v>3388.1282200993601</v>
      </c>
      <c r="AJ3189" s="10">
        <v>7.7115081484417332E-4</v>
      </c>
      <c r="AK3189" s="10">
        <v>8.7882873788300037E-4</v>
      </c>
    </row>
    <row r="3190" spans="1:37" x14ac:dyDescent="0.25">
      <c r="A3190" s="1">
        <v>3188</v>
      </c>
      <c r="B3190" t="s">
        <v>3086</v>
      </c>
      <c r="C3190" s="3">
        <v>0</v>
      </c>
      <c r="D3190" t="s">
        <v>5315</v>
      </c>
      <c r="E3190" s="3">
        <v>0</v>
      </c>
      <c r="G3190" s="3">
        <v>0</v>
      </c>
      <c r="H3190" s="3"/>
      <c r="I3190" s="5">
        <f t="shared" si="154"/>
        <v>0</v>
      </c>
      <c r="J3190" s="2" t="e">
        <f t="shared" si="155"/>
        <v>#DIV/0!</v>
      </c>
      <c r="N3190" s="3"/>
      <c r="AH3190" t="s">
        <v>5226</v>
      </c>
      <c r="AI3190" s="3">
        <f t="shared" si="156"/>
        <v>71796.864401701867</v>
      </c>
      <c r="AJ3190" s="10">
        <v>1.6341238256031929E-2</v>
      </c>
      <c r="AK3190" s="10">
        <v>1.8623010590860752E-2</v>
      </c>
    </row>
    <row r="3191" spans="1:37" x14ac:dyDescent="0.25">
      <c r="A3191" s="1">
        <v>3189</v>
      </c>
      <c r="B3191" t="s">
        <v>3087</v>
      </c>
      <c r="C3191" s="3">
        <v>0</v>
      </c>
      <c r="D3191" t="s">
        <v>5315</v>
      </c>
      <c r="E3191" s="3">
        <v>0</v>
      </c>
      <c r="G3191" s="3">
        <v>0</v>
      </c>
      <c r="H3191" s="3"/>
      <c r="I3191" s="5">
        <f t="shared" si="154"/>
        <v>0</v>
      </c>
      <c r="J3191" s="2" t="e">
        <f t="shared" si="155"/>
        <v>#DIV/0!</v>
      </c>
      <c r="N3191" s="3"/>
      <c r="AH3191" t="s">
        <v>5227</v>
      </c>
      <c r="AI3191" s="3">
        <f t="shared" si="156"/>
        <v>12535.960451090799</v>
      </c>
      <c r="AJ3191" s="10">
        <v>2.8532320764500189E-3</v>
      </c>
      <c r="AK3191" s="10">
        <v>3.251636769832829E-3</v>
      </c>
    </row>
    <row r="3192" spans="1:37" x14ac:dyDescent="0.25">
      <c r="A3192" s="1">
        <v>3190</v>
      </c>
      <c r="B3192" t="s">
        <v>2287</v>
      </c>
      <c r="C3192" s="3">
        <v>0</v>
      </c>
      <c r="D3192" t="s">
        <v>5315</v>
      </c>
      <c r="E3192" s="3">
        <v>0</v>
      </c>
      <c r="G3192" s="3">
        <v>0</v>
      </c>
      <c r="H3192" s="3"/>
      <c r="I3192" s="5">
        <f t="shared" si="154"/>
        <v>0</v>
      </c>
      <c r="J3192" s="2" t="e">
        <f t="shared" si="155"/>
        <v>#DIV/0!</v>
      </c>
      <c r="N3192" s="3"/>
      <c r="AH3192" t="s">
        <v>5228</v>
      </c>
      <c r="AI3192" s="3">
        <f t="shared" si="156"/>
        <v>51283.474572644183</v>
      </c>
      <c r="AJ3192" s="10">
        <v>1.1672313040022799E-2</v>
      </c>
      <c r="AK3192" s="10">
        <v>1.3302150422043392E-2</v>
      </c>
    </row>
    <row r="3193" spans="1:37" x14ac:dyDescent="0.25">
      <c r="A3193" s="1">
        <v>3191</v>
      </c>
      <c r="B3193" t="s">
        <v>3088</v>
      </c>
      <c r="C3193" s="3">
        <v>0</v>
      </c>
      <c r="D3193" t="s">
        <v>5315</v>
      </c>
      <c r="E3193" s="3">
        <v>0</v>
      </c>
      <c r="G3193" s="3">
        <v>0</v>
      </c>
      <c r="H3193" s="3"/>
      <c r="I3193" s="5">
        <f t="shared" si="154"/>
        <v>0</v>
      </c>
      <c r="J3193" s="2" t="e">
        <f t="shared" si="155"/>
        <v>#DIV/0!</v>
      </c>
      <c r="N3193" s="3"/>
      <c r="AH3193" t="s">
        <v>5229</v>
      </c>
      <c r="AI3193" s="3">
        <f t="shared" si="156"/>
        <v>1253.59604510908</v>
      </c>
      <c r="AJ3193" s="10">
        <v>2.8532320764500192E-4</v>
      </c>
      <c r="AK3193" s="10">
        <v>3.2516367698328291E-4</v>
      </c>
    </row>
    <row r="3194" spans="1:37" x14ac:dyDescent="0.25">
      <c r="A3194" s="1">
        <v>3192</v>
      </c>
      <c r="B3194" t="s">
        <v>3089</v>
      </c>
      <c r="C3194" s="3">
        <v>0</v>
      </c>
      <c r="D3194" t="s">
        <v>5315</v>
      </c>
      <c r="E3194" s="3">
        <v>0</v>
      </c>
      <c r="G3194" s="3">
        <v>0</v>
      </c>
      <c r="H3194" s="3"/>
      <c r="I3194" s="5">
        <f t="shared" si="154"/>
        <v>0</v>
      </c>
      <c r="J3194" s="2" t="e">
        <f t="shared" si="155"/>
        <v>#DIV/0!</v>
      </c>
      <c r="N3194" s="3"/>
      <c r="AH3194" t="s">
        <v>5230</v>
      </c>
      <c r="AI3194" s="3">
        <f t="shared" si="156"/>
        <v>5128.34745726442</v>
      </c>
      <c r="AJ3194" s="10">
        <v>1.1672313040022809E-3</v>
      </c>
      <c r="AK3194" s="10">
        <v>1.3302150422043397E-3</v>
      </c>
    </row>
    <row r="3195" spans="1:37" x14ac:dyDescent="0.25">
      <c r="A3195" s="1">
        <v>3193</v>
      </c>
      <c r="B3195" t="s">
        <v>3090</v>
      </c>
      <c r="C3195" s="3">
        <v>0</v>
      </c>
      <c r="D3195" t="s">
        <v>5315</v>
      </c>
      <c r="E3195" s="3">
        <v>0</v>
      </c>
      <c r="G3195" s="3">
        <v>0</v>
      </c>
      <c r="H3195" s="3"/>
      <c r="I3195" s="5">
        <f t="shared" si="154"/>
        <v>0</v>
      </c>
      <c r="J3195" s="2" t="e">
        <f t="shared" si="155"/>
        <v>#DIV/0!</v>
      </c>
      <c r="N3195" s="3"/>
      <c r="AH3195" t="s">
        <v>5231</v>
      </c>
      <c r="AI3195" s="3">
        <f t="shared" si="156"/>
        <v>4330.6045194677326</v>
      </c>
      <c r="AJ3195" s="10">
        <v>9.8566199004637028E-4</v>
      </c>
      <c r="AK3195" s="10">
        <v>1.123292702305887E-3</v>
      </c>
    </row>
    <row r="3196" spans="1:37" x14ac:dyDescent="0.25">
      <c r="A3196" s="1">
        <v>3194</v>
      </c>
      <c r="B3196" t="s">
        <v>3091</v>
      </c>
      <c r="C3196" s="3">
        <v>0</v>
      </c>
      <c r="D3196" t="s">
        <v>5315</v>
      </c>
      <c r="E3196" s="3">
        <v>0</v>
      </c>
      <c r="G3196" s="3">
        <v>0</v>
      </c>
      <c r="H3196" s="3"/>
      <c r="I3196" s="5">
        <f t="shared" si="154"/>
        <v>0</v>
      </c>
      <c r="J3196" s="2" t="e">
        <f t="shared" si="155"/>
        <v>#DIV/0!</v>
      </c>
      <c r="N3196" s="3"/>
      <c r="AH3196" t="s">
        <v>5232</v>
      </c>
      <c r="AI3196" s="3">
        <f t="shared" si="156"/>
        <v>3418.8983048429459</v>
      </c>
      <c r="AJ3196" s="10">
        <v>7.7815420266818701E-4</v>
      </c>
      <c r="AK3196" s="10">
        <v>8.8681002813622623E-4</v>
      </c>
    </row>
    <row r="3197" spans="1:37" x14ac:dyDescent="0.25">
      <c r="A3197" s="1">
        <v>3195</v>
      </c>
      <c r="B3197" t="s">
        <v>3092</v>
      </c>
      <c r="C3197" s="3">
        <v>0</v>
      </c>
      <c r="D3197" t="s">
        <v>5315</v>
      </c>
      <c r="E3197" s="3">
        <v>0</v>
      </c>
      <c r="G3197" s="3">
        <v>0</v>
      </c>
      <c r="H3197" s="3"/>
      <c r="I3197" s="5">
        <f t="shared" si="154"/>
        <v>0</v>
      </c>
      <c r="J3197" s="2" t="e">
        <f t="shared" si="155"/>
        <v>#DIV/0!</v>
      </c>
      <c r="N3197" s="3"/>
      <c r="AH3197" t="s">
        <v>5233</v>
      </c>
      <c r="AI3197" s="3">
        <f t="shared" si="156"/>
        <v>136755.93219371789</v>
      </c>
      <c r="AJ3197" s="10">
        <v>3.112616810672748E-2</v>
      </c>
      <c r="AK3197" s="10">
        <v>3.5472401125449061E-2</v>
      </c>
    </row>
    <row r="3198" spans="1:37" x14ac:dyDescent="0.25">
      <c r="A3198" s="1">
        <v>3196</v>
      </c>
      <c r="B3198" t="s">
        <v>3093</v>
      </c>
      <c r="C3198" s="3">
        <v>0</v>
      </c>
      <c r="D3198" t="s">
        <v>5315</v>
      </c>
      <c r="E3198" s="3">
        <v>0</v>
      </c>
      <c r="G3198" s="3">
        <v>0</v>
      </c>
      <c r="H3198" s="3"/>
      <c r="I3198" s="5">
        <f t="shared" si="154"/>
        <v>0</v>
      </c>
      <c r="J3198" s="2" t="e">
        <f t="shared" si="155"/>
        <v>#DIV/0!</v>
      </c>
      <c r="N3198" s="3"/>
      <c r="AH3198" t="s">
        <v>5234</v>
      </c>
      <c r="AI3198" s="3">
        <f t="shared" si="156"/>
        <v>39887.146889834366</v>
      </c>
      <c r="AJ3198" s="10">
        <v>9.0784656977955149E-3</v>
      </c>
      <c r="AK3198" s="10">
        <v>1.0346116994922638E-2</v>
      </c>
    </row>
    <row r="3199" spans="1:37" x14ac:dyDescent="0.25">
      <c r="A3199" s="1">
        <v>3197</v>
      </c>
      <c r="B3199" t="s">
        <v>3094</v>
      </c>
      <c r="C3199" s="3">
        <v>0</v>
      </c>
      <c r="D3199" t="s">
        <v>5315</v>
      </c>
      <c r="E3199" s="3">
        <v>0</v>
      </c>
      <c r="G3199" s="3">
        <v>0</v>
      </c>
      <c r="H3199" s="3"/>
      <c r="I3199" s="5">
        <f t="shared" si="154"/>
        <v>0</v>
      </c>
      <c r="J3199" s="2" t="e">
        <f t="shared" si="155"/>
        <v>#DIV/0!</v>
      </c>
      <c r="N3199" s="3"/>
      <c r="AH3199" t="s">
        <v>5235</v>
      </c>
      <c r="AI3199" s="3">
        <f t="shared" si="156"/>
        <v>1264.9923727918899</v>
      </c>
      <c r="AJ3199" s="10">
        <v>2.8791705498722918E-4</v>
      </c>
      <c r="AK3199" s="10">
        <v>3.2811971041040372E-4</v>
      </c>
    </row>
    <row r="3200" spans="1:37" x14ac:dyDescent="0.25">
      <c r="A3200" s="1">
        <v>3198</v>
      </c>
      <c r="B3200" t="s">
        <v>3095</v>
      </c>
      <c r="C3200" s="3">
        <v>0</v>
      </c>
      <c r="D3200" t="s">
        <v>5315</v>
      </c>
      <c r="E3200" s="3">
        <v>0</v>
      </c>
      <c r="G3200" s="3">
        <v>0</v>
      </c>
      <c r="H3200" s="3"/>
      <c r="I3200" s="5">
        <f t="shared" si="154"/>
        <v>0</v>
      </c>
      <c r="J3200" s="2" t="e">
        <f t="shared" si="155"/>
        <v>#DIV/0!</v>
      </c>
      <c r="N3200" s="3"/>
      <c r="AH3200" t="s">
        <v>5237</v>
      </c>
      <c r="AI3200" s="3">
        <f t="shared" si="156"/>
        <v>74076.129938263839</v>
      </c>
      <c r="AJ3200" s="10">
        <v>1.6860007724477381E-2</v>
      </c>
      <c r="AK3200" s="10">
        <v>1.9214217276284903E-2</v>
      </c>
    </row>
    <row r="3201" spans="1:37" x14ac:dyDescent="0.25">
      <c r="A3201" s="1">
        <v>3199</v>
      </c>
      <c r="B3201" t="s">
        <v>3096</v>
      </c>
      <c r="C3201" s="3">
        <v>0</v>
      </c>
      <c r="D3201" t="s">
        <v>5315</v>
      </c>
      <c r="E3201" s="3">
        <v>0</v>
      </c>
      <c r="G3201" s="3">
        <v>0</v>
      </c>
      <c r="H3201" s="3"/>
      <c r="I3201" s="5">
        <f t="shared" si="154"/>
        <v>0</v>
      </c>
      <c r="J3201" s="2" t="e">
        <f t="shared" si="155"/>
        <v>#DIV/0!</v>
      </c>
      <c r="N3201" s="3"/>
      <c r="AH3201" t="s">
        <v>1675</v>
      </c>
      <c r="AI3201" s="3">
        <f t="shared" si="156"/>
        <v>0</v>
      </c>
      <c r="AJ3201" s="10">
        <v>5.4989563655218551E-3</v>
      </c>
      <c r="AK3201" s="10">
        <v>6.2667908654959999E-3</v>
      </c>
    </row>
    <row r="3202" spans="1:37" x14ac:dyDescent="0.25">
      <c r="A3202" s="1">
        <v>3200</v>
      </c>
      <c r="B3202" t="s">
        <v>3097</v>
      </c>
      <c r="C3202" s="3">
        <v>0</v>
      </c>
      <c r="D3202" t="s">
        <v>5315</v>
      </c>
      <c r="E3202" s="3">
        <v>0</v>
      </c>
      <c r="G3202" s="3">
        <v>0</v>
      </c>
      <c r="H3202" s="3"/>
      <c r="I3202" s="5">
        <f t="shared" ref="I3202:I3265" si="157">H3202-C3202</f>
        <v>0</v>
      </c>
      <c r="J3202" s="2" t="e">
        <f t="shared" si="155"/>
        <v>#DIV/0!</v>
      </c>
      <c r="N3202" s="3"/>
      <c r="AH3202" t="s">
        <v>5238</v>
      </c>
      <c r="AI3202" s="3">
        <f t="shared" si="156"/>
        <v>3520.325621219954</v>
      </c>
      <c r="AJ3202" s="10">
        <v>8.0123944401400984E-4</v>
      </c>
      <c r="AK3202" s="10">
        <v>9.1311872563760109E-4</v>
      </c>
    </row>
    <row r="3203" spans="1:37" x14ac:dyDescent="0.25">
      <c r="A3203" s="1">
        <v>3201</v>
      </c>
      <c r="B3203" t="s">
        <v>3098</v>
      </c>
      <c r="C3203" s="3">
        <v>0</v>
      </c>
      <c r="D3203" t="s">
        <v>5315</v>
      </c>
      <c r="E3203" s="3">
        <v>0</v>
      </c>
      <c r="G3203" s="3">
        <v>0</v>
      </c>
      <c r="H3203" s="3"/>
      <c r="I3203" s="5">
        <f t="shared" si="157"/>
        <v>0</v>
      </c>
      <c r="J3203" s="2" t="e">
        <f t="shared" ref="J3203:J3266" si="158">H3203/E3203</f>
        <v>#DIV/0!</v>
      </c>
      <c r="N3203" s="3"/>
      <c r="AH3203" t="s">
        <v>5239</v>
      </c>
      <c r="AI3203" s="3">
        <f t="shared" ref="AI3203:AI3259" si="159">VLOOKUP(AH3203,$B:$H,7,FALSE)</f>
        <v>15453.42033789012</v>
      </c>
      <c r="AJ3203" s="10">
        <v>3.5172569960602051E-3</v>
      </c>
      <c r="AK3203" s="10">
        <v>4.0083813271757441E-3</v>
      </c>
    </row>
    <row r="3204" spans="1:37" x14ac:dyDescent="0.25">
      <c r="A3204" s="1">
        <v>3202</v>
      </c>
      <c r="B3204" t="s">
        <v>3099</v>
      </c>
      <c r="C3204" s="3">
        <v>0</v>
      </c>
      <c r="D3204" t="s">
        <v>5315</v>
      </c>
      <c r="E3204" s="3">
        <v>0</v>
      </c>
      <c r="G3204" s="3">
        <v>0</v>
      </c>
      <c r="H3204" s="3"/>
      <c r="I3204" s="5">
        <f t="shared" si="157"/>
        <v>0</v>
      </c>
      <c r="J3204" s="2" t="e">
        <f t="shared" si="158"/>
        <v>#DIV/0!</v>
      </c>
      <c r="N3204" s="3"/>
      <c r="AH3204" t="s">
        <v>5240</v>
      </c>
      <c r="AI3204" s="3">
        <f t="shared" si="159"/>
        <v>18234.124292495711</v>
      </c>
      <c r="AJ3204" s="10">
        <v>4.1501557475636637E-3</v>
      </c>
      <c r="AK3204" s="10">
        <v>4.7296534833932069E-3</v>
      </c>
    </row>
    <row r="3205" spans="1:37" x14ac:dyDescent="0.25">
      <c r="A3205" s="1">
        <v>3203</v>
      </c>
      <c r="B3205" t="s">
        <v>3100</v>
      </c>
      <c r="C3205" s="3">
        <v>0</v>
      </c>
      <c r="D3205" t="s">
        <v>5315</v>
      </c>
      <c r="E3205" s="3">
        <v>0</v>
      </c>
      <c r="G3205" s="3">
        <v>0</v>
      </c>
      <c r="H3205" s="3"/>
      <c r="I3205" s="5">
        <f t="shared" si="157"/>
        <v>0</v>
      </c>
      <c r="J3205" s="2" t="e">
        <f t="shared" si="158"/>
        <v>#DIV/0!</v>
      </c>
      <c r="N3205" s="3"/>
      <c r="AH3205" t="s">
        <v>5241</v>
      </c>
      <c r="AI3205" s="3">
        <f t="shared" si="159"/>
        <v>36468.248584991423</v>
      </c>
      <c r="AJ3205" s="10">
        <v>8.3003114951273275E-3</v>
      </c>
      <c r="AK3205" s="10">
        <v>9.4593069667864137E-3</v>
      </c>
    </row>
    <row r="3206" spans="1:37" x14ac:dyDescent="0.25">
      <c r="A3206" s="1">
        <v>3204</v>
      </c>
      <c r="B3206" t="s">
        <v>3101</v>
      </c>
      <c r="C3206" s="3">
        <v>0</v>
      </c>
      <c r="D3206" t="s">
        <v>5315</v>
      </c>
      <c r="E3206" s="3">
        <v>0</v>
      </c>
      <c r="G3206" s="3">
        <v>0</v>
      </c>
      <c r="H3206" s="3"/>
      <c r="I3206" s="5">
        <f t="shared" si="157"/>
        <v>0</v>
      </c>
      <c r="J3206" s="2" t="e">
        <f t="shared" si="158"/>
        <v>#DIV/0!</v>
      </c>
      <c r="N3206" s="3"/>
      <c r="AH3206" t="s">
        <v>5242</v>
      </c>
      <c r="AI3206" s="3">
        <f t="shared" si="159"/>
        <v>23943.684461583431</v>
      </c>
      <c r="AJ3206" s="10">
        <v>5.4496732660195366E-3</v>
      </c>
      <c r="AK3206" s="10">
        <v>6.2106262303807044E-3</v>
      </c>
    </row>
    <row r="3207" spans="1:37" x14ac:dyDescent="0.25">
      <c r="A3207" s="1">
        <v>3205</v>
      </c>
      <c r="B3207" t="s">
        <v>3102</v>
      </c>
      <c r="C3207" s="3">
        <v>0</v>
      </c>
      <c r="D3207" t="s">
        <v>5315</v>
      </c>
      <c r="E3207" s="3">
        <v>0</v>
      </c>
      <c r="G3207" s="3">
        <v>0</v>
      </c>
      <c r="H3207" s="3"/>
      <c r="I3207" s="5">
        <f t="shared" si="157"/>
        <v>0</v>
      </c>
      <c r="J3207" s="2" t="e">
        <f t="shared" si="158"/>
        <v>#DIV/0!</v>
      </c>
      <c r="N3207" s="3"/>
      <c r="AH3207" t="s">
        <v>5243</v>
      </c>
      <c r="AI3207" s="3">
        <f t="shared" si="159"/>
        <v>15385.042371793261</v>
      </c>
      <c r="AJ3207" s="10">
        <v>3.5016939120068422E-3</v>
      </c>
      <c r="AK3207" s="10">
        <v>3.9906451266130188E-3</v>
      </c>
    </row>
    <row r="3208" spans="1:37" x14ac:dyDescent="0.25">
      <c r="A3208" s="1">
        <v>3206</v>
      </c>
      <c r="B3208" t="s">
        <v>3103</v>
      </c>
      <c r="C3208" s="3">
        <v>0</v>
      </c>
      <c r="D3208" t="s">
        <v>5315</v>
      </c>
      <c r="E3208" s="3">
        <v>0</v>
      </c>
      <c r="G3208" s="3">
        <v>0</v>
      </c>
      <c r="H3208" s="3"/>
      <c r="I3208" s="5">
        <f t="shared" si="157"/>
        <v>0</v>
      </c>
      <c r="J3208" s="2" t="e">
        <f t="shared" si="158"/>
        <v>#DIV/0!</v>
      </c>
      <c r="N3208" s="3"/>
      <c r="AH3208" t="s">
        <v>5244</v>
      </c>
      <c r="AI3208" s="3">
        <f t="shared" si="159"/>
        <v>27351.186438743571</v>
      </c>
      <c r="AJ3208" s="10">
        <v>6.225233621345496E-3</v>
      </c>
      <c r="AK3208" s="10">
        <v>7.0944802250898107E-3</v>
      </c>
    </row>
    <row r="3209" spans="1:37" x14ac:dyDescent="0.25">
      <c r="A3209" s="1">
        <v>3207</v>
      </c>
      <c r="B3209" t="s">
        <v>3104</v>
      </c>
      <c r="C3209" s="3">
        <v>0</v>
      </c>
      <c r="D3209" t="s">
        <v>5315</v>
      </c>
      <c r="E3209" s="3">
        <v>0</v>
      </c>
      <c r="G3209" s="3">
        <v>0</v>
      </c>
      <c r="H3209" s="3"/>
      <c r="I3209" s="5">
        <f t="shared" si="157"/>
        <v>0</v>
      </c>
      <c r="J3209" s="2" t="e">
        <f t="shared" si="158"/>
        <v>#DIV/0!</v>
      </c>
      <c r="N3209" s="3"/>
      <c r="AH3209" t="s">
        <v>5245</v>
      </c>
      <c r="AI3209" s="3">
        <f t="shared" si="159"/>
        <v>5232.0540391779887</v>
      </c>
      <c r="AJ3209" s="10">
        <v>1.190835314816549E-3</v>
      </c>
      <c r="AK3209" s="10">
        <v>1.3571149463911384E-3</v>
      </c>
    </row>
    <row r="3210" spans="1:37" x14ac:dyDescent="0.25">
      <c r="A3210" s="1">
        <v>3208</v>
      </c>
      <c r="B3210" t="s">
        <v>3105</v>
      </c>
      <c r="C3210" s="3">
        <v>0</v>
      </c>
      <c r="D3210" t="s">
        <v>5315</v>
      </c>
      <c r="E3210" s="3">
        <v>0</v>
      </c>
      <c r="G3210" s="3">
        <v>0</v>
      </c>
      <c r="H3210" s="3"/>
      <c r="I3210" s="5">
        <f t="shared" si="157"/>
        <v>0</v>
      </c>
      <c r="J3210" s="2" t="e">
        <f t="shared" si="158"/>
        <v>#DIV/0!</v>
      </c>
      <c r="N3210" s="3"/>
      <c r="AH3210" t="s">
        <v>5246</v>
      </c>
      <c r="AI3210" s="3">
        <f t="shared" si="159"/>
        <v>911.7062146247855</v>
      </c>
      <c r="AJ3210" s="10">
        <v>2.0750778737818319E-4</v>
      </c>
      <c r="AK3210" s="10">
        <v>2.364826741696603E-4</v>
      </c>
    </row>
    <row r="3211" spans="1:37" x14ac:dyDescent="0.25">
      <c r="A3211" s="1">
        <v>3209</v>
      </c>
      <c r="B3211" t="s">
        <v>3106</v>
      </c>
      <c r="C3211" s="3">
        <v>0</v>
      </c>
      <c r="D3211" t="s">
        <v>5315</v>
      </c>
      <c r="E3211" s="3">
        <v>0</v>
      </c>
      <c r="G3211" s="3">
        <v>0</v>
      </c>
      <c r="H3211" s="3"/>
      <c r="I3211" s="5">
        <f t="shared" si="157"/>
        <v>0</v>
      </c>
      <c r="J3211" s="2" t="e">
        <f t="shared" si="158"/>
        <v>#DIV/0!</v>
      </c>
      <c r="N3211" s="3"/>
      <c r="AH3211" t="s">
        <v>5247</v>
      </c>
      <c r="AI3211" s="3">
        <f t="shared" si="159"/>
        <v>35328.615816710437</v>
      </c>
      <c r="AJ3211" s="10">
        <v>8.0409267609045983E-3</v>
      </c>
      <c r="AK3211" s="10">
        <v>9.1637036240743361E-3</v>
      </c>
    </row>
    <row r="3212" spans="1:37" x14ac:dyDescent="0.25">
      <c r="A3212" s="1">
        <v>3210</v>
      </c>
      <c r="B3212" t="s">
        <v>3107</v>
      </c>
      <c r="C3212" s="3">
        <v>0</v>
      </c>
      <c r="D3212" t="s">
        <v>5315</v>
      </c>
      <c r="E3212" s="3">
        <v>0</v>
      </c>
      <c r="G3212" s="3">
        <v>0</v>
      </c>
      <c r="H3212" s="3"/>
      <c r="I3212" s="5">
        <f t="shared" si="157"/>
        <v>0</v>
      </c>
      <c r="J3212" s="2" t="e">
        <f t="shared" si="158"/>
        <v>#DIV/0!</v>
      </c>
      <c r="N3212" s="3"/>
      <c r="AH3212" t="s">
        <v>5248</v>
      </c>
      <c r="AI3212" s="3">
        <f t="shared" si="159"/>
        <v>740.7612993826383</v>
      </c>
      <c r="AJ3212" s="10">
        <v>1.6860007724477379E-4</v>
      </c>
      <c r="AK3212" s="10">
        <v>1.9214217276284902E-4</v>
      </c>
    </row>
    <row r="3213" spans="1:37" x14ac:dyDescent="0.25">
      <c r="A3213" s="1">
        <v>3211</v>
      </c>
      <c r="B3213" t="s">
        <v>3108</v>
      </c>
      <c r="C3213" s="3">
        <v>0</v>
      </c>
      <c r="D3213" t="s">
        <v>5315</v>
      </c>
      <c r="E3213" s="3">
        <v>0</v>
      </c>
      <c r="G3213" s="3">
        <v>0</v>
      </c>
      <c r="H3213" s="3"/>
      <c r="I3213" s="5">
        <f t="shared" si="157"/>
        <v>0</v>
      </c>
      <c r="J3213" s="2" t="e">
        <f t="shared" si="158"/>
        <v>#DIV/0!</v>
      </c>
      <c r="N3213" s="3"/>
      <c r="AH3213" t="s">
        <v>5249</v>
      </c>
      <c r="AI3213" s="3">
        <f t="shared" si="159"/>
        <v>250.71920902181611</v>
      </c>
      <c r="AJ3213" s="10">
        <v>5.7064641529000368E-5</v>
      </c>
      <c r="AK3213" s="10">
        <v>6.5032735396656612E-5</v>
      </c>
    </row>
    <row r="3214" spans="1:37" x14ac:dyDescent="0.25">
      <c r="A3214" s="1">
        <v>3212</v>
      </c>
      <c r="B3214" t="s">
        <v>3109</v>
      </c>
      <c r="C3214" s="3">
        <v>0</v>
      </c>
      <c r="D3214" t="s">
        <v>5315</v>
      </c>
      <c r="E3214" s="3">
        <v>0</v>
      </c>
      <c r="G3214" s="3">
        <v>0</v>
      </c>
      <c r="H3214" s="3"/>
      <c r="I3214" s="5">
        <f t="shared" si="157"/>
        <v>0</v>
      </c>
      <c r="J3214" s="2" t="e">
        <f t="shared" si="158"/>
        <v>#DIV/0!</v>
      </c>
      <c r="N3214" s="3"/>
      <c r="AH3214" t="s">
        <v>5250</v>
      </c>
      <c r="AI3214" s="3">
        <f t="shared" si="159"/>
        <v>227.9265536561964</v>
      </c>
      <c r="AJ3214" s="10">
        <v>5.1876946844545791E-5</v>
      </c>
      <c r="AK3214" s="10">
        <v>5.9120668542415089E-5</v>
      </c>
    </row>
    <row r="3215" spans="1:37" x14ac:dyDescent="0.25">
      <c r="A3215" s="1">
        <v>3213</v>
      </c>
      <c r="B3215" t="s">
        <v>3110</v>
      </c>
      <c r="C3215" s="3">
        <v>0</v>
      </c>
      <c r="D3215" t="s">
        <v>5315</v>
      </c>
      <c r="E3215" s="3">
        <v>0</v>
      </c>
      <c r="G3215" s="3">
        <v>0</v>
      </c>
      <c r="H3215" s="3"/>
      <c r="I3215" s="5">
        <f t="shared" si="157"/>
        <v>0</v>
      </c>
      <c r="J3215" s="2" t="e">
        <f t="shared" si="158"/>
        <v>#DIV/0!</v>
      </c>
      <c r="N3215" s="3"/>
      <c r="AH3215" t="s">
        <v>5251</v>
      </c>
      <c r="AI3215" s="3">
        <f t="shared" si="159"/>
        <v>467249.43499520258</v>
      </c>
      <c r="AJ3215" s="10">
        <v>0.1063477410313189</v>
      </c>
      <c r="AK3215" s="10">
        <v>0.12119737051195091</v>
      </c>
    </row>
    <row r="3216" spans="1:37" x14ac:dyDescent="0.25">
      <c r="A3216" s="1">
        <v>3214</v>
      </c>
      <c r="B3216" t="s">
        <v>3111</v>
      </c>
      <c r="C3216" s="3">
        <v>0</v>
      </c>
      <c r="D3216" t="s">
        <v>5315</v>
      </c>
      <c r="E3216" s="3">
        <v>0</v>
      </c>
      <c r="G3216" s="3">
        <v>0</v>
      </c>
      <c r="H3216" s="3"/>
      <c r="I3216" s="5">
        <f t="shared" si="157"/>
        <v>0</v>
      </c>
      <c r="J3216" s="2" t="e">
        <f t="shared" si="158"/>
        <v>#DIV/0!</v>
      </c>
      <c r="N3216" s="3"/>
      <c r="AH3216" t="s">
        <v>5252</v>
      </c>
      <c r="AI3216" s="3">
        <f t="shared" si="159"/>
        <v>90.030988694197575</v>
      </c>
      <c r="AJ3216" s="10">
        <v>2.0491394003595589E-5</v>
      </c>
      <c r="AK3216" s="10">
        <v>2.3352664074253957E-5</v>
      </c>
    </row>
    <row r="3217" spans="1:37" x14ac:dyDescent="0.25">
      <c r="A3217" s="1">
        <v>3215</v>
      </c>
      <c r="B3217" t="s">
        <v>2636</v>
      </c>
      <c r="C3217" s="3">
        <v>0</v>
      </c>
      <c r="D3217" t="s">
        <v>5315</v>
      </c>
      <c r="E3217" s="3">
        <v>0</v>
      </c>
      <c r="G3217" s="3">
        <v>0</v>
      </c>
      <c r="H3217" s="3"/>
      <c r="I3217" s="5">
        <f t="shared" si="157"/>
        <v>0</v>
      </c>
      <c r="J3217" s="2" t="e">
        <f t="shared" si="158"/>
        <v>#DIV/0!</v>
      </c>
      <c r="N3217" s="3"/>
      <c r="AH3217" t="s">
        <v>5253</v>
      </c>
      <c r="AI3217" s="3">
        <f t="shared" si="159"/>
        <v>216.53022597338659</v>
      </c>
      <c r="AJ3217" s="10">
        <v>4.928309950231851E-5</v>
      </c>
      <c r="AK3217" s="10">
        <v>5.6164635115294333E-5</v>
      </c>
    </row>
    <row r="3218" spans="1:37" x14ac:dyDescent="0.25">
      <c r="A3218" s="1">
        <v>3216</v>
      </c>
      <c r="B3218" t="s">
        <v>3112</v>
      </c>
      <c r="C3218" s="3">
        <v>0</v>
      </c>
      <c r="D3218" t="s">
        <v>5315</v>
      </c>
      <c r="E3218" s="3">
        <v>0</v>
      </c>
      <c r="G3218" s="3">
        <v>0</v>
      </c>
      <c r="H3218" s="3"/>
      <c r="I3218" s="5">
        <f t="shared" si="157"/>
        <v>0</v>
      </c>
      <c r="J3218" s="2" t="e">
        <f t="shared" si="158"/>
        <v>#DIV/0!</v>
      </c>
      <c r="N3218" s="3"/>
      <c r="AH3218" t="s">
        <v>5254</v>
      </c>
      <c r="AI3218" s="3">
        <f t="shared" si="159"/>
        <v>1595.4858755933751</v>
      </c>
      <c r="AJ3218" s="10">
        <v>3.6313862791182062E-4</v>
      </c>
      <c r="AK3218" s="10">
        <v>4.1384467979690569E-4</v>
      </c>
    </row>
    <row r="3219" spans="1:37" x14ac:dyDescent="0.25">
      <c r="A3219" s="1">
        <v>3217</v>
      </c>
      <c r="B3219" t="s">
        <v>3113</v>
      </c>
      <c r="C3219" s="3">
        <v>0</v>
      </c>
      <c r="D3219" t="s">
        <v>5315</v>
      </c>
      <c r="E3219" s="3">
        <v>0</v>
      </c>
      <c r="G3219" s="3">
        <v>0</v>
      </c>
      <c r="H3219" s="3"/>
      <c r="I3219" s="5">
        <f t="shared" si="157"/>
        <v>0</v>
      </c>
      <c r="J3219" s="2" t="e">
        <f t="shared" si="158"/>
        <v>#DIV/0!</v>
      </c>
      <c r="N3219" s="3"/>
      <c r="AH3219" t="s">
        <v>5255</v>
      </c>
      <c r="AI3219" s="3">
        <f t="shared" si="159"/>
        <v>28604.78248385265</v>
      </c>
      <c r="AJ3219" s="10">
        <v>6.5105568289904976E-3</v>
      </c>
      <c r="AK3219" s="10">
        <v>7.4196439020730934E-3</v>
      </c>
    </row>
    <row r="3220" spans="1:37" x14ac:dyDescent="0.25">
      <c r="A3220" s="1">
        <v>3218</v>
      </c>
      <c r="B3220" t="s">
        <v>396</v>
      </c>
      <c r="C3220" s="3">
        <v>0</v>
      </c>
      <c r="D3220" t="s">
        <v>5315</v>
      </c>
      <c r="E3220" s="3">
        <v>0</v>
      </c>
      <c r="G3220" s="3">
        <v>0</v>
      </c>
      <c r="H3220" s="3"/>
      <c r="I3220" s="5">
        <f t="shared" si="157"/>
        <v>0</v>
      </c>
      <c r="J3220" s="2" t="e">
        <f t="shared" si="158"/>
        <v>#DIV/0!</v>
      </c>
      <c r="N3220" s="3"/>
      <c r="AH3220" t="s">
        <v>5256</v>
      </c>
      <c r="AI3220" s="3">
        <f t="shared" si="159"/>
        <v>2621.155367046259</v>
      </c>
      <c r="AJ3220" s="10">
        <v>5.9658488871227667E-4</v>
      </c>
      <c r="AK3220" s="10">
        <v>6.7988768823777363E-4</v>
      </c>
    </row>
    <row r="3221" spans="1:37" x14ac:dyDescent="0.25">
      <c r="A3221" s="1">
        <v>3219</v>
      </c>
      <c r="B3221" t="s">
        <v>3114</v>
      </c>
      <c r="C3221" s="3">
        <v>0</v>
      </c>
      <c r="D3221" t="s">
        <v>5315</v>
      </c>
      <c r="E3221" s="3">
        <v>0</v>
      </c>
      <c r="G3221" s="3">
        <v>0</v>
      </c>
      <c r="H3221" s="3"/>
      <c r="I3221" s="5">
        <f t="shared" si="157"/>
        <v>0</v>
      </c>
      <c r="J3221" s="2" t="e">
        <f t="shared" si="158"/>
        <v>#DIV/0!</v>
      </c>
      <c r="N3221" s="3"/>
      <c r="AH3221" t="s">
        <v>5257</v>
      </c>
      <c r="AI3221" s="3">
        <f t="shared" si="159"/>
        <v>68377.966096858931</v>
      </c>
      <c r="AJ3221" s="10">
        <v>1.556308405336374E-2</v>
      </c>
      <c r="AK3221" s="10">
        <v>1.7736200562724527E-2</v>
      </c>
    </row>
    <row r="3222" spans="1:37" x14ac:dyDescent="0.25">
      <c r="A3222" s="1">
        <v>3220</v>
      </c>
      <c r="B3222" t="s">
        <v>3115</v>
      </c>
      <c r="C3222" s="3">
        <v>0</v>
      </c>
      <c r="D3222" t="s">
        <v>5315</v>
      </c>
      <c r="E3222" s="3">
        <v>0</v>
      </c>
      <c r="G3222" s="3">
        <v>0</v>
      </c>
      <c r="H3222" s="3"/>
      <c r="I3222" s="5">
        <f t="shared" si="157"/>
        <v>0</v>
      </c>
      <c r="J3222" s="2" t="e">
        <f t="shared" si="158"/>
        <v>#DIV/0!</v>
      </c>
      <c r="N3222" s="3"/>
      <c r="AH3222" t="s">
        <v>3663</v>
      </c>
      <c r="AI3222" s="3">
        <f t="shared" si="159"/>
        <v>0</v>
      </c>
      <c r="AJ3222" s="10">
        <v>1.8156931395591031E-4</v>
      </c>
      <c r="AK3222" s="10">
        <v>2.0692233989845284E-4</v>
      </c>
    </row>
    <row r="3223" spans="1:37" x14ac:dyDescent="0.25">
      <c r="A3223" s="1">
        <v>3221</v>
      </c>
      <c r="B3223" t="s">
        <v>3116</v>
      </c>
      <c r="C3223" s="3">
        <v>0</v>
      </c>
      <c r="D3223" t="s">
        <v>5315</v>
      </c>
      <c r="E3223" s="3">
        <v>0</v>
      </c>
      <c r="G3223" s="3">
        <v>0</v>
      </c>
      <c r="H3223" s="3"/>
      <c r="I3223" s="5">
        <f t="shared" si="157"/>
        <v>0</v>
      </c>
      <c r="J3223" s="2" t="e">
        <f t="shared" si="158"/>
        <v>#DIV/0!</v>
      </c>
      <c r="N3223" s="3"/>
      <c r="AH3223" t="s">
        <v>5258</v>
      </c>
      <c r="AI3223" s="3">
        <f t="shared" si="159"/>
        <v>9117.0621462478557</v>
      </c>
      <c r="AJ3223" s="10">
        <v>2.0750778737818319E-3</v>
      </c>
      <c r="AK3223" s="10">
        <v>2.3648267416966034E-3</v>
      </c>
    </row>
    <row r="3224" spans="1:37" x14ac:dyDescent="0.25">
      <c r="A3224" s="1">
        <v>3222</v>
      </c>
      <c r="B3224" t="s">
        <v>3117</v>
      </c>
      <c r="C3224" s="3">
        <v>0</v>
      </c>
      <c r="D3224" t="s">
        <v>5315</v>
      </c>
      <c r="E3224" s="3">
        <v>0</v>
      </c>
      <c r="G3224" s="3">
        <v>0</v>
      </c>
      <c r="H3224" s="3"/>
      <c r="I3224" s="5">
        <f t="shared" si="157"/>
        <v>0</v>
      </c>
      <c r="J3224" s="2" t="e">
        <f t="shared" si="158"/>
        <v>#DIV/0!</v>
      </c>
      <c r="N3224" s="3"/>
      <c r="AH3224" t="s">
        <v>5259</v>
      </c>
      <c r="AI3224" s="3">
        <f t="shared" si="159"/>
        <v>8547.2457621073663</v>
      </c>
      <c r="AJ3224" s="10">
        <v>1.9453855066704679E-3</v>
      </c>
      <c r="AK3224" s="10">
        <v>2.2170250703405659E-3</v>
      </c>
    </row>
    <row r="3225" spans="1:37" x14ac:dyDescent="0.25">
      <c r="A3225" s="1">
        <v>3223</v>
      </c>
      <c r="B3225" t="s">
        <v>3118</v>
      </c>
      <c r="C3225" s="3">
        <v>0</v>
      </c>
      <c r="D3225" t="s">
        <v>5315</v>
      </c>
      <c r="E3225" s="3">
        <v>0</v>
      </c>
      <c r="G3225" s="3">
        <v>0</v>
      </c>
      <c r="H3225" s="3"/>
      <c r="I3225" s="5">
        <f t="shared" si="157"/>
        <v>0</v>
      </c>
      <c r="J3225" s="2" t="e">
        <f t="shared" si="158"/>
        <v>#DIV/0!</v>
      </c>
      <c r="N3225" s="3"/>
      <c r="AH3225" t="s">
        <v>5260</v>
      </c>
      <c r="AI3225" s="3">
        <f t="shared" si="159"/>
        <v>2131.1132766854371</v>
      </c>
      <c r="AJ3225" s="10">
        <v>4.8504945299650319E-4</v>
      </c>
      <c r="AK3225" s="10">
        <v>5.5277825087158118E-4</v>
      </c>
    </row>
    <row r="3226" spans="1:37" x14ac:dyDescent="0.25">
      <c r="A3226" s="1">
        <v>3224</v>
      </c>
      <c r="B3226" t="s">
        <v>3119</v>
      </c>
      <c r="C3226" s="3">
        <v>0</v>
      </c>
      <c r="D3226" t="s">
        <v>5315</v>
      </c>
      <c r="E3226" s="3">
        <v>0</v>
      </c>
      <c r="G3226" s="3">
        <v>0</v>
      </c>
      <c r="H3226" s="3"/>
      <c r="I3226" s="5">
        <f t="shared" si="157"/>
        <v>0</v>
      </c>
      <c r="J3226" s="2" t="e">
        <f t="shared" si="158"/>
        <v>#DIV/0!</v>
      </c>
      <c r="N3226" s="3"/>
      <c r="AH3226" t="s">
        <v>5261</v>
      </c>
      <c r="AI3226" s="3">
        <f t="shared" si="159"/>
        <v>2541.3810732665902</v>
      </c>
      <c r="AJ3226" s="10">
        <v>5.7842795731668562E-4</v>
      </c>
      <c r="AK3226" s="10">
        <v>6.5919545424792823E-4</v>
      </c>
    </row>
    <row r="3227" spans="1:37" x14ac:dyDescent="0.25">
      <c r="A3227" s="1">
        <v>3225</v>
      </c>
      <c r="B3227" t="s">
        <v>3120</v>
      </c>
      <c r="C3227" s="3">
        <v>0</v>
      </c>
      <c r="D3227" t="s">
        <v>5315</v>
      </c>
      <c r="E3227" s="3">
        <v>0</v>
      </c>
      <c r="G3227" s="3">
        <v>0</v>
      </c>
      <c r="H3227" s="3"/>
      <c r="I3227" s="5">
        <f t="shared" si="157"/>
        <v>0</v>
      </c>
      <c r="J3227" s="2" t="e">
        <f t="shared" si="158"/>
        <v>#DIV/0!</v>
      </c>
      <c r="N3227" s="3"/>
      <c r="AH3227" t="s">
        <v>5263</v>
      </c>
      <c r="AI3227" s="3">
        <f t="shared" si="159"/>
        <v>11396.327682809821</v>
      </c>
      <c r="AJ3227" s="10">
        <v>2.5938473422272902E-3</v>
      </c>
      <c r="AK3227" s="10">
        <v>2.9560334271207544E-3</v>
      </c>
    </row>
    <row r="3228" spans="1:37" x14ac:dyDescent="0.25">
      <c r="A3228" s="1">
        <v>3226</v>
      </c>
      <c r="B3228" t="s">
        <v>3121</v>
      </c>
      <c r="C3228" s="3">
        <v>0</v>
      </c>
      <c r="D3228" t="s">
        <v>5315</v>
      </c>
      <c r="E3228" s="3">
        <v>0</v>
      </c>
      <c r="G3228" s="3">
        <v>0</v>
      </c>
      <c r="H3228" s="3"/>
      <c r="I3228" s="5">
        <f t="shared" si="157"/>
        <v>0</v>
      </c>
      <c r="J3228" s="2" t="e">
        <f t="shared" si="158"/>
        <v>#DIV/0!</v>
      </c>
      <c r="N3228" s="3"/>
      <c r="AH3228" t="s">
        <v>5264</v>
      </c>
      <c r="AI3228" s="3">
        <f t="shared" si="159"/>
        <v>227.9265536561964</v>
      </c>
      <c r="AJ3228" s="10">
        <v>5.1876946844545791E-5</v>
      </c>
      <c r="AK3228" s="10">
        <v>5.9120668542415089E-5</v>
      </c>
    </row>
    <row r="3229" spans="1:37" x14ac:dyDescent="0.25">
      <c r="A3229" s="1">
        <v>3227</v>
      </c>
      <c r="B3229" t="s">
        <v>3122</v>
      </c>
      <c r="C3229" s="3">
        <v>0</v>
      </c>
      <c r="D3229" t="s">
        <v>5315</v>
      </c>
      <c r="E3229" s="3">
        <v>0</v>
      </c>
      <c r="G3229" s="3">
        <v>0</v>
      </c>
      <c r="H3229" s="3"/>
      <c r="I3229" s="5">
        <f t="shared" si="157"/>
        <v>0</v>
      </c>
      <c r="J3229" s="2" t="e">
        <f t="shared" si="158"/>
        <v>#DIV/0!</v>
      </c>
      <c r="N3229" s="3"/>
      <c r="AH3229" t="s">
        <v>5265</v>
      </c>
      <c r="AI3229" s="3">
        <f t="shared" si="159"/>
        <v>1725.404011177407</v>
      </c>
      <c r="AJ3229" s="10">
        <v>3.9270848761321171E-4</v>
      </c>
      <c r="AK3229" s="10">
        <v>4.4754346086608228E-4</v>
      </c>
    </row>
    <row r="3230" spans="1:37" x14ac:dyDescent="0.25">
      <c r="A3230" s="1">
        <v>3228</v>
      </c>
      <c r="B3230" t="s">
        <v>3123</v>
      </c>
      <c r="C3230" s="3">
        <v>0</v>
      </c>
      <c r="D3230" t="s">
        <v>5315</v>
      </c>
      <c r="E3230" s="3">
        <v>0</v>
      </c>
      <c r="G3230" s="3">
        <v>0</v>
      </c>
      <c r="H3230" s="3"/>
      <c r="I3230" s="5">
        <f t="shared" si="157"/>
        <v>0</v>
      </c>
      <c r="J3230" s="2" t="e">
        <f t="shared" si="158"/>
        <v>#DIV/0!</v>
      </c>
      <c r="N3230" s="3"/>
      <c r="AH3230" t="s">
        <v>1397</v>
      </c>
      <c r="AI3230" s="3">
        <f t="shared" si="159"/>
        <v>0</v>
      </c>
      <c r="AJ3230" s="10">
        <v>5.8491257567225394E-4</v>
      </c>
      <c r="AK3230" s="10">
        <v>6.6658553781573024E-4</v>
      </c>
    </row>
    <row r="3231" spans="1:37" x14ac:dyDescent="0.25">
      <c r="A3231" s="1">
        <v>3229</v>
      </c>
      <c r="B3231" t="s">
        <v>3124</v>
      </c>
      <c r="C3231" s="3">
        <v>0</v>
      </c>
      <c r="D3231" t="s">
        <v>5315</v>
      </c>
      <c r="E3231" s="3">
        <v>0</v>
      </c>
      <c r="G3231" s="3">
        <v>0</v>
      </c>
      <c r="H3231" s="3"/>
      <c r="I3231" s="5">
        <f t="shared" si="157"/>
        <v>0</v>
      </c>
      <c r="J3231" s="2" t="e">
        <f t="shared" si="158"/>
        <v>#DIV/0!</v>
      </c>
      <c r="N3231" s="3"/>
      <c r="AH3231" t="s">
        <v>5266</v>
      </c>
      <c r="AI3231" s="3">
        <f t="shared" si="159"/>
        <v>2575.570056315019</v>
      </c>
      <c r="AJ3231" s="10">
        <v>5.8620949934336752E-4</v>
      </c>
      <c r="AK3231" s="10">
        <v>6.6806355452929032E-4</v>
      </c>
    </row>
    <row r="3232" spans="1:37" x14ac:dyDescent="0.25">
      <c r="A3232" s="1">
        <v>3230</v>
      </c>
      <c r="B3232" t="s">
        <v>3125</v>
      </c>
      <c r="C3232" s="3">
        <v>0</v>
      </c>
      <c r="D3232" t="s">
        <v>5315</v>
      </c>
      <c r="E3232" s="3">
        <v>0</v>
      </c>
      <c r="G3232" s="3">
        <v>0</v>
      </c>
      <c r="H3232" s="3"/>
      <c r="I3232" s="5">
        <f t="shared" si="157"/>
        <v>0</v>
      </c>
      <c r="J3232" s="2" t="e">
        <f t="shared" si="158"/>
        <v>#DIV/0!</v>
      </c>
      <c r="N3232" s="3"/>
      <c r="AH3232" t="s">
        <v>5267</v>
      </c>
      <c r="AI3232" s="3">
        <f t="shared" si="159"/>
        <v>47864.576267801247</v>
      </c>
      <c r="AJ3232" s="10">
        <v>1.0894158837354621E-2</v>
      </c>
      <c r="AK3232" s="10">
        <v>1.2415340393907168E-2</v>
      </c>
    </row>
    <row r="3233" spans="1:37" x14ac:dyDescent="0.25">
      <c r="A3233" s="1">
        <v>3231</v>
      </c>
      <c r="B3233" t="s">
        <v>3126</v>
      </c>
      <c r="C3233" s="3">
        <v>0</v>
      </c>
      <c r="D3233" t="s">
        <v>5315</v>
      </c>
      <c r="E3233" s="3">
        <v>0</v>
      </c>
      <c r="G3233" s="3">
        <v>0</v>
      </c>
      <c r="H3233" s="3"/>
      <c r="I3233" s="5">
        <f t="shared" si="157"/>
        <v>0</v>
      </c>
      <c r="J3233" s="2" t="e">
        <f t="shared" si="158"/>
        <v>#DIV/0!</v>
      </c>
      <c r="N3233" s="3"/>
      <c r="AH3233" t="s">
        <v>5268</v>
      </c>
      <c r="AI3233" s="3">
        <f t="shared" si="159"/>
        <v>11396.327682809821</v>
      </c>
      <c r="AJ3233" s="10">
        <v>2.5938473422272902E-3</v>
      </c>
      <c r="AK3233" s="10">
        <v>2.9560334271207544E-3</v>
      </c>
    </row>
    <row r="3234" spans="1:37" x14ac:dyDescent="0.25">
      <c r="A3234" s="1">
        <v>3232</v>
      </c>
      <c r="B3234" t="s">
        <v>3127</v>
      </c>
      <c r="C3234" s="3">
        <v>0</v>
      </c>
      <c r="D3234" t="s">
        <v>5315</v>
      </c>
      <c r="E3234" s="3">
        <v>0</v>
      </c>
      <c r="G3234" s="3">
        <v>0</v>
      </c>
      <c r="H3234" s="3"/>
      <c r="I3234" s="5">
        <f t="shared" si="157"/>
        <v>0</v>
      </c>
      <c r="J3234" s="2" t="e">
        <f t="shared" si="158"/>
        <v>#DIV/0!</v>
      </c>
      <c r="N3234" s="3"/>
      <c r="AH3234" t="s">
        <v>5269</v>
      </c>
      <c r="AI3234" s="3">
        <f t="shared" si="159"/>
        <v>5698.1638414049112</v>
      </c>
      <c r="AJ3234" s="10">
        <v>1.2969236711136451E-3</v>
      </c>
      <c r="AK3234" s="10">
        <v>1.4780167135603774E-3</v>
      </c>
    </row>
    <row r="3235" spans="1:37" x14ac:dyDescent="0.25">
      <c r="A3235" s="1">
        <v>3233</v>
      </c>
      <c r="B3235" t="s">
        <v>3128</v>
      </c>
      <c r="C3235" s="3">
        <v>0</v>
      </c>
      <c r="D3235" t="s">
        <v>5315</v>
      </c>
      <c r="E3235" s="3">
        <v>0</v>
      </c>
      <c r="G3235" s="3">
        <v>0</v>
      </c>
      <c r="H3235" s="3"/>
      <c r="I3235" s="5">
        <f t="shared" si="157"/>
        <v>0</v>
      </c>
      <c r="J3235" s="2" t="e">
        <f t="shared" si="158"/>
        <v>#DIV/0!</v>
      </c>
      <c r="N3235" s="3"/>
      <c r="AH3235" t="s">
        <v>5270</v>
      </c>
      <c r="AI3235" s="3">
        <f t="shared" si="159"/>
        <v>3418.8983048429459</v>
      </c>
      <c r="AJ3235" s="10">
        <v>7.7815420266818701E-4</v>
      </c>
      <c r="AK3235" s="10">
        <v>8.8681002813622623E-4</v>
      </c>
    </row>
    <row r="3236" spans="1:37" x14ac:dyDescent="0.25">
      <c r="A3236" s="1">
        <v>3234</v>
      </c>
      <c r="B3236" t="s">
        <v>3129</v>
      </c>
      <c r="C3236" s="3">
        <v>0</v>
      </c>
      <c r="D3236" t="s">
        <v>5315</v>
      </c>
      <c r="E3236" s="3">
        <v>0</v>
      </c>
      <c r="G3236" s="3">
        <v>0</v>
      </c>
      <c r="H3236" s="3"/>
      <c r="I3236" s="5">
        <f t="shared" si="157"/>
        <v>0</v>
      </c>
      <c r="J3236" s="2" t="e">
        <f t="shared" si="158"/>
        <v>#DIV/0!</v>
      </c>
      <c r="N3236" s="3"/>
      <c r="AH3236" t="s">
        <v>5271</v>
      </c>
      <c r="AI3236" s="3">
        <f t="shared" si="159"/>
        <v>1011.993898233512</v>
      </c>
      <c r="AJ3236" s="10">
        <v>2.3033364398978339E-4</v>
      </c>
      <c r="AK3236" s="10">
        <v>2.6249576832832296E-4</v>
      </c>
    </row>
    <row r="3237" spans="1:37" x14ac:dyDescent="0.25">
      <c r="A3237" s="1">
        <v>3235</v>
      </c>
      <c r="B3237" t="s">
        <v>3130</v>
      </c>
      <c r="C3237" s="3">
        <v>0</v>
      </c>
      <c r="D3237" t="s">
        <v>5315</v>
      </c>
      <c r="E3237" s="3">
        <v>0</v>
      </c>
      <c r="G3237" s="3">
        <v>0</v>
      </c>
      <c r="H3237" s="3"/>
      <c r="I3237" s="5">
        <f t="shared" si="157"/>
        <v>0</v>
      </c>
      <c r="J3237" s="2" t="e">
        <f t="shared" si="158"/>
        <v>#DIV/0!</v>
      </c>
      <c r="N3237" s="3"/>
      <c r="AH3237" t="s">
        <v>5272</v>
      </c>
      <c r="AI3237" s="3">
        <f t="shared" si="159"/>
        <v>15214.09745655111</v>
      </c>
      <c r="AJ3237" s="10">
        <v>3.4627862018734318E-3</v>
      </c>
      <c r="AK3237" s="10">
        <v>3.9463046252062066E-3</v>
      </c>
    </row>
    <row r="3238" spans="1:37" x14ac:dyDescent="0.25">
      <c r="A3238" s="1">
        <v>3236</v>
      </c>
      <c r="B3238" t="s">
        <v>3131</v>
      </c>
      <c r="C3238" s="3">
        <v>0</v>
      </c>
      <c r="D3238" t="s">
        <v>5315</v>
      </c>
      <c r="E3238" s="3">
        <v>0</v>
      </c>
      <c r="G3238" s="3">
        <v>0</v>
      </c>
      <c r="H3238" s="3"/>
      <c r="I3238" s="5">
        <f t="shared" si="157"/>
        <v>0</v>
      </c>
      <c r="J3238" s="2" t="e">
        <f t="shared" si="158"/>
        <v>#DIV/0!</v>
      </c>
      <c r="N3238" s="3"/>
      <c r="AH3238" t="s">
        <v>5274</v>
      </c>
      <c r="AI3238" s="3">
        <f t="shared" si="159"/>
        <v>1139.632768280982</v>
      </c>
      <c r="AJ3238" s="10">
        <v>2.5938473422272898E-4</v>
      </c>
      <c r="AK3238" s="10">
        <v>2.9560334271207543E-4</v>
      </c>
    </row>
    <row r="3239" spans="1:37" x14ac:dyDescent="0.25">
      <c r="A3239" s="1">
        <v>3237</v>
      </c>
      <c r="B3239" t="s">
        <v>3132</v>
      </c>
      <c r="C3239" s="3">
        <v>0</v>
      </c>
      <c r="D3239" t="s">
        <v>5315</v>
      </c>
      <c r="E3239" s="3">
        <v>0</v>
      </c>
      <c r="G3239" s="3">
        <v>0</v>
      </c>
      <c r="H3239" s="3"/>
      <c r="I3239" s="5">
        <f t="shared" si="157"/>
        <v>0</v>
      </c>
      <c r="J3239" s="2" t="e">
        <f t="shared" si="158"/>
        <v>#DIV/0!</v>
      </c>
      <c r="N3239" s="3"/>
      <c r="AH3239" t="s">
        <v>5275</v>
      </c>
      <c r="AI3239" s="3">
        <f t="shared" si="159"/>
        <v>37607.881353272409</v>
      </c>
      <c r="AJ3239" s="10">
        <v>8.5596962293500566E-3</v>
      </c>
      <c r="AK3239" s="10">
        <v>9.7549103094984897E-3</v>
      </c>
    </row>
    <row r="3240" spans="1:37" x14ac:dyDescent="0.25">
      <c r="A3240" s="1">
        <v>3238</v>
      </c>
      <c r="B3240" t="s">
        <v>3133</v>
      </c>
      <c r="C3240" s="3">
        <v>0</v>
      </c>
      <c r="D3240" t="s">
        <v>5315</v>
      </c>
      <c r="E3240" s="3">
        <v>0</v>
      </c>
      <c r="G3240" s="3">
        <v>0</v>
      </c>
      <c r="H3240" s="3"/>
      <c r="I3240" s="5">
        <f t="shared" si="157"/>
        <v>0</v>
      </c>
      <c r="J3240" s="2" t="e">
        <f t="shared" si="158"/>
        <v>#DIV/0!</v>
      </c>
      <c r="N3240" s="3"/>
      <c r="AH3240" t="s">
        <v>5276</v>
      </c>
      <c r="AI3240" s="3">
        <f t="shared" si="159"/>
        <v>96868.785303883473</v>
      </c>
      <c r="AJ3240" s="10">
        <v>2.204770240893196E-2</v>
      </c>
      <c r="AK3240" s="10">
        <v>2.5126284130526411E-2</v>
      </c>
    </row>
    <row r="3241" spans="1:37" x14ac:dyDescent="0.25">
      <c r="A3241" s="1">
        <v>3239</v>
      </c>
      <c r="B3241" t="s">
        <v>3134</v>
      </c>
      <c r="C3241" s="3">
        <v>0</v>
      </c>
      <c r="D3241" t="s">
        <v>5315</v>
      </c>
      <c r="E3241" s="3">
        <v>0</v>
      </c>
      <c r="G3241" s="3">
        <v>0</v>
      </c>
      <c r="H3241" s="3"/>
      <c r="I3241" s="5">
        <f t="shared" si="157"/>
        <v>0</v>
      </c>
      <c r="J3241" s="2" t="e">
        <f t="shared" si="158"/>
        <v>#DIV/0!</v>
      </c>
      <c r="N3241" s="3"/>
      <c r="AH3241" t="s">
        <v>5277</v>
      </c>
      <c r="AI3241" s="3">
        <f t="shared" si="159"/>
        <v>900.30988694197595</v>
      </c>
      <c r="AJ3241" s="10">
        <v>2.049139400359559E-4</v>
      </c>
      <c r="AK3241" s="10">
        <v>2.3352664074253963E-4</v>
      </c>
    </row>
    <row r="3242" spans="1:37" x14ac:dyDescent="0.25">
      <c r="A3242" s="1">
        <v>3240</v>
      </c>
      <c r="B3242" t="s">
        <v>3135</v>
      </c>
      <c r="C3242" s="3">
        <v>0</v>
      </c>
      <c r="D3242" t="s">
        <v>5315</v>
      </c>
      <c r="E3242" s="3">
        <v>0</v>
      </c>
      <c r="G3242" s="3">
        <v>0</v>
      </c>
      <c r="H3242" s="3"/>
      <c r="I3242" s="5">
        <f t="shared" si="157"/>
        <v>0</v>
      </c>
      <c r="J3242" s="2" t="e">
        <f t="shared" si="158"/>
        <v>#DIV/0!</v>
      </c>
      <c r="N3242" s="3"/>
      <c r="AH3242" t="s">
        <v>5278</v>
      </c>
      <c r="AI3242" s="3">
        <f t="shared" si="159"/>
        <v>6959.7373158919572</v>
      </c>
      <c r="AJ3242" s="10">
        <v>1.5840625718982061E-3</v>
      </c>
      <c r="AK3242" s="10">
        <v>1.8052496139426446E-3</v>
      </c>
    </row>
    <row r="3243" spans="1:37" x14ac:dyDescent="0.25">
      <c r="A3243" s="1">
        <v>3241</v>
      </c>
      <c r="B3243" t="s">
        <v>3136</v>
      </c>
      <c r="C3243" s="3">
        <v>0</v>
      </c>
      <c r="D3243" t="s">
        <v>5315</v>
      </c>
      <c r="E3243" s="3">
        <v>0</v>
      </c>
      <c r="G3243" s="3">
        <v>0</v>
      </c>
      <c r="H3243" s="3"/>
      <c r="I3243" s="5">
        <f t="shared" si="157"/>
        <v>0</v>
      </c>
      <c r="J3243" s="2" t="e">
        <f t="shared" si="158"/>
        <v>#DIV/0!</v>
      </c>
      <c r="N3243" s="3"/>
      <c r="AH3243" t="s">
        <v>5279</v>
      </c>
      <c r="AI3243" s="3">
        <f t="shared" si="159"/>
        <v>455.85310731239281</v>
      </c>
      <c r="AJ3243" s="10">
        <v>1.037538936890916E-4</v>
      </c>
      <c r="AK3243" s="10">
        <v>1.1824133708483018E-4</v>
      </c>
    </row>
    <row r="3244" spans="1:37" x14ac:dyDescent="0.25">
      <c r="A3244" s="1">
        <v>3242</v>
      </c>
      <c r="B3244" t="s">
        <v>3137</v>
      </c>
      <c r="C3244" s="3">
        <v>0</v>
      </c>
      <c r="D3244" t="s">
        <v>5315</v>
      </c>
      <c r="E3244" s="3">
        <v>0</v>
      </c>
      <c r="G3244" s="3">
        <v>0</v>
      </c>
      <c r="H3244" s="3"/>
      <c r="I3244" s="5">
        <f t="shared" si="157"/>
        <v>0</v>
      </c>
      <c r="J3244" s="2" t="e">
        <f t="shared" si="158"/>
        <v>#DIV/0!</v>
      </c>
      <c r="N3244" s="3"/>
      <c r="AH3244" t="s">
        <v>5281</v>
      </c>
      <c r="AI3244" s="3">
        <f t="shared" si="159"/>
        <v>227.9265536561964</v>
      </c>
      <c r="AJ3244" s="10">
        <v>5.1876946844545791E-5</v>
      </c>
      <c r="AK3244" s="10">
        <v>5.9120668542415089E-5</v>
      </c>
    </row>
    <row r="3245" spans="1:37" x14ac:dyDescent="0.25">
      <c r="A3245" s="1">
        <v>3243</v>
      </c>
      <c r="B3245" t="s">
        <v>3138</v>
      </c>
      <c r="C3245" s="3">
        <v>0</v>
      </c>
      <c r="D3245" t="s">
        <v>5315</v>
      </c>
      <c r="E3245" s="3">
        <v>0</v>
      </c>
      <c r="G3245" s="3">
        <v>0</v>
      </c>
      <c r="H3245" s="3"/>
      <c r="I3245" s="5">
        <f t="shared" si="157"/>
        <v>0</v>
      </c>
      <c r="J3245" s="2" t="e">
        <f t="shared" si="158"/>
        <v>#DIV/0!</v>
      </c>
      <c r="N3245" s="3"/>
      <c r="AH3245" t="s">
        <v>5282</v>
      </c>
      <c r="AI3245" s="3">
        <f t="shared" si="159"/>
        <v>455.85310731239281</v>
      </c>
      <c r="AJ3245" s="10">
        <v>1.037538936890916E-4</v>
      </c>
      <c r="AK3245" s="10">
        <v>1.1824133708483018E-4</v>
      </c>
    </row>
    <row r="3246" spans="1:37" x14ac:dyDescent="0.25">
      <c r="A3246" s="1">
        <v>3244</v>
      </c>
      <c r="B3246" t="s">
        <v>3139</v>
      </c>
      <c r="C3246" s="3">
        <v>0</v>
      </c>
      <c r="D3246" t="s">
        <v>5315</v>
      </c>
      <c r="E3246" s="3">
        <v>0</v>
      </c>
      <c r="G3246" s="3">
        <v>0</v>
      </c>
      <c r="H3246" s="3"/>
      <c r="I3246" s="5">
        <f t="shared" si="157"/>
        <v>0</v>
      </c>
      <c r="J3246" s="2" t="e">
        <f t="shared" si="158"/>
        <v>#DIV/0!</v>
      </c>
      <c r="N3246" s="3"/>
      <c r="AH3246" t="s">
        <v>1597</v>
      </c>
      <c r="AI3246" s="3">
        <f t="shared" si="159"/>
        <v>0</v>
      </c>
      <c r="AJ3246" s="10">
        <v>7.7815420266818701E-4</v>
      </c>
      <c r="AK3246" s="10">
        <v>8.8681002813622623E-4</v>
      </c>
    </row>
    <row r="3247" spans="1:37" x14ac:dyDescent="0.25">
      <c r="A3247" s="1">
        <v>3245</v>
      </c>
      <c r="B3247" t="s">
        <v>3140</v>
      </c>
      <c r="C3247" s="3">
        <v>0</v>
      </c>
      <c r="D3247" t="s">
        <v>5315</v>
      </c>
      <c r="E3247" s="3">
        <v>0</v>
      </c>
      <c r="G3247" s="3">
        <v>0</v>
      </c>
      <c r="H3247" s="3"/>
      <c r="I3247" s="5">
        <f t="shared" si="157"/>
        <v>0</v>
      </c>
      <c r="J3247" s="2" t="e">
        <f t="shared" si="158"/>
        <v>#DIV/0!</v>
      </c>
      <c r="N3247" s="3"/>
      <c r="AH3247" t="s">
        <v>5283</v>
      </c>
      <c r="AI3247" s="3">
        <f t="shared" si="159"/>
        <v>307.70084743586523</v>
      </c>
      <c r="AJ3247" s="10">
        <v>7.0033878240136836E-5</v>
      </c>
      <c r="AK3247" s="10">
        <v>7.9812902532260381E-5</v>
      </c>
    </row>
    <row r="3248" spans="1:37" x14ac:dyDescent="0.25">
      <c r="A3248" s="1">
        <v>3246</v>
      </c>
      <c r="B3248" t="s">
        <v>3141</v>
      </c>
      <c r="C3248" s="3">
        <v>0</v>
      </c>
      <c r="D3248" t="s">
        <v>5315</v>
      </c>
      <c r="E3248" s="3">
        <v>0</v>
      </c>
      <c r="G3248" s="3">
        <v>0</v>
      </c>
      <c r="H3248" s="3"/>
      <c r="I3248" s="5">
        <f t="shared" si="157"/>
        <v>0</v>
      </c>
      <c r="J3248" s="2" t="e">
        <f t="shared" si="158"/>
        <v>#DIV/0!</v>
      </c>
      <c r="N3248" s="3"/>
      <c r="AH3248" t="s">
        <v>5284</v>
      </c>
      <c r="AI3248" s="3">
        <f t="shared" si="159"/>
        <v>18234.124292495711</v>
      </c>
      <c r="AJ3248" s="10">
        <v>4.1501557475636637E-3</v>
      </c>
      <c r="AK3248" s="10">
        <v>4.7296534833932069E-3</v>
      </c>
    </row>
    <row r="3249" spans="1:37" x14ac:dyDescent="0.25">
      <c r="A3249" s="1">
        <v>3247</v>
      </c>
      <c r="B3249" t="s">
        <v>3142</v>
      </c>
      <c r="C3249" s="3">
        <v>0</v>
      </c>
      <c r="D3249" t="s">
        <v>5315</v>
      </c>
      <c r="E3249" s="3">
        <v>0</v>
      </c>
      <c r="G3249" s="3">
        <v>0</v>
      </c>
      <c r="H3249" s="3"/>
      <c r="I3249" s="5">
        <f t="shared" si="157"/>
        <v>0</v>
      </c>
      <c r="J3249" s="2" t="e">
        <f t="shared" si="158"/>
        <v>#DIV/0!</v>
      </c>
      <c r="N3249" s="3"/>
      <c r="AH3249" t="s">
        <v>5285</v>
      </c>
      <c r="AI3249" s="3">
        <f t="shared" si="159"/>
        <v>31909.7175118675</v>
      </c>
      <c r="AJ3249" s="10">
        <v>7.2627725582364126E-3</v>
      </c>
      <c r="AK3249" s="10">
        <v>8.2768935959381135E-3</v>
      </c>
    </row>
    <row r="3250" spans="1:37" x14ac:dyDescent="0.25">
      <c r="A3250" s="1">
        <v>3248</v>
      </c>
      <c r="B3250" t="s">
        <v>3143</v>
      </c>
      <c r="C3250" s="3">
        <v>0</v>
      </c>
      <c r="D3250" t="s">
        <v>5315</v>
      </c>
      <c r="E3250" s="3">
        <v>0</v>
      </c>
      <c r="G3250" s="3">
        <v>0</v>
      </c>
      <c r="H3250" s="3"/>
      <c r="I3250" s="5">
        <f t="shared" si="157"/>
        <v>0</v>
      </c>
      <c r="J3250" s="2" t="e">
        <f t="shared" si="158"/>
        <v>#DIV/0!</v>
      </c>
      <c r="N3250" s="3"/>
      <c r="AH3250" t="s">
        <v>5286</v>
      </c>
      <c r="AI3250" s="3">
        <f t="shared" si="159"/>
        <v>1481.5225987652771</v>
      </c>
      <c r="AJ3250" s="10">
        <v>3.3720015448954768E-4</v>
      </c>
      <c r="AK3250" s="10">
        <v>3.8428434552569815E-4</v>
      </c>
    </row>
    <row r="3251" spans="1:37" x14ac:dyDescent="0.25">
      <c r="A3251" s="1">
        <v>3249</v>
      </c>
      <c r="B3251" t="s">
        <v>3144</v>
      </c>
      <c r="C3251" s="3">
        <v>0</v>
      </c>
      <c r="D3251" t="s">
        <v>5315</v>
      </c>
      <c r="E3251" s="3">
        <v>0</v>
      </c>
      <c r="G3251" s="3">
        <v>0</v>
      </c>
      <c r="H3251" s="3"/>
      <c r="I3251" s="5">
        <f t="shared" si="157"/>
        <v>0</v>
      </c>
      <c r="J3251" s="2" t="e">
        <f t="shared" si="158"/>
        <v>#DIV/0!</v>
      </c>
      <c r="N3251" s="3"/>
      <c r="AH3251" t="s">
        <v>5287</v>
      </c>
      <c r="AI3251" s="3">
        <f t="shared" si="159"/>
        <v>29630.451975305539</v>
      </c>
      <c r="AJ3251" s="10">
        <v>6.7440030897909543E-3</v>
      </c>
      <c r="AK3251" s="10">
        <v>7.6856869105139626E-3</v>
      </c>
    </row>
    <row r="3252" spans="1:37" x14ac:dyDescent="0.25">
      <c r="A3252" s="1">
        <v>3250</v>
      </c>
      <c r="B3252" t="s">
        <v>284</v>
      </c>
      <c r="C3252" s="3">
        <v>0</v>
      </c>
      <c r="D3252" t="s">
        <v>5315</v>
      </c>
      <c r="E3252" s="3">
        <v>0</v>
      </c>
      <c r="G3252" s="3">
        <v>0</v>
      </c>
      <c r="H3252" s="3"/>
      <c r="I3252" s="5">
        <f t="shared" si="157"/>
        <v>0</v>
      </c>
      <c r="J3252" s="2" t="e">
        <f t="shared" si="158"/>
        <v>#DIV/0!</v>
      </c>
      <c r="N3252" s="3"/>
      <c r="AH3252" t="s">
        <v>5288</v>
      </c>
      <c r="AI3252" s="3">
        <f t="shared" si="159"/>
        <v>2051.3389829057678</v>
      </c>
      <c r="AJ3252" s="10">
        <v>4.668925216009122E-4</v>
      </c>
      <c r="AK3252" s="10">
        <v>5.3208601688173578E-4</v>
      </c>
    </row>
    <row r="3253" spans="1:37" x14ac:dyDescent="0.25">
      <c r="A3253" s="1">
        <v>3251</v>
      </c>
      <c r="B3253" t="s">
        <v>3145</v>
      </c>
      <c r="C3253" s="3">
        <v>0</v>
      </c>
      <c r="D3253" t="s">
        <v>5315</v>
      </c>
      <c r="E3253" s="3">
        <v>0</v>
      </c>
      <c r="G3253" s="3">
        <v>0</v>
      </c>
      <c r="H3253" s="3"/>
      <c r="I3253" s="5">
        <f t="shared" si="157"/>
        <v>0</v>
      </c>
      <c r="J3253" s="2" t="e">
        <f t="shared" si="158"/>
        <v>#DIV/0!</v>
      </c>
      <c r="N3253" s="3"/>
      <c r="AH3253" t="s">
        <v>5289</v>
      </c>
      <c r="AI3253" s="3">
        <f t="shared" si="159"/>
        <v>6951.7598865139908</v>
      </c>
      <c r="AJ3253" s="10">
        <v>1.5822468787586471E-3</v>
      </c>
      <c r="AK3253" s="10">
        <v>1.8031803905436603E-3</v>
      </c>
    </row>
    <row r="3254" spans="1:37" x14ac:dyDescent="0.25">
      <c r="A3254" s="1">
        <v>3252</v>
      </c>
      <c r="B3254" t="s">
        <v>3146</v>
      </c>
      <c r="C3254" s="3">
        <v>0</v>
      </c>
      <c r="D3254" t="s">
        <v>5315</v>
      </c>
      <c r="E3254" s="3">
        <v>0</v>
      </c>
      <c r="G3254" s="3">
        <v>0</v>
      </c>
      <c r="H3254" s="3"/>
      <c r="I3254" s="5">
        <f t="shared" si="157"/>
        <v>0</v>
      </c>
      <c r="J3254" s="2" t="e">
        <f t="shared" si="158"/>
        <v>#DIV/0!</v>
      </c>
      <c r="N3254" s="3"/>
      <c r="AH3254" t="s">
        <v>5291</v>
      </c>
      <c r="AI3254" s="3">
        <f t="shared" si="159"/>
        <v>2051.3389829057678</v>
      </c>
      <c r="AJ3254" s="10">
        <v>4.668925216009122E-4</v>
      </c>
      <c r="AK3254" s="10">
        <v>5.3208601688173578E-4</v>
      </c>
    </row>
    <row r="3255" spans="1:37" x14ac:dyDescent="0.25">
      <c r="A3255" s="1">
        <v>3253</v>
      </c>
      <c r="B3255" t="s">
        <v>3147</v>
      </c>
      <c r="C3255" s="3">
        <v>0</v>
      </c>
      <c r="D3255" t="s">
        <v>5315</v>
      </c>
      <c r="E3255" s="3">
        <v>0</v>
      </c>
      <c r="G3255" s="3">
        <v>0</v>
      </c>
      <c r="H3255" s="3"/>
      <c r="I3255" s="5">
        <f t="shared" si="157"/>
        <v>0</v>
      </c>
      <c r="J3255" s="2" t="e">
        <f t="shared" si="158"/>
        <v>#DIV/0!</v>
      </c>
      <c r="N3255" s="3"/>
      <c r="AH3255" t="s">
        <v>5292</v>
      </c>
      <c r="AI3255" s="3">
        <f t="shared" si="159"/>
        <v>46724.943499520268</v>
      </c>
      <c r="AJ3255" s="10">
        <v>1.063477410313189E-2</v>
      </c>
      <c r="AK3255" s="10">
        <v>1.2119737051195094E-2</v>
      </c>
    </row>
    <row r="3256" spans="1:37" x14ac:dyDescent="0.25">
      <c r="A3256" s="1">
        <v>3254</v>
      </c>
      <c r="B3256" t="s">
        <v>3148</v>
      </c>
      <c r="C3256" s="3">
        <v>0</v>
      </c>
      <c r="D3256" t="s">
        <v>5315</v>
      </c>
      <c r="E3256" s="3">
        <v>0</v>
      </c>
      <c r="G3256" s="3">
        <v>0</v>
      </c>
      <c r="H3256" s="3"/>
      <c r="I3256" s="5">
        <f t="shared" si="157"/>
        <v>0</v>
      </c>
      <c r="J3256" s="2" t="e">
        <f t="shared" si="158"/>
        <v>#DIV/0!</v>
      </c>
      <c r="N3256" s="3"/>
      <c r="AH3256" t="s">
        <v>5293</v>
      </c>
      <c r="AI3256" s="3">
        <f t="shared" si="159"/>
        <v>27921.00282288406</v>
      </c>
      <c r="AJ3256" s="10">
        <v>6.3549259884568606E-3</v>
      </c>
      <c r="AK3256" s="10">
        <v>7.2422818964458478E-3</v>
      </c>
    </row>
    <row r="3257" spans="1:37" x14ac:dyDescent="0.25">
      <c r="A3257" s="1">
        <v>3255</v>
      </c>
      <c r="B3257" t="s">
        <v>3149</v>
      </c>
      <c r="C3257" s="3">
        <v>0</v>
      </c>
      <c r="D3257" t="s">
        <v>5315</v>
      </c>
      <c r="E3257" s="3">
        <v>0</v>
      </c>
      <c r="G3257" s="3">
        <v>0</v>
      </c>
      <c r="H3257" s="3"/>
      <c r="I3257" s="5">
        <f t="shared" si="157"/>
        <v>0</v>
      </c>
      <c r="J3257" s="2" t="e">
        <f t="shared" si="158"/>
        <v>#DIV/0!</v>
      </c>
      <c r="N3257" s="3"/>
      <c r="AH3257" t="s">
        <v>5294</v>
      </c>
      <c r="AI3257" s="3">
        <f t="shared" si="159"/>
        <v>2051.3389829057678</v>
      </c>
      <c r="AJ3257" s="10">
        <v>4.668925216009122E-4</v>
      </c>
      <c r="AK3257" s="10">
        <v>5.3208601688173578E-4</v>
      </c>
    </row>
    <row r="3258" spans="1:37" x14ac:dyDescent="0.25">
      <c r="A3258" s="1">
        <v>3256</v>
      </c>
      <c r="B3258" t="s">
        <v>3150</v>
      </c>
      <c r="C3258" s="3">
        <v>0</v>
      </c>
      <c r="D3258" t="s">
        <v>5315</v>
      </c>
      <c r="E3258" s="3">
        <v>0</v>
      </c>
      <c r="G3258" s="3">
        <v>0</v>
      </c>
      <c r="H3258" s="3"/>
      <c r="I3258" s="5">
        <f t="shared" si="157"/>
        <v>0</v>
      </c>
      <c r="J3258" s="2" t="e">
        <f t="shared" si="158"/>
        <v>#DIV/0!</v>
      </c>
      <c r="N3258" s="3"/>
      <c r="AH3258" t="s">
        <v>5295</v>
      </c>
      <c r="AI3258" s="3">
        <f t="shared" si="159"/>
        <v>26154.572032048542</v>
      </c>
      <c r="AJ3258" s="10">
        <v>5.9528796504116303E-3</v>
      </c>
      <c r="AK3258" s="10">
        <v>6.7840967152421319E-3</v>
      </c>
    </row>
    <row r="3259" spans="1:37" x14ac:dyDescent="0.25">
      <c r="A3259" s="1">
        <v>3257</v>
      </c>
      <c r="B3259" t="s">
        <v>3151</v>
      </c>
      <c r="C3259" s="3">
        <v>0</v>
      </c>
      <c r="D3259" t="s">
        <v>5315</v>
      </c>
      <c r="E3259" s="3">
        <v>0</v>
      </c>
      <c r="G3259" s="3">
        <v>0</v>
      </c>
      <c r="H3259" s="3"/>
      <c r="I3259" s="5">
        <f t="shared" si="157"/>
        <v>0</v>
      </c>
      <c r="J3259" s="2" t="e">
        <f t="shared" si="158"/>
        <v>#DIV/0!</v>
      </c>
      <c r="N3259" s="3"/>
      <c r="AH3259" t="s">
        <v>5296</v>
      </c>
      <c r="AI3259" s="3">
        <f t="shared" si="159"/>
        <v>84200</v>
      </c>
      <c r="AJ3259" s="10">
        <v>1</v>
      </c>
      <c r="AK3259" s="10">
        <v>1.0525</v>
      </c>
    </row>
    <row r="3260" spans="1:37" x14ac:dyDescent="0.25">
      <c r="A3260" s="1">
        <v>3258</v>
      </c>
      <c r="B3260" t="s">
        <v>3152</v>
      </c>
      <c r="C3260" s="3">
        <v>0</v>
      </c>
      <c r="D3260" t="s">
        <v>5315</v>
      </c>
      <c r="E3260" s="3">
        <v>0</v>
      </c>
      <c r="G3260" s="3">
        <v>0</v>
      </c>
      <c r="H3260" s="3"/>
      <c r="I3260" s="5">
        <f t="shared" si="157"/>
        <v>0</v>
      </c>
      <c r="J3260" s="2" t="e">
        <f t="shared" si="158"/>
        <v>#DIV/0!</v>
      </c>
      <c r="N3260" s="3"/>
      <c r="AI3260" s="3"/>
    </row>
    <row r="3261" spans="1:37" x14ac:dyDescent="0.25">
      <c r="A3261" s="1">
        <v>3259</v>
      </c>
      <c r="B3261" t="s">
        <v>2151</v>
      </c>
      <c r="C3261" s="3">
        <v>0</v>
      </c>
      <c r="D3261" t="s">
        <v>5315</v>
      </c>
      <c r="E3261" s="3">
        <v>0</v>
      </c>
      <c r="G3261" s="3">
        <v>0</v>
      </c>
      <c r="H3261" s="3"/>
      <c r="I3261" s="5">
        <f t="shared" si="157"/>
        <v>0</v>
      </c>
      <c r="J3261" s="2" t="e">
        <f t="shared" si="158"/>
        <v>#DIV/0!</v>
      </c>
      <c r="N3261" s="3"/>
      <c r="AI3261" s="3"/>
    </row>
    <row r="3262" spans="1:37" x14ac:dyDescent="0.25">
      <c r="A3262" s="1">
        <v>3260</v>
      </c>
      <c r="B3262" t="s">
        <v>3153</v>
      </c>
      <c r="C3262" s="3">
        <v>0</v>
      </c>
      <c r="D3262" t="s">
        <v>5315</v>
      </c>
      <c r="E3262" s="3">
        <v>0</v>
      </c>
      <c r="G3262" s="3">
        <v>0</v>
      </c>
      <c r="H3262" s="3"/>
      <c r="I3262" s="5">
        <f t="shared" si="157"/>
        <v>0</v>
      </c>
      <c r="J3262" s="2" t="e">
        <f t="shared" si="158"/>
        <v>#DIV/0!</v>
      </c>
      <c r="N3262" s="3"/>
      <c r="AI3262" s="3"/>
    </row>
    <row r="3263" spans="1:37" x14ac:dyDescent="0.25">
      <c r="A3263" s="1">
        <v>3261</v>
      </c>
      <c r="B3263" t="s">
        <v>3154</v>
      </c>
      <c r="C3263" s="3">
        <v>0</v>
      </c>
      <c r="D3263" t="s">
        <v>5315</v>
      </c>
      <c r="E3263" s="3">
        <v>0</v>
      </c>
      <c r="G3263" s="3">
        <v>0</v>
      </c>
      <c r="H3263" s="3"/>
      <c r="I3263" s="5">
        <f t="shared" si="157"/>
        <v>0</v>
      </c>
      <c r="J3263" s="2" t="e">
        <f t="shared" si="158"/>
        <v>#DIV/0!</v>
      </c>
      <c r="N3263" s="3"/>
      <c r="AI3263" s="3"/>
    </row>
    <row r="3264" spans="1:37" x14ac:dyDescent="0.25">
      <c r="A3264" s="1">
        <v>3262</v>
      </c>
      <c r="B3264" t="s">
        <v>3155</v>
      </c>
      <c r="C3264" s="3">
        <v>0</v>
      </c>
      <c r="D3264" t="s">
        <v>5315</v>
      </c>
      <c r="E3264" s="3">
        <v>0</v>
      </c>
      <c r="G3264" s="3">
        <v>0</v>
      </c>
      <c r="H3264" s="3"/>
      <c r="I3264" s="5">
        <f t="shared" si="157"/>
        <v>0</v>
      </c>
      <c r="J3264" s="2" t="e">
        <f t="shared" si="158"/>
        <v>#DIV/0!</v>
      </c>
      <c r="N3264" s="3"/>
      <c r="AI3264" s="3"/>
    </row>
    <row r="3265" spans="1:35" x14ac:dyDescent="0.25">
      <c r="A3265" s="1">
        <v>3263</v>
      </c>
      <c r="B3265" t="s">
        <v>3156</v>
      </c>
      <c r="C3265" s="3">
        <v>450</v>
      </c>
      <c r="D3265" t="s">
        <v>5316</v>
      </c>
      <c r="E3265" s="3">
        <v>1199351</v>
      </c>
      <c r="F3265">
        <v>3.7520292224711531E-4</v>
      </c>
      <c r="G3265" s="3">
        <v>1215500</v>
      </c>
      <c r="H3265" s="3">
        <v>456.05915199136871</v>
      </c>
      <c r="I3265" s="5">
        <f t="shared" si="157"/>
        <v>6.059151991368708</v>
      </c>
      <c r="J3265" s="2">
        <f t="shared" si="158"/>
        <v>3.8025494787711746E-4</v>
      </c>
      <c r="N3265" s="3"/>
      <c r="AI3265" s="3">
        <v>456.05915199136871</v>
      </c>
    </row>
    <row r="3266" spans="1:35" x14ac:dyDescent="0.25">
      <c r="A3266" s="1">
        <v>3264</v>
      </c>
      <c r="B3266" t="s">
        <v>3157</v>
      </c>
      <c r="C3266" s="3">
        <v>480</v>
      </c>
      <c r="D3266" t="s">
        <v>5316</v>
      </c>
      <c r="E3266" s="3">
        <v>1199351</v>
      </c>
      <c r="F3266">
        <v>4.00216450396923E-4</v>
      </c>
      <c r="G3266" s="3">
        <v>1215500</v>
      </c>
      <c r="H3266" s="3">
        <v>486.46309545745987</v>
      </c>
      <c r="I3266" s="5">
        <f t="shared" ref="I3266:I3329" si="160">H3266-C3266</f>
        <v>6.4630954574598718</v>
      </c>
      <c r="J3266" s="2">
        <f t="shared" si="158"/>
        <v>4.0560527773559187E-4</v>
      </c>
      <c r="N3266" s="3"/>
      <c r="AI3266" s="3">
        <v>486.46309545745987</v>
      </c>
    </row>
    <row r="3267" spans="1:35" x14ac:dyDescent="0.25">
      <c r="A3267" s="1">
        <v>3265</v>
      </c>
      <c r="B3267" t="s">
        <v>3158</v>
      </c>
      <c r="C3267" s="3">
        <v>3000</v>
      </c>
      <c r="D3267" t="s">
        <v>5316</v>
      </c>
      <c r="E3267" s="3">
        <v>1199351</v>
      </c>
      <c r="F3267">
        <v>2.5013528149807679E-3</v>
      </c>
      <c r="G3267" s="3">
        <v>1215500</v>
      </c>
      <c r="H3267" s="3">
        <v>3040.3943466091241</v>
      </c>
      <c r="I3267" s="5">
        <f t="shared" si="160"/>
        <v>40.394346609124113</v>
      </c>
      <c r="J3267" s="2">
        <f t="shared" ref="J3267:J3330" si="161">H3267/E3267</f>
        <v>2.5350329858474492E-3</v>
      </c>
      <c r="N3267" s="3"/>
      <c r="AI3267" s="3">
        <v>3040.3943466091241</v>
      </c>
    </row>
    <row r="3268" spans="1:35" x14ac:dyDescent="0.25">
      <c r="A3268" s="1">
        <v>3266</v>
      </c>
      <c r="B3268" t="s">
        <v>3159</v>
      </c>
      <c r="C3268" s="3">
        <v>0</v>
      </c>
      <c r="D3268" t="s">
        <v>5316</v>
      </c>
      <c r="E3268" s="3">
        <v>1199351</v>
      </c>
      <c r="F3268">
        <v>0</v>
      </c>
      <c r="G3268" s="3">
        <v>1215500</v>
      </c>
      <c r="H3268" s="3">
        <v>0</v>
      </c>
      <c r="I3268" s="5">
        <f t="shared" si="160"/>
        <v>0</v>
      </c>
      <c r="J3268" s="2">
        <f t="shared" si="161"/>
        <v>0</v>
      </c>
      <c r="N3268" s="3"/>
      <c r="AI3268" s="3">
        <v>0</v>
      </c>
    </row>
    <row r="3269" spans="1:35" x14ac:dyDescent="0.25">
      <c r="A3269" s="1">
        <v>3267</v>
      </c>
      <c r="B3269" t="s">
        <v>3160</v>
      </c>
      <c r="C3269" s="3">
        <v>0</v>
      </c>
      <c r="D3269" t="s">
        <v>5316</v>
      </c>
      <c r="E3269" s="3">
        <v>1199351</v>
      </c>
      <c r="F3269">
        <v>0</v>
      </c>
      <c r="G3269" s="3">
        <v>1215500</v>
      </c>
      <c r="H3269" s="3">
        <v>0</v>
      </c>
      <c r="I3269" s="5">
        <f t="shared" si="160"/>
        <v>0</v>
      </c>
      <c r="J3269" s="2">
        <f t="shared" si="161"/>
        <v>0</v>
      </c>
      <c r="N3269" s="3"/>
      <c r="AI3269" s="3">
        <v>0</v>
      </c>
    </row>
    <row r="3270" spans="1:35" x14ac:dyDescent="0.25">
      <c r="A3270" s="1">
        <v>3268</v>
      </c>
      <c r="B3270" t="s">
        <v>3161</v>
      </c>
      <c r="C3270" s="3">
        <v>9900</v>
      </c>
      <c r="D3270" t="s">
        <v>5316</v>
      </c>
      <c r="E3270" s="3">
        <v>1199351</v>
      </c>
      <c r="F3270">
        <v>8.2544642894365368E-3</v>
      </c>
      <c r="G3270" s="3">
        <v>1215500</v>
      </c>
      <c r="H3270" s="3">
        <v>10033.30134381011</v>
      </c>
      <c r="I3270" s="5">
        <f t="shared" si="160"/>
        <v>133.30134381010976</v>
      </c>
      <c r="J3270" s="2">
        <f t="shared" si="161"/>
        <v>8.3656088532965828E-3</v>
      </c>
      <c r="N3270" s="3"/>
      <c r="AI3270" s="3">
        <v>10033.30134381011</v>
      </c>
    </row>
    <row r="3271" spans="1:35" x14ac:dyDescent="0.25">
      <c r="A3271" s="1">
        <v>3269</v>
      </c>
      <c r="B3271" t="s">
        <v>3162</v>
      </c>
      <c r="C3271" s="3">
        <v>0</v>
      </c>
      <c r="D3271" t="s">
        <v>5316</v>
      </c>
      <c r="E3271" s="3">
        <v>1199351</v>
      </c>
      <c r="F3271">
        <v>0</v>
      </c>
      <c r="G3271" s="3">
        <v>1215500</v>
      </c>
      <c r="H3271" s="3">
        <v>0</v>
      </c>
      <c r="I3271" s="5">
        <f t="shared" si="160"/>
        <v>0</v>
      </c>
      <c r="J3271" s="2">
        <f t="shared" si="161"/>
        <v>0</v>
      </c>
      <c r="N3271" s="3"/>
      <c r="AI3271" s="3">
        <v>0</v>
      </c>
    </row>
    <row r="3272" spans="1:35" x14ac:dyDescent="0.25">
      <c r="A3272" s="1">
        <v>3270</v>
      </c>
      <c r="B3272" t="s">
        <v>3163</v>
      </c>
      <c r="C3272" s="3">
        <v>675</v>
      </c>
      <c r="D3272" t="s">
        <v>5316</v>
      </c>
      <c r="E3272" s="3">
        <v>1199351</v>
      </c>
      <c r="F3272">
        <v>5.6280438337067296E-4</v>
      </c>
      <c r="G3272" s="3">
        <v>1215500</v>
      </c>
      <c r="H3272" s="3">
        <v>684.08872798705295</v>
      </c>
      <c r="I3272" s="5">
        <f t="shared" si="160"/>
        <v>9.0887279870529483</v>
      </c>
      <c r="J3272" s="2">
        <f t="shared" si="161"/>
        <v>5.7038242181567606E-4</v>
      </c>
      <c r="N3272" s="3"/>
      <c r="AI3272" s="3">
        <v>684.08872798705295</v>
      </c>
    </row>
    <row r="3273" spans="1:35" x14ac:dyDescent="0.25">
      <c r="A3273" s="1">
        <v>3271</v>
      </c>
      <c r="B3273" t="s">
        <v>3164</v>
      </c>
      <c r="C3273" s="3">
        <v>2200</v>
      </c>
      <c r="D3273" t="s">
        <v>5316</v>
      </c>
      <c r="E3273" s="3">
        <v>1199351</v>
      </c>
      <c r="F3273">
        <v>1.834325397652564E-3</v>
      </c>
      <c r="G3273" s="3">
        <v>1215500</v>
      </c>
      <c r="H3273" s="3">
        <v>2229.6225208466922</v>
      </c>
      <c r="I3273" s="5">
        <f t="shared" si="160"/>
        <v>29.622520846692169</v>
      </c>
      <c r="J3273" s="2">
        <f t="shared" si="161"/>
        <v>1.8590241896214638E-3</v>
      </c>
      <c r="N3273" s="3"/>
      <c r="AI3273" s="3">
        <v>2229.6225208466922</v>
      </c>
    </row>
    <row r="3274" spans="1:35" x14ac:dyDescent="0.25">
      <c r="A3274" s="1">
        <v>3272</v>
      </c>
      <c r="B3274" t="s">
        <v>3165</v>
      </c>
      <c r="C3274" s="3">
        <v>0</v>
      </c>
      <c r="D3274" t="s">
        <v>5316</v>
      </c>
      <c r="E3274" s="3">
        <v>1199351</v>
      </c>
      <c r="F3274">
        <v>0</v>
      </c>
      <c r="G3274" s="3">
        <v>1215500</v>
      </c>
      <c r="H3274" s="3">
        <v>0</v>
      </c>
      <c r="I3274" s="5">
        <f t="shared" si="160"/>
        <v>0</v>
      </c>
      <c r="J3274" s="2">
        <f t="shared" si="161"/>
        <v>0</v>
      </c>
      <c r="N3274" s="3"/>
      <c r="AI3274" s="3">
        <v>0</v>
      </c>
    </row>
    <row r="3275" spans="1:35" x14ac:dyDescent="0.25">
      <c r="A3275" s="1">
        <v>3273</v>
      </c>
      <c r="B3275" t="s">
        <v>3166</v>
      </c>
      <c r="C3275" s="3">
        <v>1000</v>
      </c>
      <c r="D3275" t="s">
        <v>5316</v>
      </c>
      <c r="E3275" s="3">
        <v>1199351</v>
      </c>
      <c r="F3275">
        <v>8.337842716602561E-4</v>
      </c>
      <c r="G3275" s="3">
        <v>1215500</v>
      </c>
      <c r="H3275" s="3">
        <v>1013.464782203041</v>
      </c>
      <c r="I3275" s="5">
        <f t="shared" si="160"/>
        <v>13.464782203040954</v>
      </c>
      <c r="J3275" s="2">
        <f t="shared" si="161"/>
        <v>8.4501099528248272E-4</v>
      </c>
      <c r="N3275" s="3"/>
      <c r="AI3275" s="3">
        <v>1013.464782203041</v>
      </c>
    </row>
    <row r="3276" spans="1:35" x14ac:dyDescent="0.25">
      <c r="A3276" s="1">
        <v>3274</v>
      </c>
      <c r="B3276" t="s">
        <v>3167</v>
      </c>
      <c r="C3276" s="3">
        <v>2240</v>
      </c>
      <c r="D3276" t="s">
        <v>5316</v>
      </c>
      <c r="E3276" s="3">
        <v>1199351</v>
      </c>
      <c r="F3276">
        <v>1.8676767685189739E-3</v>
      </c>
      <c r="G3276" s="3">
        <v>1215500</v>
      </c>
      <c r="H3276" s="3">
        <v>2270.1611121348119</v>
      </c>
      <c r="I3276" s="5">
        <f t="shared" si="160"/>
        <v>30.161112134811901</v>
      </c>
      <c r="J3276" s="2">
        <f t="shared" si="161"/>
        <v>1.8928246294327615E-3</v>
      </c>
      <c r="N3276" s="3"/>
      <c r="AI3276" s="3">
        <v>2270.1611121348119</v>
      </c>
    </row>
    <row r="3277" spans="1:35" x14ac:dyDescent="0.25">
      <c r="A3277" s="1">
        <v>3275</v>
      </c>
      <c r="B3277" t="s">
        <v>144</v>
      </c>
      <c r="C3277" s="3">
        <v>320</v>
      </c>
      <c r="D3277" t="s">
        <v>5316</v>
      </c>
      <c r="E3277" s="3">
        <v>1199351</v>
      </c>
      <c r="F3277">
        <v>2.6681096693128198E-4</v>
      </c>
      <c r="G3277" s="3">
        <v>1215500</v>
      </c>
      <c r="H3277" s="3">
        <v>324.30873030497332</v>
      </c>
      <c r="I3277" s="5">
        <f t="shared" si="160"/>
        <v>4.3087303049733237</v>
      </c>
      <c r="J3277" s="2">
        <f t="shared" si="161"/>
        <v>2.7040351849039467E-4</v>
      </c>
      <c r="N3277" s="3"/>
      <c r="AI3277" s="3">
        <v>324.30873030497332</v>
      </c>
    </row>
    <row r="3278" spans="1:35" x14ac:dyDescent="0.25">
      <c r="A3278" s="1">
        <v>3276</v>
      </c>
      <c r="B3278" t="s">
        <v>3168</v>
      </c>
      <c r="C3278" s="3">
        <v>0</v>
      </c>
      <c r="D3278" t="s">
        <v>5316</v>
      </c>
      <c r="E3278" s="3">
        <v>1199351</v>
      </c>
      <c r="F3278">
        <v>0</v>
      </c>
      <c r="G3278" s="3">
        <v>1215500</v>
      </c>
      <c r="H3278" s="3">
        <v>0</v>
      </c>
      <c r="I3278" s="5">
        <f t="shared" si="160"/>
        <v>0</v>
      </c>
      <c r="J3278" s="2">
        <f t="shared" si="161"/>
        <v>0</v>
      </c>
      <c r="N3278" s="3"/>
      <c r="AI3278" s="3">
        <v>0</v>
      </c>
    </row>
    <row r="3279" spans="1:35" x14ac:dyDescent="0.25">
      <c r="A3279" s="1">
        <v>3277</v>
      </c>
      <c r="B3279" t="s">
        <v>3169</v>
      </c>
      <c r="C3279" s="3">
        <v>1200</v>
      </c>
      <c r="D3279" t="s">
        <v>5316</v>
      </c>
      <c r="E3279" s="3">
        <v>1199351</v>
      </c>
      <c r="F3279">
        <v>1.0005411259923071E-3</v>
      </c>
      <c r="G3279" s="3">
        <v>1215500</v>
      </c>
      <c r="H3279" s="3">
        <v>1216.15773864365</v>
      </c>
      <c r="I3279" s="5">
        <f t="shared" si="160"/>
        <v>16.157738643649964</v>
      </c>
      <c r="J3279" s="2">
        <f t="shared" si="161"/>
        <v>1.01401319433898E-3</v>
      </c>
      <c r="N3279" s="3"/>
      <c r="AI3279" s="3">
        <v>1216.15773864365</v>
      </c>
    </row>
    <row r="3280" spans="1:35" x14ac:dyDescent="0.25">
      <c r="A3280" s="1">
        <v>3278</v>
      </c>
      <c r="B3280" t="s">
        <v>3170</v>
      </c>
      <c r="C3280" s="3">
        <v>50</v>
      </c>
      <c r="D3280" t="s">
        <v>5316</v>
      </c>
      <c r="E3280" s="3">
        <v>1199351</v>
      </c>
      <c r="F3280">
        <v>4.1689213583012821E-5</v>
      </c>
      <c r="G3280" s="3">
        <v>1215500</v>
      </c>
      <c r="H3280" s="3">
        <v>50.673239110152082</v>
      </c>
      <c r="I3280" s="5">
        <f t="shared" si="160"/>
        <v>0.67323911015208182</v>
      </c>
      <c r="J3280" s="2">
        <f t="shared" si="161"/>
        <v>4.2250549764124169E-5</v>
      </c>
      <c r="N3280" s="3"/>
      <c r="AI3280" s="3">
        <v>50.673239110152082</v>
      </c>
    </row>
    <row r="3281" spans="1:35" x14ac:dyDescent="0.25">
      <c r="A3281" s="1">
        <v>3279</v>
      </c>
      <c r="B3281" t="s">
        <v>3171</v>
      </c>
      <c r="C3281" s="3">
        <v>40</v>
      </c>
      <c r="D3281" t="s">
        <v>5316</v>
      </c>
      <c r="E3281" s="3">
        <v>1199351</v>
      </c>
      <c r="F3281">
        <v>3.3351370866410247E-5</v>
      </c>
      <c r="G3281" s="3">
        <v>1215500</v>
      </c>
      <c r="H3281" s="3">
        <v>40.538591288121658</v>
      </c>
      <c r="I3281" s="5">
        <f t="shared" si="160"/>
        <v>0.53859128812165835</v>
      </c>
      <c r="J3281" s="2">
        <f t="shared" si="161"/>
        <v>3.3800439811299327E-5</v>
      </c>
      <c r="N3281" s="3"/>
      <c r="AI3281" s="3">
        <v>40.538591288121658</v>
      </c>
    </row>
    <row r="3282" spans="1:35" x14ac:dyDescent="0.25">
      <c r="A3282" s="1">
        <v>3280</v>
      </c>
      <c r="B3282" t="s">
        <v>3172</v>
      </c>
      <c r="C3282" s="3">
        <v>0</v>
      </c>
      <c r="D3282" t="s">
        <v>5316</v>
      </c>
      <c r="E3282" s="3">
        <v>1199351</v>
      </c>
      <c r="F3282">
        <v>0</v>
      </c>
      <c r="G3282" s="3">
        <v>1215500</v>
      </c>
      <c r="H3282" s="3">
        <v>0</v>
      </c>
      <c r="I3282" s="5">
        <f t="shared" si="160"/>
        <v>0</v>
      </c>
      <c r="J3282" s="2">
        <f t="shared" si="161"/>
        <v>0</v>
      </c>
      <c r="N3282" s="3"/>
      <c r="AI3282" s="3">
        <v>0</v>
      </c>
    </row>
    <row r="3283" spans="1:35" x14ac:dyDescent="0.25">
      <c r="A3283" s="1">
        <v>3281</v>
      </c>
      <c r="B3283" t="s">
        <v>3173</v>
      </c>
      <c r="C3283" s="3">
        <v>0</v>
      </c>
      <c r="D3283" t="s">
        <v>5316</v>
      </c>
      <c r="E3283" s="3">
        <v>1199351</v>
      </c>
      <c r="F3283">
        <v>0</v>
      </c>
      <c r="G3283" s="3">
        <v>1215500</v>
      </c>
      <c r="H3283" s="3">
        <v>0</v>
      </c>
      <c r="I3283" s="5">
        <f t="shared" si="160"/>
        <v>0</v>
      </c>
      <c r="J3283" s="2">
        <f t="shared" si="161"/>
        <v>0</v>
      </c>
      <c r="N3283" s="3"/>
      <c r="AI3283" s="3">
        <v>0</v>
      </c>
    </row>
    <row r="3284" spans="1:35" x14ac:dyDescent="0.25">
      <c r="A3284" s="1">
        <v>3282</v>
      </c>
      <c r="B3284" t="s">
        <v>3174</v>
      </c>
      <c r="C3284" s="3">
        <v>0</v>
      </c>
      <c r="D3284" t="s">
        <v>5316</v>
      </c>
      <c r="E3284" s="3">
        <v>1199351</v>
      </c>
      <c r="F3284">
        <v>0</v>
      </c>
      <c r="G3284" s="3">
        <v>1215500</v>
      </c>
      <c r="H3284" s="3">
        <v>0</v>
      </c>
      <c r="I3284" s="5">
        <f t="shared" si="160"/>
        <v>0</v>
      </c>
      <c r="J3284" s="2">
        <f t="shared" si="161"/>
        <v>0</v>
      </c>
      <c r="N3284" s="3"/>
      <c r="AI3284" s="3">
        <v>0</v>
      </c>
    </row>
    <row r="3285" spans="1:35" x14ac:dyDescent="0.25">
      <c r="A3285" s="1">
        <v>3283</v>
      </c>
      <c r="B3285" t="s">
        <v>3175</v>
      </c>
      <c r="C3285" s="3">
        <v>1300</v>
      </c>
      <c r="D3285" t="s">
        <v>5316</v>
      </c>
      <c r="E3285" s="3">
        <v>1199351</v>
      </c>
      <c r="F3285">
        <v>1.083919553158333E-3</v>
      </c>
      <c r="G3285" s="3">
        <v>1215500</v>
      </c>
      <c r="H3285" s="3">
        <v>1317.5042168639541</v>
      </c>
      <c r="I3285" s="5">
        <f t="shared" si="160"/>
        <v>17.504216863954071</v>
      </c>
      <c r="J3285" s="2">
        <f t="shared" si="161"/>
        <v>1.0985142938672282E-3</v>
      </c>
      <c r="N3285" s="3"/>
      <c r="AI3285" s="3">
        <v>1317.5042168639541</v>
      </c>
    </row>
    <row r="3286" spans="1:35" x14ac:dyDescent="0.25">
      <c r="A3286" s="1">
        <v>3284</v>
      </c>
      <c r="B3286" t="s">
        <v>1243</v>
      </c>
      <c r="C3286" s="3">
        <v>48</v>
      </c>
      <c r="D3286" t="s">
        <v>5316</v>
      </c>
      <c r="E3286" s="3">
        <v>1199351</v>
      </c>
      <c r="F3286">
        <v>4.0021645039692302E-5</v>
      </c>
      <c r="G3286" s="3">
        <v>1215500</v>
      </c>
      <c r="H3286" s="3">
        <v>48.646309545745993</v>
      </c>
      <c r="I3286" s="5">
        <f t="shared" si="160"/>
        <v>0.64630954574599286</v>
      </c>
      <c r="J3286" s="2">
        <f t="shared" si="161"/>
        <v>4.0560527773559195E-5</v>
      </c>
      <c r="N3286" s="3"/>
      <c r="AI3286" s="3">
        <v>48.646309545745993</v>
      </c>
    </row>
    <row r="3287" spans="1:35" x14ac:dyDescent="0.25">
      <c r="A3287" s="1">
        <v>3285</v>
      </c>
      <c r="B3287" t="s">
        <v>3176</v>
      </c>
      <c r="C3287" s="3">
        <v>600</v>
      </c>
      <c r="D3287" t="s">
        <v>5316</v>
      </c>
      <c r="E3287" s="3">
        <v>1199351</v>
      </c>
      <c r="F3287">
        <v>5.0027056299615374E-4</v>
      </c>
      <c r="G3287" s="3">
        <v>1215500</v>
      </c>
      <c r="H3287" s="3">
        <v>608.07886932182487</v>
      </c>
      <c r="I3287" s="5">
        <f t="shared" si="160"/>
        <v>8.0788693218248682</v>
      </c>
      <c r="J3287" s="2">
        <f t="shared" si="161"/>
        <v>5.0700659716948991E-4</v>
      </c>
      <c r="N3287" s="3"/>
      <c r="AI3287" s="3">
        <v>608.07886932182487</v>
      </c>
    </row>
    <row r="3288" spans="1:35" x14ac:dyDescent="0.25">
      <c r="A3288" s="1">
        <v>3286</v>
      </c>
      <c r="B3288" t="s">
        <v>3177</v>
      </c>
      <c r="C3288" s="3">
        <v>30</v>
      </c>
      <c r="D3288" t="s">
        <v>5316</v>
      </c>
      <c r="E3288" s="3">
        <v>1199351</v>
      </c>
      <c r="F3288">
        <v>2.5013528149807691E-5</v>
      </c>
      <c r="G3288" s="3">
        <v>1215500</v>
      </c>
      <c r="H3288" s="3">
        <v>30.403943466091249</v>
      </c>
      <c r="I3288" s="5">
        <f t="shared" si="160"/>
        <v>0.40394346609124909</v>
      </c>
      <c r="J3288" s="2">
        <f t="shared" si="161"/>
        <v>2.5350329858474498E-5</v>
      </c>
      <c r="N3288" s="3"/>
      <c r="AI3288" s="3">
        <v>30.403943466091249</v>
      </c>
    </row>
    <row r="3289" spans="1:35" x14ac:dyDescent="0.25">
      <c r="A3289" s="1">
        <v>3287</v>
      </c>
      <c r="B3289" t="s">
        <v>3178</v>
      </c>
      <c r="C3289" s="3">
        <v>7750</v>
      </c>
      <c r="D3289" t="s">
        <v>5316</v>
      </c>
      <c r="E3289" s="3">
        <v>1199351</v>
      </c>
      <c r="F3289">
        <v>6.4618281053669853E-3</v>
      </c>
      <c r="G3289" s="3">
        <v>1215500</v>
      </c>
      <c r="H3289" s="3">
        <v>7854.3520620735708</v>
      </c>
      <c r="I3289" s="5">
        <f t="shared" si="160"/>
        <v>104.35206207357078</v>
      </c>
      <c r="J3289" s="2">
        <f t="shared" si="161"/>
        <v>6.548835213439244E-3</v>
      </c>
      <c r="N3289" s="3"/>
      <c r="AI3289" s="3">
        <v>7854.3520620735708</v>
      </c>
    </row>
    <row r="3290" spans="1:35" x14ac:dyDescent="0.25">
      <c r="A3290" s="1">
        <v>3288</v>
      </c>
      <c r="B3290" t="s">
        <v>3179</v>
      </c>
      <c r="C3290" s="3">
        <v>230</v>
      </c>
      <c r="D3290" t="s">
        <v>5316</v>
      </c>
      <c r="E3290" s="3">
        <v>1199351</v>
      </c>
      <c r="F3290">
        <v>1.91770382481859E-4</v>
      </c>
      <c r="G3290" s="3">
        <v>1215500</v>
      </c>
      <c r="H3290" s="3">
        <v>233.0968999066996</v>
      </c>
      <c r="I3290" s="5">
        <f t="shared" si="160"/>
        <v>3.0968999066996048</v>
      </c>
      <c r="J3290" s="2">
        <f t="shared" si="161"/>
        <v>1.9435252891497119E-4</v>
      </c>
      <c r="N3290" s="3"/>
      <c r="AI3290" s="3">
        <v>233.0968999066996</v>
      </c>
    </row>
    <row r="3291" spans="1:35" x14ac:dyDescent="0.25">
      <c r="A3291" s="1">
        <v>3289</v>
      </c>
      <c r="B3291" t="s">
        <v>3180</v>
      </c>
      <c r="C3291" s="3">
        <v>600</v>
      </c>
      <c r="D3291" t="s">
        <v>5316</v>
      </c>
      <c r="E3291" s="3">
        <v>1199351</v>
      </c>
      <c r="F3291">
        <v>5.0027056299615374E-4</v>
      </c>
      <c r="G3291" s="3">
        <v>1215500</v>
      </c>
      <c r="H3291" s="3">
        <v>608.07886932182487</v>
      </c>
      <c r="I3291" s="5">
        <f t="shared" si="160"/>
        <v>8.0788693218248682</v>
      </c>
      <c r="J3291" s="2">
        <f t="shared" si="161"/>
        <v>5.0700659716948991E-4</v>
      </c>
      <c r="N3291" s="3"/>
      <c r="AI3291" s="3">
        <v>608.07886932182487</v>
      </c>
    </row>
    <row r="3292" spans="1:35" x14ac:dyDescent="0.25">
      <c r="A3292" s="1">
        <v>3290</v>
      </c>
      <c r="B3292" t="s">
        <v>1244</v>
      </c>
      <c r="C3292" s="3">
        <v>0</v>
      </c>
      <c r="D3292" t="s">
        <v>5316</v>
      </c>
      <c r="E3292" s="3">
        <v>1199351</v>
      </c>
      <c r="F3292">
        <v>0</v>
      </c>
      <c r="G3292" s="3">
        <v>1215500</v>
      </c>
      <c r="H3292" s="3">
        <v>0</v>
      </c>
      <c r="I3292" s="5">
        <f t="shared" si="160"/>
        <v>0</v>
      </c>
      <c r="J3292" s="2">
        <f t="shared" si="161"/>
        <v>0</v>
      </c>
      <c r="N3292" s="3"/>
      <c r="AI3292" s="3">
        <v>0</v>
      </c>
    </row>
    <row r="3293" spans="1:35" x14ac:dyDescent="0.25">
      <c r="A3293" s="1">
        <v>3291</v>
      </c>
      <c r="B3293" t="s">
        <v>3181</v>
      </c>
      <c r="C3293" s="3">
        <v>0</v>
      </c>
      <c r="D3293" t="s">
        <v>5316</v>
      </c>
      <c r="E3293" s="3">
        <v>1199351</v>
      </c>
      <c r="F3293">
        <v>0</v>
      </c>
      <c r="G3293" s="3">
        <v>1215500</v>
      </c>
      <c r="H3293" s="3">
        <v>0</v>
      </c>
      <c r="I3293" s="5">
        <f t="shared" si="160"/>
        <v>0</v>
      </c>
      <c r="J3293" s="2">
        <f t="shared" si="161"/>
        <v>0</v>
      </c>
      <c r="N3293" s="3"/>
      <c r="AI3293" s="3">
        <v>0</v>
      </c>
    </row>
    <row r="3294" spans="1:35" x14ac:dyDescent="0.25">
      <c r="A3294" s="1">
        <v>3292</v>
      </c>
      <c r="B3294" t="s">
        <v>3182</v>
      </c>
      <c r="C3294" s="3">
        <v>2000</v>
      </c>
      <c r="D3294" t="s">
        <v>5316</v>
      </c>
      <c r="E3294" s="3">
        <v>1199351</v>
      </c>
      <c r="F3294">
        <v>1.667568543320512E-3</v>
      </c>
      <c r="G3294" s="3">
        <v>1215500</v>
      </c>
      <c r="H3294" s="3">
        <v>2026.929564406083</v>
      </c>
      <c r="I3294" s="5">
        <f t="shared" si="160"/>
        <v>26.929564406083045</v>
      </c>
      <c r="J3294" s="2">
        <f t="shared" si="161"/>
        <v>1.6900219905649665E-3</v>
      </c>
      <c r="N3294" s="3"/>
      <c r="AI3294" s="3">
        <v>2026.929564406083</v>
      </c>
    </row>
    <row r="3295" spans="1:35" x14ac:dyDescent="0.25">
      <c r="A3295" s="1">
        <v>3293</v>
      </c>
      <c r="B3295" t="s">
        <v>3183</v>
      </c>
      <c r="C3295" s="3">
        <v>0</v>
      </c>
      <c r="D3295" t="s">
        <v>5316</v>
      </c>
      <c r="E3295" s="3">
        <v>1199351</v>
      </c>
      <c r="F3295">
        <v>0</v>
      </c>
      <c r="G3295" s="3">
        <v>1215500</v>
      </c>
      <c r="H3295" s="3">
        <v>0</v>
      </c>
      <c r="I3295" s="5">
        <f t="shared" si="160"/>
        <v>0</v>
      </c>
      <c r="J3295" s="2">
        <f t="shared" si="161"/>
        <v>0</v>
      </c>
      <c r="N3295" s="3"/>
      <c r="AI3295" s="3">
        <v>0</v>
      </c>
    </row>
    <row r="3296" spans="1:35" x14ac:dyDescent="0.25">
      <c r="A3296" s="1">
        <v>3294</v>
      </c>
      <c r="B3296" t="s">
        <v>3184</v>
      </c>
      <c r="C3296" s="3">
        <v>7600</v>
      </c>
      <c r="D3296" t="s">
        <v>5316</v>
      </c>
      <c r="E3296" s="3">
        <v>1199351</v>
      </c>
      <c r="F3296">
        <v>6.3367604646179477E-3</v>
      </c>
      <c r="G3296" s="3">
        <v>1215500</v>
      </c>
      <c r="H3296" s="3">
        <v>7702.3323447431158</v>
      </c>
      <c r="I3296" s="5">
        <f t="shared" si="160"/>
        <v>102.33234474311575</v>
      </c>
      <c r="J3296" s="2">
        <f t="shared" si="161"/>
        <v>6.4220835641468728E-3</v>
      </c>
      <c r="N3296" s="3"/>
      <c r="AI3296" s="3">
        <v>7702.3323447431158</v>
      </c>
    </row>
    <row r="3297" spans="1:35" x14ac:dyDescent="0.25">
      <c r="A3297" s="1">
        <v>3295</v>
      </c>
      <c r="B3297" t="s">
        <v>3185</v>
      </c>
      <c r="C3297" s="3">
        <v>1100</v>
      </c>
      <c r="D3297" t="s">
        <v>5316</v>
      </c>
      <c r="E3297" s="3">
        <v>1199351</v>
      </c>
      <c r="F3297">
        <v>9.1716269882628201E-4</v>
      </c>
      <c r="G3297" s="3">
        <v>1215500</v>
      </c>
      <c r="H3297" s="3">
        <v>1114.8112604233461</v>
      </c>
      <c r="I3297" s="5">
        <f t="shared" si="160"/>
        <v>14.811260423346084</v>
      </c>
      <c r="J3297" s="2">
        <f t="shared" si="161"/>
        <v>9.2951209481073192E-4</v>
      </c>
      <c r="N3297" s="3"/>
      <c r="AI3297" s="3">
        <v>1114.8112604233461</v>
      </c>
    </row>
    <row r="3298" spans="1:35" x14ac:dyDescent="0.25">
      <c r="A3298" s="1">
        <v>3296</v>
      </c>
      <c r="B3298" t="s">
        <v>3186</v>
      </c>
      <c r="C3298" s="3">
        <v>1916</v>
      </c>
      <c r="D3298" t="s">
        <v>5316</v>
      </c>
      <c r="E3298" s="3">
        <v>1199351</v>
      </c>
      <c r="F3298">
        <v>1.597530664501051E-3</v>
      </c>
      <c r="G3298" s="3">
        <v>1215500</v>
      </c>
      <c r="H3298" s="3">
        <v>1941.798522701027</v>
      </c>
      <c r="I3298" s="5">
        <f t="shared" si="160"/>
        <v>25.798522701026968</v>
      </c>
      <c r="J3298" s="2">
        <f t="shared" si="161"/>
        <v>1.6190410669612374E-3</v>
      </c>
      <c r="N3298" s="3"/>
      <c r="AI3298" s="3">
        <v>1941.798522701027</v>
      </c>
    </row>
    <row r="3299" spans="1:35" x14ac:dyDescent="0.25">
      <c r="A3299" s="1">
        <v>3297</v>
      </c>
      <c r="B3299" t="s">
        <v>3187</v>
      </c>
      <c r="C3299" s="3">
        <v>5900</v>
      </c>
      <c r="D3299" t="s">
        <v>5316</v>
      </c>
      <c r="E3299" s="3">
        <v>1199351</v>
      </c>
      <c r="F3299">
        <v>4.9193272027955124E-3</v>
      </c>
      <c r="G3299" s="3">
        <v>1215500</v>
      </c>
      <c r="H3299" s="3">
        <v>5979.4422149979446</v>
      </c>
      <c r="I3299" s="5">
        <f t="shared" si="160"/>
        <v>79.442214997944575</v>
      </c>
      <c r="J3299" s="2">
        <f t="shared" si="161"/>
        <v>4.985564872166651E-3</v>
      </c>
      <c r="N3299" s="3"/>
      <c r="AI3299" s="3">
        <v>5979.4422149979446</v>
      </c>
    </row>
    <row r="3300" spans="1:35" x14ac:dyDescent="0.25">
      <c r="A3300" s="1">
        <v>3298</v>
      </c>
      <c r="B3300" t="s">
        <v>3188</v>
      </c>
      <c r="C3300" s="3">
        <v>0</v>
      </c>
      <c r="D3300" t="s">
        <v>5316</v>
      </c>
      <c r="E3300" s="3">
        <v>1199351</v>
      </c>
      <c r="F3300">
        <v>0</v>
      </c>
      <c r="G3300" s="3">
        <v>1215500</v>
      </c>
      <c r="H3300" s="3">
        <v>0</v>
      </c>
      <c r="I3300" s="5">
        <f t="shared" si="160"/>
        <v>0</v>
      </c>
      <c r="J3300" s="2">
        <f t="shared" si="161"/>
        <v>0</v>
      </c>
      <c r="N3300" s="3"/>
      <c r="AI3300" s="3">
        <v>0</v>
      </c>
    </row>
    <row r="3301" spans="1:35" x14ac:dyDescent="0.25">
      <c r="A3301" s="1">
        <v>3299</v>
      </c>
      <c r="B3301" t="s">
        <v>3189</v>
      </c>
      <c r="C3301" s="3">
        <v>1500</v>
      </c>
      <c r="D3301" t="s">
        <v>5316</v>
      </c>
      <c r="E3301" s="3">
        <v>1199351</v>
      </c>
      <c r="F3301">
        <v>1.2506764074903839E-3</v>
      </c>
      <c r="G3301" s="3">
        <v>1215500</v>
      </c>
      <c r="H3301" s="3">
        <v>1520.1971733045621</v>
      </c>
      <c r="I3301" s="5">
        <f t="shared" si="160"/>
        <v>20.197173304562057</v>
      </c>
      <c r="J3301" s="2">
        <f t="shared" si="161"/>
        <v>1.2675164929237246E-3</v>
      </c>
      <c r="N3301" s="3"/>
      <c r="AI3301" s="3">
        <v>1520.1971733045621</v>
      </c>
    </row>
    <row r="3302" spans="1:35" x14ac:dyDescent="0.25">
      <c r="A3302" s="1">
        <v>3300</v>
      </c>
      <c r="B3302" t="s">
        <v>3190</v>
      </c>
      <c r="C3302" s="3">
        <v>4000</v>
      </c>
      <c r="D3302" t="s">
        <v>5316</v>
      </c>
      <c r="E3302" s="3">
        <v>1199351</v>
      </c>
      <c r="F3302">
        <v>3.335137086641024E-3</v>
      </c>
      <c r="G3302" s="3">
        <v>1215500</v>
      </c>
      <c r="H3302" s="3">
        <v>4053.8591288121652</v>
      </c>
      <c r="I3302" s="5">
        <f t="shared" si="160"/>
        <v>53.859128812165181</v>
      </c>
      <c r="J3302" s="2">
        <f t="shared" si="161"/>
        <v>3.3800439811299322E-3</v>
      </c>
      <c r="N3302" s="3"/>
      <c r="AI3302" s="3">
        <v>4053.8591288121652</v>
      </c>
    </row>
    <row r="3303" spans="1:35" x14ac:dyDescent="0.25">
      <c r="A3303" s="1">
        <v>3301</v>
      </c>
      <c r="B3303" t="s">
        <v>3191</v>
      </c>
      <c r="C3303" s="3">
        <v>0</v>
      </c>
      <c r="D3303" t="s">
        <v>5316</v>
      </c>
      <c r="E3303" s="3">
        <v>1199351</v>
      </c>
      <c r="F3303">
        <v>0</v>
      </c>
      <c r="G3303" s="3">
        <v>1215500</v>
      </c>
      <c r="H3303" s="3">
        <v>0</v>
      </c>
      <c r="I3303" s="5">
        <f t="shared" si="160"/>
        <v>0</v>
      </c>
      <c r="J3303" s="2">
        <f t="shared" si="161"/>
        <v>0</v>
      </c>
      <c r="N3303" s="3"/>
      <c r="AI3303" s="3">
        <v>0</v>
      </c>
    </row>
    <row r="3304" spans="1:35" x14ac:dyDescent="0.25">
      <c r="A3304" s="1">
        <v>3302</v>
      </c>
      <c r="B3304" t="s">
        <v>3192</v>
      </c>
      <c r="C3304" s="3">
        <v>986</v>
      </c>
      <c r="D3304" t="s">
        <v>5316</v>
      </c>
      <c r="E3304" s="3">
        <v>1199351</v>
      </c>
      <c r="F3304">
        <v>8.2211129185701267E-4</v>
      </c>
      <c r="G3304" s="3">
        <v>1215500</v>
      </c>
      <c r="H3304" s="3">
        <v>999.27627525219884</v>
      </c>
      <c r="I3304" s="5">
        <f t="shared" si="160"/>
        <v>13.276275252198843</v>
      </c>
      <c r="J3304" s="2">
        <f t="shared" si="161"/>
        <v>8.3318084134852838E-4</v>
      </c>
      <c r="N3304" s="3"/>
      <c r="AI3304" s="3">
        <v>999.27627525219884</v>
      </c>
    </row>
    <row r="3305" spans="1:35" x14ac:dyDescent="0.25">
      <c r="A3305" s="1">
        <v>3303</v>
      </c>
      <c r="B3305" t="s">
        <v>3193</v>
      </c>
      <c r="C3305" s="3">
        <v>0</v>
      </c>
      <c r="D3305" t="s">
        <v>5316</v>
      </c>
      <c r="E3305" s="3">
        <v>1199351</v>
      </c>
      <c r="F3305">
        <v>0</v>
      </c>
      <c r="G3305" s="3">
        <v>1215500</v>
      </c>
      <c r="H3305" s="3">
        <v>0</v>
      </c>
      <c r="I3305" s="5">
        <f t="shared" si="160"/>
        <v>0</v>
      </c>
      <c r="J3305" s="2">
        <f t="shared" si="161"/>
        <v>0</v>
      </c>
      <c r="N3305" s="3"/>
      <c r="AI3305" s="3">
        <v>0</v>
      </c>
    </row>
    <row r="3306" spans="1:35" x14ac:dyDescent="0.25">
      <c r="A3306" s="1">
        <v>3304</v>
      </c>
      <c r="B3306" t="s">
        <v>3194</v>
      </c>
      <c r="C3306" s="3">
        <v>50</v>
      </c>
      <c r="D3306" t="s">
        <v>5316</v>
      </c>
      <c r="E3306" s="3">
        <v>1199351</v>
      </c>
      <c r="F3306">
        <v>4.1689213583012821E-5</v>
      </c>
      <c r="G3306" s="3">
        <v>1215500</v>
      </c>
      <c r="H3306" s="3">
        <v>50.673239110152082</v>
      </c>
      <c r="I3306" s="5">
        <f t="shared" si="160"/>
        <v>0.67323911015208182</v>
      </c>
      <c r="J3306" s="2">
        <f t="shared" si="161"/>
        <v>4.2250549764124169E-5</v>
      </c>
      <c r="N3306" s="3"/>
      <c r="AI3306" s="3">
        <v>50.673239110152082</v>
      </c>
    </row>
    <row r="3307" spans="1:35" x14ac:dyDescent="0.25">
      <c r="A3307" s="1">
        <v>3305</v>
      </c>
      <c r="B3307" t="s">
        <v>3195</v>
      </c>
      <c r="C3307" s="3">
        <v>80</v>
      </c>
      <c r="D3307" t="s">
        <v>5316</v>
      </c>
      <c r="E3307" s="3">
        <v>1199351</v>
      </c>
      <c r="F3307">
        <v>6.6702741732820495E-5</v>
      </c>
      <c r="G3307" s="3">
        <v>1215500</v>
      </c>
      <c r="H3307" s="3">
        <v>81.077182576243317</v>
      </c>
      <c r="I3307" s="5">
        <f t="shared" si="160"/>
        <v>1.0771825762433167</v>
      </c>
      <c r="J3307" s="2">
        <f t="shared" si="161"/>
        <v>6.7600879622598653E-5</v>
      </c>
      <c r="N3307" s="3"/>
      <c r="AI3307" s="3">
        <v>81.077182576243317</v>
      </c>
    </row>
    <row r="3308" spans="1:35" x14ac:dyDescent="0.25">
      <c r="A3308" s="1">
        <v>3306</v>
      </c>
      <c r="B3308" t="s">
        <v>3196</v>
      </c>
      <c r="C3308" s="3">
        <v>300</v>
      </c>
      <c r="D3308" t="s">
        <v>5316</v>
      </c>
      <c r="E3308" s="3">
        <v>1199351</v>
      </c>
      <c r="F3308">
        <v>2.5013528149807693E-4</v>
      </c>
      <c r="G3308" s="3">
        <v>1215500</v>
      </c>
      <c r="H3308" s="3">
        <v>304.03943466091238</v>
      </c>
      <c r="I3308" s="5">
        <f t="shared" si="160"/>
        <v>4.0394346609123772</v>
      </c>
      <c r="J3308" s="2">
        <f t="shared" si="161"/>
        <v>2.535032985847449E-4</v>
      </c>
      <c r="N3308" s="3"/>
      <c r="AI3308" s="3">
        <v>304.03943466091238</v>
      </c>
    </row>
    <row r="3309" spans="1:35" x14ac:dyDescent="0.25">
      <c r="A3309" s="1">
        <v>3307</v>
      </c>
      <c r="B3309" t="s">
        <v>3197</v>
      </c>
      <c r="C3309" s="3">
        <v>0</v>
      </c>
      <c r="D3309" t="s">
        <v>5316</v>
      </c>
      <c r="E3309" s="3">
        <v>1199351</v>
      </c>
      <c r="F3309">
        <v>0</v>
      </c>
      <c r="G3309" s="3">
        <v>1215500</v>
      </c>
      <c r="H3309" s="3">
        <v>0</v>
      </c>
      <c r="I3309" s="5">
        <f t="shared" si="160"/>
        <v>0</v>
      </c>
      <c r="J3309" s="2">
        <f t="shared" si="161"/>
        <v>0</v>
      </c>
      <c r="N3309" s="3"/>
      <c r="AI3309" s="3">
        <v>0</v>
      </c>
    </row>
    <row r="3310" spans="1:35" x14ac:dyDescent="0.25">
      <c r="A3310" s="1">
        <v>3308</v>
      </c>
      <c r="B3310" t="s">
        <v>3198</v>
      </c>
      <c r="C3310" s="3">
        <v>0</v>
      </c>
      <c r="D3310" t="s">
        <v>5316</v>
      </c>
      <c r="E3310" s="3">
        <v>1199351</v>
      </c>
      <c r="F3310">
        <v>0</v>
      </c>
      <c r="G3310" s="3">
        <v>1215500</v>
      </c>
      <c r="H3310" s="3">
        <v>0</v>
      </c>
      <c r="I3310" s="5">
        <f t="shared" si="160"/>
        <v>0</v>
      </c>
      <c r="J3310" s="2">
        <f t="shared" si="161"/>
        <v>0</v>
      </c>
      <c r="N3310" s="3"/>
      <c r="AI3310" s="3">
        <v>0</v>
      </c>
    </row>
    <row r="3311" spans="1:35" x14ac:dyDescent="0.25">
      <c r="A3311" s="1">
        <v>3309</v>
      </c>
      <c r="B3311" t="s">
        <v>3199</v>
      </c>
      <c r="C3311" s="3">
        <v>8500</v>
      </c>
      <c r="D3311" t="s">
        <v>5316</v>
      </c>
      <c r="E3311" s="3">
        <v>1199351</v>
      </c>
      <c r="F3311">
        <v>7.0871663091121783E-3</v>
      </c>
      <c r="G3311" s="3">
        <v>1215500</v>
      </c>
      <c r="H3311" s="3">
        <v>8614.4506487258532</v>
      </c>
      <c r="I3311" s="5">
        <f t="shared" si="160"/>
        <v>114.45064872585317</v>
      </c>
      <c r="J3311" s="2">
        <f t="shared" si="161"/>
        <v>7.1825934599011078E-3</v>
      </c>
      <c r="N3311" s="3"/>
      <c r="AI3311" s="3">
        <v>8614.4506487258532</v>
      </c>
    </row>
    <row r="3312" spans="1:35" x14ac:dyDescent="0.25">
      <c r="A3312" s="1">
        <v>3310</v>
      </c>
      <c r="B3312" t="s">
        <v>3200</v>
      </c>
      <c r="C3312" s="3">
        <v>1000</v>
      </c>
      <c r="D3312" t="s">
        <v>5316</v>
      </c>
      <c r="E3312" s="3">
        <v>1199351</v>
      </c>
      <c r="F3312">
        <v>8.337842716602561E-4</v>
      </c>
      <c r="G3312" s="3">
        <v>1215500</v>
      </c>
      <c r="H3312" s="3">
        <v>1013.464782203041</v>
      </c>
      <c r="I3312" s="5">
        <f t="shared" si="160"/>
        <v>13.464782203040954</v>
      </c>
      <c r="J3312" s="2">
        <f t="shared" si="161"/>
        <v>8.4501099528248272E-4</v>
      </c>
      <c r="N3312" s="3"/>
      <c r="AI3312" s="3">
        <v>1013.464782203041</v>
      </c>
    </row>
    <row r="3313" spans="1:35" x14ac:dyDescent="0.25">
      <c r="A3313" s="1">
        <v>3311</v>
      </c>
      <c r="B3313" t="s">
        <v>3201</v>
      </c>
      <c r="C3313" s="3">
        <v>250</v>
      </c>
      <c r="D3313" t="s">
        <v>5316</v>
      </c>
      <c r="E3313" s="3">
        <v>1199351</v>
      </c>
      <c r="F3313">
        <v>2.08446067915064E-4</v>
      </c>
      <c r="G3313" s="3">
        <v>1215500</v>
      </c>
      <c r="H3313" s="3">
        <v>253.3661955507603</v>
      </c>
      <c r="I3313" s="5">
        <f t="shared" si="160"/>
        <v>3.3661955507602954</v>
      </c>
      <c r="J3313" s="2">
        <f t="shared" si="161"/>
        <v>2.1125274882062073E-4</v>
      </c>
      <c r="N3313" s="3"/>
      <c r="AI3313" s="3">
        <v>253.3661955507603</v>
      </c>
    </row>
    <row r="3314" spans="1:35" x14ac:dyDescent="0.25">
      <c r="A3314" s="1">
        <v>3312</v>
      </c>
      <c r="B3314" t="s">
        <v>3202</v>
      </c>
      <c r="C3314" s="3">
        <v>0</v>
      </c>
      <c r="D3314" t="s">
        <v>5316</v>
      </c>
      <c r="E3314" s="3">
        <v>1199351</v>
      </c>
      <c r="F3314">
        <v>0</v>
      </c>
      <c r="G3314" s="3">
        <v>1215500</v>
      </c>
      <c r="H3314" s="3">
        <v>0</v>
      </c>
      <c r="I3314" s="5">
        <f t="shared" si="160"/>
        <v>0</v>
      </c>
      <c r="J3314" s="2">
        <f t="shared" si="161"/>
        <v>0</v>
      </c>
      <c r="N3314" s="3"/>
      <c r="AI3314" s="3">
        <v>0</v>
      </c>
    </row>
    <row r="3315" spans="1:35" x14ac:dyDescent="0.25">
      <c r="A3315" s="1">
        <v>3313</v>
      </c>
      <c r="B3315" t="s">
        <v>3203</v>
      </c>
      <c r="C3315" s="3">
        <v>400</v>
      </c>
      <c r="D3315" t="s">
        <v>5316</v>
      </c>
      <c r="E3315" s="3">
        <v>1199351</v>
      </c>
      <c r="F3315">
        <v>3.3351370866410262E-4</v>
      </c>
      <c r="G3315" s="3">
        <v>1215500</v>
      </c>
      <c r="H3315" s="3">
        <v>405.38591288121671</v>
      </c>
      <c r="I3315" s="5">
        <f t="shared" si="160"/>
        <v>5.3859128812167114</v>
      </c>
      <c r="J3315" s="2">
        <f t="shared" si="161"/>
        <v>3.3800439811299335E-4</v>
      </c>
      <c r="N3315" s="3"/>
      <c r="AI3315" s="3">
        <v>405.38591288121671</v>
      </c>
    </row>
    <row r="3316" spans="1:35" x14ac:dyDescent="0.25">
      <c r="A3316" s="1">
        <v>3314</v>
      </c>
      <c r="B3316" t="s">
        <v>3204</v>
      </c>
      <c r="C3316" s="3">
        <v>13000</v>
      </c>
      <c r="D3316" t="s">
        <v>5316</v>
      </c>
      <c r="E3316" s="3">
        <v>1199351</v>
      </c>
      <c r="F3316">
        <v>1.0839195531583331E-2</v>
      </c>
      <c r="G3316" s="3">
        <v>1215500</v>
      </c>
      <c r="H3316" s="3">
        <v>13175.04216863954</v>
      </c>
      <c r="I3316" s="5">
        <f t="shared" si="160"/>
        <v>175.04216863954025</v>
      </c>
      <c r="J3316" s="2">
        <f t="shared" si="161"/>
        <v>1.0985142938672282E-2</v>
      </c>
      <c r="N3316" s="3"/>
      <c r="AI3316" s="3">
        <v>13175.04216863954</v>
      </c>
    </row>
    <row r="3317" spans="1:35" x14ac:dyDescent="0.25">
      <c r="A3317" s="1">
        <v>3315</v>
      </c>
      <c r="B3317" t="s">
        <v>3205</v>
      </c>
      <c r="C3317" s="3">
        <v>500</v>
      </c>
      <c r="D3317" t="s">
        <v>5316</v>
      </c>
      <c r="E3317" s="3">
        <v>1199351</v>
      </c>
      <c r="F3317">
        <v>4.1689213583012799E-4</v>
      </c>
      <c r="G3317" s="3">
        <v>1215500</v>
      </c>
      <c r="H3317" s="3">
        <v>506.73239110152059</v>
      </c>
      <c r="I3317" s="5">
        <f t="shared" si="160"/>
        <v>6.7323911015205908</v>
      </c>
      <c r="J3317" s="2">
        <f t="shared" si="161"/>
        <v>4.2250549764124147E-4</v>
      </c>
      <c r="N3317" s="3"/>
      <c r="AI3317" s="3">
        <v>506.73239110152059</v>
      </c>
    </row>
    <row r="3318" spans="1:35" x14ac:dyDescent="0.25">
      <c r="A3318" s="1">
        <v>3316</v>
      </c>
      <c r="B3318" t="s">
        <v>3206</v>
      </c>
      <c r="C3318" s="3">
        <v>0</v>
      </c>
      <c r="D3318" t="s">
        <v>5316</v>
      </c>
      <c r="E3318" s="3">
        <v>1199351</v>
      </c>
      <c r="F3318">
        <v>0</v>
      </c>
      <c r="G3318" s="3">
        <v>1215500</v>
      </c>
      <c r="H3318" s="3">
        <v>0</v>
      </c>
      <c r="I3318" s="5">
        <f t="shared" si="160"/>
        <v>0</v>
      </c>
      <c r="J3318" s="2">
        <f t="shared" si="161"/>
        <v>0</v>
      </c>
      <c r="N3318" s="3"/>
      <c r="AI3318" s="3">
        <v>0</v>
      </c>
    </row>
    <row r="3319" spans="1:35" x14ac:dyDescent="0.25">
      <c r="A3319" s="1">
        <v>3317</v>
      </c>
      <c r="B3319" t="s">
        <v>3207</v>
      </c>
      <c r="C3319" s="3">
        <v>300</v>
      </c>
      <c r="D3319" t="s">
        <v>5316</v>
      </c>
      <c r="E3319" s="3">
        <v>1199351</v>
      </c>
      <c r="F3319">
        <v>2.5013528149807693E-4</v>
      </c>
      <c r="G3319" s="3">
        <v>1215500</v>
      </c>
      <c r="H3319" s="3">
        <v>304.03943466091238</v>
      </c>
      <c r="I3319" s="5">
        <f t="shared" si="160"/>
        <v>4.0394346609123772</v>
      </c>
      <c r="J3319" s="2">
        <f t="shared" si="161"/>
        <v>2.535032985847449E-4</v>
      </c>
      <c r="N3319" s="3"/>
      <c r="AI3319" s="3">
        <v>304.03943466091238</v>
      </c>
    </row>
    <row r="3320" spans="1:35" x14ac:dyDescent="0.25">
      <c r="A3320" s="1">
        <v>3318</v>
      </c>
      <c r="B3320" t="s">
        <v>3208</v>
      </c>
      <c r="C3320" s="3">
        <v>0</v>
      </c>
      <c r="D3320" t="s">
        <v>5316</v>
      </c>
      <c r="E3320" s="3">
        <v>1199351</v>
      </c>
      <c r="F3320">
        <v>0</v>
      </c>
      <c r="G3320" s="3">
        <v>1215500</v>
      </c>
      <c r="H3320" s="3">
        <v>0</v>
      </c>
      <c r="I3320" s="5">
        <f t="shared" si="160"/>
        <v>0</v>
      </c>
      <c r="J3320" s="2">
        <f t="shared" si="161"/>
        <v>0</v>
      </c>
      <c r="N3320" s="3"/>
      <c r="AI3320" s="3">
        <v>0</v>
      </c>
    </row>
    <row r="3321" spans="1:35" x14ac:dyDescent="0.25">
      <c r="A3321" s="1">
        <v>3319</v>
      </c>
      <c r="B3321" t="s">
        <v>3209</v>
      </c>
      <c r="C3321" s="3">
        <v>4000</v>
      </c>
      <c r="D3321" t="s">
        <v>5316</v>
      </c>
      <c r="E3321" s="3">
        <v>1199351</v>
      </c>
      <c r="F3321">
        <v>3.335137086641024E-3</v>
      </c>
      <c r="G3321" s="3">
        <v>1215500</v>
      </c>
      <c r="H3321" s="3">
        <v>4053.8591288121652</v>
      </c>
      <c r="I3321" s="5">
        <f t="shared" si="160"/>
        <v>53.859128812165181</v>
      </c>
      <c r="J3321" s="2">
        <f t="shared" si="161"/>
        <v>3.3800439811299322E-3</v>
      </c>
      <c r="N3321" s="3"/>
      <c r="AI3321" s="3">
        <v>4053.8591288121652</v>
      </c>
    </row>
    <row r="3322" spans="1:35" x14ac:dyDescent="0.25">
      <c r="A3322" s="1">
        <v>3320</v>
      </c>
      <c r="B3322" t="s">
        <v>3210</v>
      </c>
      <c r="C3322" s="3">
        <v>180</v>
      </c>
      <c r="D3322" t="s">
        <v>5316</v>
      </c>
      <c r="E3322" s="3">
        <v>1199351</v>
      </c>
      <c r="F3322">
        <v>1.500811688988461E-4</v>
      </c>
      <c r="G3322" s="3">
        <v>1215500</v>
      </c>
      <c r="H3322" s="3">
        <v>182.42366079654749</v>
      </c>
      <c r="I3322" s="5">
        <f t="shared" si="160"/>
        <v>2.4236607965474946</v>
      </c>
      <c r="J3322" s="2">
        <f t="shared" si="161"/>
        <v>1.5210197915084699E-4</v>
      </c>
      <c r="N3322" s="3"/>
      <c r="AI3322" s="3">
        <v>182.42366079654749</v>
      </c>
    </row>
    <row r="3323" spans="1:35" x14ac:dyDescent="0.25">
      <c r="A3323" s="1">
        <v>3321</v>
      </c>
      <c r="B3323" t="s">
        <v>3211</v>
      </c>
      <c r="C3323" s="3">
        <v>1600</v>
      </c>
      <c r="D3323" t="s">
        <v>5316</v>
      </c>
      <c r="E3323" s="3">
        <v>1199351</v>
      </c>
      <c r="F3323">
        <v>1.3340548346564101E-3</v>
      </c>
      <c r="G3323" s="3">
        <v>1215500</v>
      </c>
      <c r="H3323" s="3">
        <v>1621.5436515248671</v>
      </c>
      <c r="I3323" s="5">
        <f t="shared" si="160"/>
        <v>21.543651524867073</v>
      </c>
      <c r="J3323" s="2">
        <f t="shared" si="161"/>
        <v>1.3520175924519736E-3</v>
      </c>
      <c r="N3323" s="3"/>
      <c r="AI3323" s="3">
        <v>1621.5436515248671</v>
      </c>
    </row>
    <row r="3324" spans="1:35" x14ac:dyDescent="0.25">
      <c r="A3324" s="1">
        <v>3322</v>
      </c>
      <c r="B3324" t="s">
        <v>3212</v>
      </c>
      <c r="C3324" s="3">
        <v>550</v>
      </c>
      <c r="D3324" t="s">
        <v>5316</v>
      </c>
      <c r="E3324" s="3">
        <v>1199351</v>
      </c>
      <c r="F3324">
        <v>4.5858134941314101E-4</v>
      </c>
      <c r="G3324" s="3">
        <v>1215500</v>
      </c>
      <c r="H3324" s="3">
        <v>557.40563021167293</v>
      </c>
      <c r="I3324" s="5">
        <f t="shared" si="160"/>
        <v>7.4056302116729285</v>
      </c>
      <c r="J3324" s="2">
        <f t="shared" si="161"/>
        <v>4.6475604740536585E-4</v>
      </c>
      <c r="N3324" s="3"/>
      <c r="AI3324" s="3">
        <v>557.40563021167293</v>
      </c>
    </row>
    <row r="3325" spans="1:35" x14ac:dyDescent="0.25">
      <c r="A3325" s="1">
        <v>3323</v>
      </c>
      <c r="B3325" t="s">
        <v>3213</v>
      </c>
      <c r="C3325" s="3">
        <v>0</v>
      </c>
      <c r="D3325" t="s">
        <v>5316</v>
      </c>
      <c r="E3325" s="3">
        <v>1199351</v>
      </c>
      <c r="F3325">
        <v>0</v>
      </c>
      <c r="G3325" s="3">
        <v>1215500</v>
      </c>
      <c r="H3325" s="3">
        <v>0</v>
      </c>
      <c r="I3325" s="5">
        <f t="shared" si="160"/>
        <v>0</v>
      </c>
      <c r="J3325" s="2">
        <f t="shared" si="161"/>
        <v>0</v>
      </c>
      <c r="N3325" s="3"/>
      <c r="AI3325" s="3">
        <v>0</v>
      </c>
    </row>
    <row r="3326" spans="1:35" x14ac:dyDescent="0.25">
      <c r="A3326" s="1">
        <v>3324</v>
      </c>
      <c r="B3326" t="s">
        <v>3214</v>
      </c>
      <c r="C3326" s="3">
        <v>0</v>
      </c>
      <c r="D3326" t="s">
        <v>5316</v>
      </c>
      <c r="E3326" s="3">
        <v>1199351</v>
      </c>
      <c r="F3326">
        <v>0</v>
      </c>
      <c r="G3326" s="3">
        <v>1215500</v>
      </c>
      <c r="H3326" s="3">
        <v>0</v>
      </c>
      <c r="I3326" s="5">
        <f t="shared" si="160"/>
        <v>0</v>
      </c>
      <c r="J3326" s="2">
        <f t="shared" si="161"/>
        <v>0</v>
      </c>
      <c r="N3326" s="3"/>
      <c r="AI3326" s="3">
        <v>0</v>
      </c>
    </row>
    <row r="3327" spans="1:35" x14ac:dyDescent="0.25">
      <c r="A3327" s="1">
        <v>3325</v>
      </c>
      <c r="B3327" t="s">
        <v>3215</v>
      </c>
      <c r="C3327" s="3">
        <v>5200</v>
      </c>
      <c r="D3327" t="s">
        <v>5316</v>
      </c>
      <c r="E3327" s="3">
        <v>1199351</v>
      </c>
      <c r="F3327">
        <v>4.3356782126333327E-3</v>
      </c>
      <c r="G3327" s="3">
        <v>1215500</v>
      </c>
      <c r="H3327" s="3">
        <v>5270.0168674558163</v>
      </c>
      <c r="I3327" s="5">
        <f t="shared" si="160"/>
        <v>70.016867455816282</v>
      </c>
      <c r="J3327" s="2">
        <f t="shared" si="161"/>
        <v>4.3940571754689127E-3</v>
      </c>
      <c r="N3327" s="3"/>
      <c r="AI3327" s="3">
        <v>5270.0168674558163</v>
      </c>
    </row>
    <row r="3328" spans="1:35" x14ac:dyDescent="0.25">
      <c r="A3328" s="1">
        <v>3326</v>
      </c>
      <c r="B3328" t="s">
        <v>3216</v>
      </c>
      <c r="C3328" s="3">
        <v>83</v>
      </c>
      <c r="D3328" t="s">
        <v>5316</v>
      </c>
      <c r="E3328" s="3">
        <v>1199351</v>
      </c>
      <c r="F3328">
        <v>6.9204094547801266E-5</v>
      </c>
      <c r="G3328" s="3">
        <v>1215500</v>
      </c>
      <c r="H3328" s="3">
        <v>84.117576922852436</v>
      </c>
      <c r="I3328" s="5">
        <f t="shared" si="160"/>
        <v>1.1175769228524359</v>
      </c>
      <c r="J3328" s="2">
        <f t="shared" si="161"/>
        <v>7.0135912608446094E-5</v>
      </c>
      <c r="N3328" s="3"/>
      <c r="AI3328" s="3">
        <v>84.117576922852436</v>
      </c>
    </row>
    <row r="3329" spans="1:35" x14ac:dyDescent="0.25">
      <c r="A3329" s="1">
        <v>3327</v>
      </c>
      <c r="B3329" t="s">
        <v>3217</v>
      </c>
      <c r="C3329" s="3">
        <v>0</v>
      </c>
      <c r="D3329" t="s">
        <v>5316</v>
      </c>
      <c r="E3329" s="3">
        <v>1199351</v>
      </c>
      <c r="F3329">
        <v>0</v>
      </c>
      <c r="G3329" s="3">
        <v>1215500</v>
      </c>
      <c r="H3329" s="3">
        <v>0</v>
      </c>
      <c r="I3329" s="5">
        <f t="shared" si="160"/>
        <v>0</v>
      </c>
      <c r="J3329" s="2">
        <f t="shared" si="161"/>
        <v>0</v>
      </c>
      <c r="N3329" s="3"/>
      <c r="AI3329" s="3">
        <v>0</v>
      </c>
    </row>
    <row r="3330" spans="1:35" x14ac:dyDescent="0.25">
      <c r="A3330" s="1">
        <v>3328</v>
      </c>
      <c r="B3330" t="s">
        <v>3218</v>
      </c>
      <c r="C3330" s="3">
        <v>0</v>
      </c>
      <c r="D3330" t="s">
        <v>5316</v>
      </c>
      <c r="E3330" s="3">
        <v>1199351</v>
      </c>
      <c r="F3330">
        <v>0</v>
      </c>
      <c r="G3330" s="3">
        <v>1215500</v>
      </c>
      <c r="H3330" s="3">
        <v>0</v>
      </c>
      <c r="I3330" s="5">
        <f t="shared" ref="I3330:I3393" si="162">H3330-C3330</f>
        <v>0</v>
      </c>
      <c r="J3330" s="2">
        <f t="shared" si="161"/>
        <v>0</v>
      </c>
      <c r="N3330" s="3"/>
      <c r="AI3330" s="3">
        <v>0</v>
      </c>
    </row>
    <row r="3331" spans="1:35" x14ac:dyDescent="0.25">
      <c r="A3331" s="1">
        <v>3329</v>
      </c>
      <c r="B3331" t="s">
        <v>3219</v>
      </c>
      <c r="C3331" s="3">
        <v>3800</v>
      </c>
      <c r="D3331" t="s">
        <v>5316</v>
      </c>
      <c r="E3331" s="3">
        <v>1199351</v>
      </c>
      <c r="F3331">
        <v>3.1683802323089739E-3</v>
      </c>
      <c r="G3331" s="3">
        <v>1215500</v>
      </c>
      <c r="H3331" s="3">
        <v>3851.1661723715579</v>
      </c>
      <c r="I3331" s="5">
        <f t="shared" si="162"/>
        <v>51.166172371557877</v>
      </c>
      <c r="J3331" s="2">
        <f t="shared" ref="J3331:J3394" si="163">H3331/E3331</f>
        <v>3.2110417820734364E-3</v>
      </c>
      <c r="N3331" s="3"/>
      <c r="AI3331" s="3">
        <v>3851.1661723715579</v>
      </c>
    </row>
    <row r="3332" spans="1:35" x14ac:dyDescent="0.25">
      <c r="A3332" s="1">
        <v>3330</v>
      </c>
      <c r="B3332" t="s">
        <v>3220</v>
      </c>
      <c r="C3332" s="3">
        <v>0</v>
      </c>
      <c r="D3332" t="s">
        <v>5316</v>
      </c>
      <c r="E3332" s="3">
        <v>1199351</v>
      </c>
      <c r="F3332">
        <v>0</v>
      </c>
      <c r="G3332" s="3">
        <v>1215500</v>
      </c>
      <c r="H3332" s="3">
        <v>0</v>
      </c>
      <c r="I3332" s="5">
        <f t="shared" si="162"/>
        <v>0</v>
      </c>
      <c r="J3332" s="2">
        <f t="shared" si="163"/>
        <v>0</v>
      </c>
      <c r="N3332" s="3"/>
      <c r="AI3332" s="3">
        <v>0</v>
      </c>
    </row>
    <row r="3333" spans="1:35" x14ac:dyDescent="0.25">
      <c r="A3333" s="1">
        <v>3331</v>
      </c>
      <c r="B3333" t="s">
        <v>3221</v>
      </c>
      <c r="C3333" s="3">
        <v>2200</v>
      </c>
      <c r="D3333" t="s">
        <v>5316</v>
      </c>
      <c r="E3333" s="3">
        <v>1199351</v>
      </c>
      <c r="F3333">
        <v>1.834325397652564E-3</v>
      </c>
      <c r="G3333" s="3">
        <v>1215500</v>
      </c>
      <c r="H3333" s="3">
        <v>2229.6225208466922</v>
      </c>
      <c r="I3333" s="5">
        <f t="shared" si="162"/>
        <v>29.622520846692169</v>
      </c>
      <c r="J3333" s="2">
        <f t="shared" si="163"/>
        <v>1.8590241896214638E-3</v>
      </c>
      <c r="N3333" s="3"/>
      <c r="AI3333" s="3">
        <v>2229.6225208466922</v>
      </c>
    </row>
    <row r="3334" spans="1:35" x14ac:dyDescent="0.25">
      <c r="A3334" s="1">
        <v>3332</v>
      </c>
      <c r="B3334" t="s">
        <v>3222</v>
      </c>
      <c r="C3334" s="3">
        <v>850</v>
      </c>
      <c r="D3334" t="s">
        <v>5316</v>
      </c>
      <c r="E3334" s="3">
        <v>1199351</v>
      </c>
      <c r="F3334">
        <v>7.0871663091121777E-4</v>
      </c>
      <c r="G3334" s="3">
        <v>1215500</v>
      </c>
      <c r="H3334" s="3">
        <v>861.44506487258525</v>
      </c>
      <c r="I3334" s="5">
        <f t="shared" si="162"/>
        <v>11.445064872585249</v>
      </c>
      <c r="J3334" s="2">
        <f t="shared" si="163"/>
        <v>7.1825934599011065E-4</v>
      </c>
      <c r="N3334" s="3"/>
      <c r="AI3334" s="3">
        <v>861.44506487258525</v>
      </c>
    </row>
    <row r="3335" spans="1:35" x14ac:dyDescent="0.25">
      <c r="A3335" s="1">
        <v>3333</v>
      </c>
      <c r="B3335" t="s">
        <v>3223</v>
      </c>
      <c r="C3335" s="3">
        <v>4300</v>
      </c>
      <c r="D3335" t="s">
        <v>5316</v>
      </c>
      <c r="E3335" s="3">
        <v>1199351</v>
      </c>
      <c r="F3335">
        <v>3.5852723681391021E-3</v>
      </c>
      <c r="G3335" s="3">
        <v>1215500</v>
      </c>
      <c r="H3335" s="3">
        <v>4357.898563473078</v>
      </c>
      <c r="I3335" s="5">
        <f t="shared" si="162"/>
        <v>57.898563473077957</v>
      </c>
      <c r="J3335" s="2">
        <f t="shared" si="163"/>
        <v>3.6335472797146772E-3</v>
      </c>
      <c r="N3335" s="3"/>
      <c r="AI3335" s="3">
        <v>4357.898563473078</v>
      </c>
    </row>
    <row r="3336" spans="1:35" x14ac:dyDescent="0.25">
      <c r="A3336" s="1">
        <v>3334</v>
      </c>
      <c r="B3336" t="s">
        <v>3224</v>
      </c>
      <c r="C3336" s="3">
        <v>0</v>
      </c>
      <c r="D3336" t="s">
        <v>5316</v>
      </c>
      <c r="E3336" s="3">
        <v>1199351</v>
      </c>
      <c r="F3336">
        <v>0</v>
      </c>
      <c r="G3336" s="3">
        <v>1215500</v>
      </c>
      <c r="H3336" s="3">
        <v>0</v>
      </c>
      <c r="I3336" s="5">
        <f t="shared" si="162"/>
        <v>0</v>
      </c>
      <c r="J3336" s="2">
        <f t="shared" si="163"/>
        <v>0</v>
      </c>
      <c r="N3336" s="3"/>
      <c r="AI3336" s="3">
        <v>0</v>
      </c>
    </row>
    <row r="3337" spans="1:35" x14ac:dyDescent="0.25">
      <c r="A3337" s="1">
        <v>3335</v>
      </c>
      <c r="B3337" t="s">
        <v>3225</v>
      </c>
      <c r="C3337" s="3">
        <v>1426</v>
      </c>
      <c r="D3337" t="s">
        <v>5316</v>
      </c>
      <c r="E3337" s="3">
        <v>1199351</v>
      </c>
      <c r="F3337">
        <v>1.1889763713875249E-3</v>
      </c>
      <c r="G3337" s="3">
        <v>1215500</v>
      </c>
      <c r="H3337" s="3">
        <v>1445.2007794215369</v>
      </c>
      <c r="I3337" s="5">
        <f t="shared" si="162"/>
        <v>19.200779421536936</v>
      </c>
      <c r="J3337" s="2">
        <f t="shared" si="163"/>
        <v>1.2049856792728209E-3</v>
      </c>
      <c r="N3337" s="3"/>
      <c r="AI3337" s="3">
        <v>1445.2007794215369</v>
      </c>
    </row>
    <row r="3338" spans="1:35" x14ac:dyDescent="0.25">
      <c r="A3338" s="1">
        <v>3336</v>
      </c>
      <c r="B3338" t="s">
        <v>3226</v>
      </c>
      <c r="C3338" s="3">
        <v>11816</v>
      </c>
      <c r="D3338" t="s">
        <v>5316</v>
      </c>
      <c r="E3338" s="3">
        <v>1199351</v>
      </c>
      <c r="F3338">
        <v>9.851994953937588E-3</v>
      </c>
      <c r="G3338" s="3">
        <v>1215500</v>
      </c>
      <c r="H3338" s="3">
        <v>11975.09986651114</v>
      </c>
      <c r="I3338" s="5">
        <f t="shared" si="162"/>
        <v>159.09986651114014</v>
      </c>
      <c r="J3338" s="2">
        <f t="shared" si="163"/>
        <v>9.984649920257823E-3</v>
      </c>
      <c r="N3338" s="3"/>
      <c r="AI3338" s="3">
        <v>11975.09986651114</v>
      </c>
    </row>
    <row r="3339" spans="1:35" x14ac:dyDescent="0.25">
      <c r="A3339" s="1">
        <v>3337</v>
      </c>
      <c r="B3339" t="s">
        <v>3227</v>
      </c>
      <c r="C3339" s="3">
        <v>0</v>
      </c>
      <c r="D3339" t="s">
        <v>5316</v>
      </c>
      <c r="E3339" s="3">
        <v>1199351</v>
      </c>
      <c r="F3339">
        <v>0</v>
      </c>
      <c r="G3339" s="3">
        <v>1215500</v>
      </c>
      <c r="H3339" s="3">
        <v>0</v>
      </c>
      <c r="I3339" s="5">
        <f t="shared" si="162"/>
        <v>0</v>
      </c>
      <c r="J3339" s="2">
        <f t="shared" si="163"/>
        <v>0</v>
      </c>
      <c r="N3339" s="3"/>
      <c r="AI3339" s="3">
        <v>0</v>
      </c>
    </row>
    <row r="3340" spans="1:35" x14ac:dyDescent="0.25">
      <c r="A3340" s="1">
        <v>3338</v>
      </c>
      <c r="B3340" t="s">
        <v>3228</v>
      </c>
      <c r="C3340" s="3">
        <v>800</v>
      </c>
      <c r="D3340" t="s">
        <v>5316</v>
      </c>
      <c r="E3340" s="3">
        <v>1199351</v>
      </c>
      <c r="F3340">
        <v>6.6702741732820514E-4</v>
      </c>
      <c r="G3340" s="3">
        <v>1215500</v>
      </c>
      <c r="H3340" s="3">
        <v>810.77182576243331</v>
      </c>
      <c r="I3340" s="5">
        <f t="shared" si="162"/>
        <v>10.771825762433309</v>
      </c>
      <c r="J3340" s="2">
        <f t="shared" si="163"/>
        <v>6.760087962259867E-4</v>
      </c>
      <c r="N3340" s="3"/>
      <c r="AI3340" s="3">
        <v>810.77182576243331</v>
      </c>
    </row>
    <row r="3341" spans="1:35" x14ac:dyDescent="0.25">
      <c r="A3341" s="1">
        <v>3339</v>
      </c>
      <c r="B3341" t="s">
        <v>698</v>
      </c>
      <c r="C3341" s="3">
        <v>267</v>
      </c>
      <c r="D3341" t="s">
        <v>5316</v>
      </c>
      <c r="E3341" s="3">
        <v>1199351</v>
      </c>
      <c r="F3341">
        <v>2.226204005332884E-4</v>
      </c>
      <c r="G3341" s="3">
        <v>1215500</v>
      </c>
      <c r="H3341" s="3">
        <v>270.59509684821211</v>
      </c>
      <c r="I3341" s="5">
        <f t="shared" si="162"/>
        <v>3.5950968482121084</v>
      </c>
      <c r="J3341" s="2">
        <f t="shared" si="163"/>
        <v>2.2561793574042303E-4</v>
      </c>
      <c r="N3341" s="3"/>
      <c r="AI3341" s="3">
        <v>270.59509684821211</v>
      </c>
    </row>
    <row r="3342" spans="1:35" x14ac:dyDescent="0.25">
      <c r="A3342" s="1">
        <v>3340</v>
      </c>
      <c r="B3342" t="s">
        <v>3229</v>
      </c>
      <c r="C3342" s="3">
        <v>0</v>
      </c>
      <c r="D3342" t="s">
        <v>5316</v>
      </c>
      <c r="E3342" s="3">
        <v>1199351</v>
      </c>
      <c r="F3342">
        <v>0</v>
      </c>
      <c r="G3342" s="3">
        <v>1215500</v>
      </c>
      <c r="H3342" s="3">
        <v>0</v>
      </c>
      <c r="I3342" s="5">
        <f t="shared" si="162"/>
        <v>0</v>
      </c>
      <c r="J3342" s="2">
        <f t="shared" si="163"/>
        <v>0</v>
      </c>
      <c r="N3342" s="3"/>
      <c r="AI3342" s="3">
        <v>0</v>
      </c>
    </row>
    <row r="3343" spans="1:35" x14ac:dyDescent="0.25">
      <c r="A3343" s="1">
        <v>3341</v>
      </c>
      <c r="B3343" t="s">
        <v>3230</v>
      </c>
      <c r="C3343" s="3">
        <v>875</v>
      </c>
      <c r="D3343" t="s">
        <v>5316</v>
      </c>
      <c r="E3343" s="3">
        <v>1199351</v>
      </c>
      <c r="F3343">
        <v>7.2956123770272425E-4</v>
      </c>
      <c r="G3343" s="3">
        <v>1215500</v>
      </c>
      <c r="H3343" s="3">
        <v>886.78168442766128</v>
      </c>
      <c r="I3343" s="5">
        <f t="shared" si="162"/>
        <v>11.781684427661276</v>
      </c>
      <c r="J3343" s="2">
        <f t="shared" si="163"/>
        <v>7.3938462087217273E-4</v>
      </c>
      <c r="N3343" s="3"/>
      <c r="AI3343" s="3">
        <v>886.78168442766128</v>
      </c>
    </row>
    <row r="3344" spans="1:35" x14ac:dyDescent="0.25">
      <c r="A3344" s="1">
        <v>3342</v>
      </c>
      <c r="B3344" t="s">
        <v>3231</v>
      </c>
      <c r="C3344" s="3">
        <v>0</v>
      </c>
      <c r="D3344" t="s">
        <v>5316</v>
      </c>
      <c r="E3344" s="3">
        <v>1199351</v>
      </c>
      <c r="F3344">
        <v>0</v>
      </c>
      <c r="G3344" s="3">
        <v>1215500</v>
      </c>
      <c r="H3344" s="3">
        <v>0</v>
      </c>
      <c r="I3344" s="5">
        <f t="shared" si="162"/>
        <v>0</v>
      </c>
      <c r="J3344" s="2">
        <f t="shared" si="163"/>
        <v>0</v>
      </c>
      <c r="N3344" s="3"/>
      <c r="AI3344" s="3">
        <v>0</v>
      </c>
    </row>
    <row r="3345" spans="1:35" x14ac:dyDescent="0.25">
      <c r="A3345" s="1">
        <v>3343</v>
      </c>
      <c r="B3345" t="s">
        <v>3232</v>
      </c>
      <c r="C3345" s="3">
        <v>0</v>
      </c>
      <c r="D3345" t="s">
        <v>5316</v>
      </c>
      <c r="E3345" s="3">
        <v>1199351</v>
      </c>
      <c r="F3345">
        <v>0</v>
      </c>
      <c r="G3345" s="3">
        <v>1215500</v>
      </c>
      <c r="H3345" s="3">
        <v>0</v>
      </c>
      <c r="I3345" s="5">
        <f t="shared" si="162"/>
        <v>0</v>
      </c>
      <c r="J3345" s="2">
        <f t="shared" si="163"/>
        <v>0</v>
      </c>
      <c r="N3345" s="3"/>
      <c r="AI3345" s="3">
        <v>0</v>
      </c>
    </row>
    <row r="3346" spans="1:35" x14ac:dyDescent="0.25">
      <c r="A3346" s="1">
        <v>3344</v>
      </c>
      <c r="B3346" t="s">
        <v>3233</v>
      </c>
      <c r="C3346" s="3">
        <v>0</v>
      </c>
      <c r="D3346" t="s">
        <v>5316</v>
      </c>
      <c r="E3346" s="3">
        <v>1199351</v>
      </c>
      <c r="F3346">
        <v>0</v>
      </c>
      <c r="G3346" s="3">
        <v>1215500</v>
      </c>
      <c r="H3346" s="3">
        <v>0</v>
      </c>
      <c r="I3346" s="5">
        <f t="shared" si="162"/>
        <v>0</v>
      </c>
      <c r="J3346" s="2">
        <f t="shared" si="163"/>
        <v>0</v>
      </c>
      <c r="N3346" s="3"/>
      <c r="AI3346" s="3">
        <v>0</v>
      </c>
    </row>
    <row r="3347" spans="1:35" x14ac:dyDescent="0.25">
      <c r="A3347" s="1">
        <v>3345</v>
      </c>
      <c r="B3347" t="s">
        <v>3234</v>
      </c>
      <c r="C3347" s="3">
        <v>695</v>
      </c>
      <c r="D3347" t="s">
        <v>5316</v>
      </c>
      <c r="E3347" s="3">
        <v>1199351</v>
      </c>
      <c r="F3347">
        <v>5.7948006880387812E-4</v>
      </c>
      <c r="G3347" s="3">
        <v>1215500</v>
      </c>
      <c r="H3347" s="3">
        <v>704.35802363111384</v>
      </c>
      <c r="I3347" s="5">
        <f t="shared" si="162"/>
        <v>9.3580236311138378</v>
      </c>
      <c r="J3347" s="2">
        <f t="shared" si="163"/>
        <v>5.8728264172132577E-4</v>
      </c>
      <c r="N3347" s="3"/>
      <c r="AI3347" s="3">
        <v>704.35802363111384</v>
      </c>
    </row>
    <row r="3348" spans="1:35" x14ac:dyDescent="0.25">
      <c r="A3348" s="1">
        <v>3346</v>
      </c>
      <c r="B3348" t="s">
        <v>1266</v>
      </c>
      <c r="C3348" s="3">
        <v>450</v>
      </c>
      <c r="D3348" t="s">
        <v>5316</v>
      </c>
      <c r="E3348" s="3">
        <v>1199351</v>
      </c>
      <c r="F3348">
        <v>3.7520292224711531E-4</v>
      </c>
      <c r="G3348" s="3">
        <v>1215500</v>
      </c>
      <c r="H3348" s="3">
        <v>456.05915199136871</v>
      </c>
      <c r="I3348" s="5">
        <f t="shared" si="162"/>
        <v>6.059151991368708</v>
      </c>
      <c r="J3348" s="2">
        <f t="shared" si="163"/>
        <v>3.8025494787711746E-4</v>
      </c>
      <c r="N3348" s="3"/>
      <c r="AI3348" s="3">
        <v>456.05915199136871</v>
      </c>
    </row>
    <row r="3349" spans="1:35" x14ac:dyDescent="0.25">
      <c r="A3349" s="1">
        <v>3347</v>
      </c>
      <c r="B3349" t="s">
        <v>3235</v>
      </c>
      <c r="C3349" s="3">
        <v>455</v>
      </c>
      <c r="D3349" t="s">
        <v>5316</v>
      </c>
      <c r="E3349" s="3">
        <v>1199351</v>
      </c>
      <c r="F3349">
        <v>3.7937184360541663E-4</v>
      </c>
      <c r="G3349" s="3">
        <v>1215500</v>
      </c>
      <c r="H3349" s="3">
        <v>461.12647590238379</v>
      </c>
      <c r="I3349" s="5">
        <f t="shared" si="162"/>
        <v>6.1264759023837883</v>
      </c>
      <c r="J3349" s="2">
        <f t="shared" si="163"/>
        <v>3.8448000285352978E-4</v>
      </c>
      <c r="N3349" s="3"/>
      <c r="AI3349" s="3">
        <v>461.12647590238379</v>
      </c>
    </row>
    <row r="3350" spans="1:35" x14ac:dyDescent="0.25">
      <c r="A3350" s="1">
        <v>3348</v>
      </c>
      <c r="B3350" t="s">
        <v>3236</v>
      </c>
      <c r="C3350" s="3">
        <v>600</v>
      </c>
      <c r="D3350" t="s">
        <v>5316</v>
      </c>
      <c r="E3350" s="3">
        <v>1199351</v>
      </c>
      <c r="F3350">
        <v>5.0027056299615374E-4</v>
      </c>
      <c r="G3350" s="3">
        <v>1215500</v>
      </c>
      <c r="H3350" s="3">
        <v>608.07886932182487</v>
      </c>
      <c r="I3350" s="5">
        <f t="shared" si="162"/>
        <v>8.0788693218248682</v>
      </c>
      <c r="J3350" s="2">
        <f t="shared" si="163"/>
        <v>5.0700659716948991E-4</v>
      </c>
      <c r="N3350" s="3"/>
      <c r="AI3350" s="3">
        <v>608.07886932182487</v>
      </c>
    </row>
    <row r="3351" spans="1:35" x14ac:dyDescent="0.25">
      <c r="A3351" s="1">
        <v>3349</v>
      </c>
      <c r="B3351" t="s">
        <v>3237</v>
      </c>
      <c r="C3351" s="3">
        <v>800</v>
      </c>
      <c r="D3351" t="s">
        <v>5316</v>
      </c>
      <c r="E3351" s="3">
        <v>1199351</v>
      </c>
      <c r="F3351">
        <v>6.6702741732820514E-4</v>
      </c>
      <c r="G3351" s="3">
        <v>1215500</v>
      </c>
      <c r="H3351" s="3">
        <v>810.77182576243331</v>
      </c>
      <c r="I3351" s="5">
        <f t="shared" si="162"/>
        <v>10.771825762433309</v>
      </c>
      <c r="J3351" s="2">
        <f t="shared" si="163"/>
        <v>6.760087962259867E-4</v>
      </c>
      <c r="N3351" s="3"/>
      <c r="AI3351" s="3">
        <v>810.77182576243331</v>
      </c>
    </row>
    <row r="3352" spans="1:35" x14ac:dyDescent="0.25">
      <c r="A3352" s="1">
        <v>3350</v>
      </c>
      <c r="B3352" t="s">
        <v>3238</v>
      </c>
      <c r="C3352" s="3">
        <v>1050</v>
      </c>
      <c r="D3352" t="s">
        <v>5316</v>
      </c>
      <c r="E3352" s="3">
        <v>1199351</v>
      </c>
      <c r="F3352">
        <v>8.7547348524326916E-4</v>
      </c>
      <c r="G3352" s="3">
        <v>1215500</v>
      </c>
      <c r="H3352" s="3">
        <v>1064.138021313194</v>
      </c>
      <c r="I3352" s="5">
        <f t="shared" si="162"/>
        <v>14.138021313194031</v>
      </c>
      <c r="J3352" s="2">
        <f t="shared" si="163"/>
        <v>8.8726154504660776E-4</v>
      </c>
      <c r="N3352" s="3"/>
      <c r="AI3352" s="3">
        <v>1064.138021313194</v>
      </c>
    </row>
    <row r="3353" spans="1:35" x14ac:dyDescent="0.25">
      <c r="A3353" s="1">
        <v>3351</v>
      </c>
      <c r="B3353" t="s">
        <v>3239</v>
      </c>
      <c r="C3353" s="3">
        <v>3100</v>
      </c>
      <c r="D3353" t="s">
        <v>5316</v>
      </c>
      <c r="E3353" s="3">
        <v>1199351</v>
      </c>
      <c r="F3353">
        <v>2.5847312421467942E-3</v>
      </c>
      <c r="G3353" s="3">
        <v>1215500</v>
      </c>
      <c r="H3353" s="3">
        <v>3141.7408248294282</v>
      </c>
      <c r="I3353" s="5">
        <f t="shared" si="162"/>
        <v>41.74082482942822</v>
      </c>
      <c r="J3353" s="2">
        <f t="shared" si="163"/>
        <v>2.6195340853756976E-3</v>
      </c>
      <c r="N3353" s="3"/>
      <c r="AI3353" s="3">
        <v>3141.7408248294282</v>
      </c>
    </row>
    <row r="3354" spans="1:35" x14ac:dyDescent="0.25">
      <c r="A3354" s="1">
        <v>3352</v>
      </c>
      <c r="B3354" t="s">
        <v>3240</v>
      </c>
      <c r="C3354" s="3">
        <v>350</v>
      </c>
      <c r="D3354" t="s">
        <v>5316</v>
      </c>
      <c r="E3354" s="3">
        <v>1199351</v>
      </c>
      <c r="F3354">
        <v>2.9182449508108972E-4</v>
      </c>
      <c r="G3354" s="3">
        <v>1215500</v>
      </c>
      <c r="H3354" s="3">
        <v>354.71267377106449</v>
      </c>
      <c r="I3354" s="5">
        <f t="shared" si="162"/>
        <v>4.7126737710644875</v>
      </c>
      <c r="J3354" s="2">
        <f t="shared" si="163"/>
        <v>2.9575384834886907E-4</v>
      </c>
      <c r="N3354" s="3"/>
      <c r="AI3354" s="3">
        <v>354.71267377106449</v>
      </c>
    </row>
    <row r="3355" spans="1:35" x14ac:dyDescent="0.25">
      <c r="A3355" s="1">
        <v>3353</v>
      </c>
      <c r="B3355" t="s">
        <v>3241</v>
      </c>
      <c r="C3355" s="3">
        <v>3754</v>
      </c>
      <c r="D3355" t="s">
        <v>5316</v>
      </c>
      <c r="E3355" s="3">
        <v>1199351</v>
      </c>
      <c r="F3355">
        <v>3.1300261558126021E-3</v>
      </c>
      <c r="G3355" s="3">
        <v>1215500</v>
      </c>
      <c r="H3355" s="3">
        <v>3804.546792390217</v>
      </c>
      <c r="I3355" s="5">
        <f t="shared" si="162"/>
        <v>50.546792390216979</v>
      </c>
      <c r="J3355" s="2">
        <f t="shared" si="163"/>
        <v>3.1721712762904412E-3</v>
      </c>
      <c r="N3355" s="3"/>
      <c r="AI3355" s="3">
        <v>3804.546792390217</v>
      </c>
    </row>
    <row r="3356" spans="1:35" x14ac:dyDescent="0.25">
      <c r="A3356" s="1">
        <v>3354</v>
      </c>
      <c r="B3356" t="s">
        <v>3242</v>
      </c>
      <c r="C3356" s="3">
        <v>22500</v>
      </c>
      <c r="D3356" t="s">
        <v>5316</v>
      </c>
      <c r="E3356" s="3">
        <v>1199351</v>
      </c>
      <c r="F3356">
        <v>1.8760146112355769E-2</v>
      </c>
      <c r="G3356" s="3">
        <v>1215500</v>
      </c>
      <c r="H3356" s="3">
        <v>22802.957599568432</v>
      </c>
      <c r="I3356" s="5">
        <f t="shared" si="162"/>
        <v>302.95759956843176</v>
      </c>
      <c r="J3356" s="2">
        <f t="shared" si="163"/>
        <v>1.9012747393855872E-2</v>
      </c>
      <c r="N3356" s="3"/>
      <c r="AI3356" s="3">
        <v>22802.957599568432</v>
      </c>
    </row>
    <row r="3357" spans="1:35" x14ac:dyDescent="0.25">
      <c r="A3357" s="1">
        <v>3355</v>
      </c>
      <c r="B3357" t="s">
        <v>3243</v>
      </c>
      <c r="C3357" s="3">
        <v>500</v>
      </c>
      <c r="D3357" t="s">
        <v>5316</v>
      </c>
      <c r="E3357" s="3">
        <v>1199351</v>
      </c>
      <c r="F3357">
        <v>4.1689213583012799E-4</v>
      </c>
      <c r="G3357" s="3">
        <v>1215500</v>
      </c>
      <c r="H3357" s="3">
        <v>506.73239110152059</v>
      </c>
      <c r="I3357" s="5">
        <f t="shared" si="162"/>
        <v>6.7323911015205908</v>
      </c>
      <c r="J3357" s="2">
        <f t="shared" si="163"/>
        <v>4.2250549764124147E-4</v>
      </c>
      <c r="N3357" s="3"/>
      <c r="AI3357" s="3">
        <v>506.73239110152059</v>
      </c>
    </row>
    <row r="3358" spans="1:35" x14ac:dyDescent="0.25">
      <c r="A3358" s="1">
        <v>3356</v>
      </c>
      <c r="B3358" t="s">
        <v>3244</v>
      </c>
      <c r="C3358" s="3">
        <v>1600</v>
      </c>
      <c r="D3358" t="s">
        <v>5316</v>
      </c>
      <c r="E3358" s="3">
        <v>1199351</v>
      </c>
      <c r="F3358">
        <v>1.3340548346564101E-3</v>
      </c>
      <c r="G3358" s="3">
        <v>1215500</v>
      </c>
      <c r="H3358" s="3">
        <v>1621.5436515248671</v>
      </c>
      <c r="I3358" s="5">
        <f t="shared" si="162"/>
        <v>21.543651524867073</v>
      </c>
      <c r="J3358" s="2">
        <f t="shared" si="163"/>
        <v>1.3520175924519736E-3</v>
      </c>
      <c r="N3358" s="3"/>
      <c r="AI3358" s="3">
        <v>1621.5436515248671</v>
      </c>
    </row>
    <row r="3359" spans="1:35" x14ac:dyDescent="0.25">
      <c r="A3359" s="1">
        <v>3357</v>
      </c>
      <c r="B3359" t="s">
        <v>3245</v>
      </c>
      <c r="C3359" s="3">
        <v>0</v>
      </c>
      <c r="D3359" t="s">
        <v>5316</v>
      </c>
      <c r="E3359" s="3">
        <v>1199351</v>
      </c>
      <c r="F3359">
        <v>0</v>
      </c>
      <c r="G3359" s="3">
        <v>1215500</v>
      </c>
      <c r="H3359" s="3">
        <v>0</v>
      </c>
      <c r="I3359" s="5">
        <f t="shared" si="162"/>
        <v>0</v>
      </c>
      <c r="J3359" s="2">
        <f t="shared" si="163"/>
        <v>0</v>
      </c>
      <c r="N3359" s="3"/>
      <c r="AI3359" s="3">
        <v>0</v>
      </c>
    </row>
    <row r="3360" spans="1:35" x14ac:dyDescent="0.25">
      <c r="A3360" s="1">
        <v>3358</v>
      </c>
      <c r="B3360" t="s">
        <v>3246</v>
      </c>
      <c r="C3360" s="3">
        <v>0</v>
      </c>
      <c r="D3360" t="s">
        <v>5316</v>
      </c>
      <c r="E3360" s="3">
        <v>1199351</v>
      </c>
      <c r="F3360">
        <v>0</v>
      </c>
      <c r="G3360" s="3">
        <v>1215500</v>
      </c>
      <c r="H3360" s="3">
        <v>0</v>
      </c>
      <c r="I3360" s="5">
        <f t="shared" si="162"/>
        <v>0</v>
      </c>
      <c r="J3360" s="2">
        <f t="shared" si="163"/>
        <v>0</v>
      </c>
      <c r="N3360" s="3"/>
      <c r="AI3360" s="3">
        <v>0</v>
      </c>
    </row>
    <row r="3361" spans="1:35" x14ac:dyDescent="0.25">
      <c r="A3361" s="1">
        <v>3359</v>
      </c>
      <c r="B3361" t="s">
        <v>3247</v>
      </c>
      <c r="C3361" s="3">
        <v>0</v>
      </c>
      <c r="D3361" t="s">
        <v>5316</v>
      </c>
      <c r="E3361" s="3">
        <v>1199351</v>
      </c>
      <c r="F3361">
        <v>0</v>
      </c>
      <c r="G3361" s="3">
        <v>1215500</v>
      </c>
      <c r="H3361" s="3">
        <v>0</v>
      </c>
      <c r="I3361" s="5">
        <f t="shared" si="162"/>
        <v>0</v>
      </c>
      <c r="J3361" s="2">
        <f t="shared" si="163"/>
        <v>0</v>
      </c>
      <c r="N3361" s="3"/>
      <c r="AI3361" s="3">
        <v>0</v>
      </c>
    </row>
    <row r="3362" spans="1:35" x14ac:dyDescent="0.25">
      <c r="A3362" s="1">
        <v>3360</v>
      </c>
      <c r="B3362" t="s">
        <v>3248</v>
      </c>
      <c r="C3362" s="3">
        <v>0</v>
      </c>
      <c r="D3362" t="s">
        <v>5316</v>
      </c>
      <c r="E3362" s="3">
        <v>1199351</v>
      </c>
      <c r="F3362">
        <v>0</v>
      </c>
      <c r="G3362" s="3">
        <v>1215500</v>
      </c>
      <c r="H3362" s="3">
        <v>0</v>
      </c>
      <c r="I3362" s="5">
        <f t="shared" si="162"/>
        <v>0</v>
      </c>
      <c r="J3362" s="2">
        <f t="shared" si="163"/>
        <v>0</v>
      </c>
      <c r="N3362" s="3"/>
      <c r="AI3362" s="3">
        <v>0</v>
      </c>
    </row>
    <row r="3363" spans="1:35" x14ac:dyDescent="0.25">
      <c r="A3363" s="1">
        <v>3361</v>
      </c>
      <c r="B3363" t="s">
        <v>3249</v>
      </c>
      <c r="C3363" s="3">
        <v>120</v>
      </c>
      <c r="D3363" t="s">
        <v>5316</v>
      </c>
      <c r="E3363" s="3">
        <v>1199351</v>
      </c>
      <c r="F3363">
        <v>1.0005411259923069E-4</v>
      </c>
      <c r="G3363" s="3">
        <v>1215500</v>
      </c>
      <c r="H3363" s="3">
        <v>121.615773864365</v>
      </c>
      <c r="I3363" s="5">
        <f t="shared" si="162"/>
        <v>1.6157738643649964</v>
      </c>
      <c r="J3363" s="2">
        <f t="shared" si="163"/>
        <v>1.0140131943389799E-4</v>
      </c>
      <c r="N3363" s="3"/>
      <c r="AI3363" s="3">
        <v>121.615773864365</v>
      </c>
    </row>
    <row r="3364" spans="1:35" x14ac:dyDescent="0.25">
      <c r="A3364" s="1">
        <v>3362</v>
      </c>
      <c r="B3364" t="s">
        <v>3250</v>
      </c>
      <c r="C3364" s="3">
        <v>799</v>
      </c>
      <c r="D3364" t="s">
        <v>5316</v>
      </c>
      <c r="E3364" s="3">
        <v>1199351</v>
      </c>
      <c r="F3364">
        <v>6.6619363305654472E-4</v>
      </c>
      <c r="G3364" s="3">
        <v>1215500</v>
      </c>
      <c r="H3364" s="3">
        <v>809.75836098023012</v>
      </c>
      <c r="I3364" s="5">
        <f t="shared" si="162"/>
        <v>10.758360980230123</v>
      </c>
      <c r="J3364" s="2">
        <f t="shared" si="163"/>
        <v>6.7516378523070403E-4</v>
      </c>
      <c r="N3364" s="3"/>
      <c r="AI3364" s="3">
        <v>809.75836098023012</v>
      </c>
    </row>
    <row r="3365" spans="1:35" x14ac:dyDescent="0.25">
      <c r="A3365" s="1">
        <v>3363</v>
      </c>
      <c r="B3365" t="s">
        <v>3251</v>
      </c>
      <c r="C3365" s="3">
        <v>0</v>
      </c>
      <c r="D3365" t="s">
        <v>5316</v>
      </c>
      <c r="E3365" s="3">
        <v>1199351</v>
      </c>
      <c r="F3365">
        <v>0</v>
      </c>
      <c r="G3365" s="3">
        <v>1215500</v>
      </c>
      <c r="H3365" s="3">
        <v>0</v>
      </c>
      <c r="I3365" s="5">
        <f t="shared" si="162"/>
        <v>0</v>
      </c>
      <c r="J3365" s="2">
        <f t="shared" si="163"/>
        <v>0</v>
      </c>
      <c r="N3365" s="3"/>
      <c r="AI3365" s="3">
        <v>0</v>
      </c>
    </row>
    <row r="3366" spans="1:35" x14ac:dyDescent="0.25">
      <c r="A3366" s="1">
        <v>3364</v>
      </c>
      <c r="B3366" t="s">
        <v>3252</v>
      </c>
      <c r="C3366" s="3">
        <v>0</v>
      </c>
      <c r="D3366" t="s">
        <v>5316</v>
      </c>
      <c r="E3366" s="3">
        <v>1199351</v>
      </c>
      <c r="F3366">
        <v>0</v>
      </c>
      <c r="G3366" s="3">
        <v>1215500</v>
      </c>
      <c r="H3366" s="3">
        <v>0</v>
      </c>
      <c r="I3366" s="5">
        <f t="shared" si="162"/>
        <v>0</v>
      </c>
      <c r="J3366" s="2">
        <f t="shared" si="163"/>
        <v>0</v>
      </c>
      <c r="N3366" s="3"/>
      <c r="AI3366" s="3">
        <v>0</v>
      </c>
    </row>
    <row r="3367" spans="1:35" x14ac:dyDescent="0.25">
      <c r="A3367" s="1">
        <v>3365</v>
      </c>
      <c r="B3367" t="s">
        <v>3253</v>
      </c>
      <c r="C3367" s="3">
        <v>200</v>
      </c>
      <c r="D3367" t="s">
        <v>5316</v>
      </c>
      <c r="E3367" s="3">
        <v>1199351</v>
      </c>
      <c r="F3367">
        <v>1.6675685433205131E-4</v>
      </c>
      <c r="G3367" s="3">
        <v>1215500</v>
      </c>
      <c r="H3367" s="3">
        <v>202.6929564406083</v>
      </c>
      <c r="I3367" s="5">
        <f t="shared" si="162"/>
        <v>2.6929564406082989</v>
      </c>
      <c r="J3367" s="2">
        <f t="shared" si="163"/>
        <v>1.6900219905649665E-4</v>
      </c>
      <c r="N3367" s="3"/>
      <c r="AI3367" s="3">
        <v>202.6929564406083</v>
      </c>
    </row>
    <row r="3368" spans="1:35" x14ac:dyDescent="0.25">
      <c r="A3368" s="1">
        <v>3366</v>
      </c>
      <c r="B3368" t="s">
        <v>3254</v>
      </c>
      <c r="C3368" s="3">
        <v>0</v>
      </c>
      <c r="D3368" t="s">
        <v>5316</v>
      </c>
      <c r="E3368" s="3">
        <v>1199351</v>
      </c>
      <c r="F3368">
        <v>0</v>
      </c>
      <c r="G3368" s="3">
        <v>1215500</v>
      </c>
      <c r="H3368" s="3">
        <v>0</v>
      </c>
      <c r="I3368" s="5">
        <f t="shared" si="162"/>
        <v>0</v>
      </c>
      <c r="J3368" s="2">
        <f t="shared" si="163"/>
        <v>0</v>
      </c>
      <c r="N3368" s="3"/>
      <c r="AI3368" s="3">
        <v>0</v>
      </c>
    </row>
    <row r="3369" spans="1:35" x14ac:dyDescent="0.25">
      <c r="A3369" s="1">
        <v>3367</v>
      </c>
      <c r="B3369" t="s">
        <v>3255</v>
      </c>
      <c r="C3369" s="3">
        <v>0</v>
      </c>
      <c r="D3369" t="s">
        <v>5316</v>
      </c>
      <c r="E3369" s="3">
        <v>1199351</v>
      </c>
      <c r="F3369">
        <v>0</v>
      </c>
      <c r="G3369" s="3">
        <v>1215500</v>
      </c>
      <c r="H3369" s="3">
        <v>0</v>
      </c>
      <c r="I3369" s="5">
        <f t="shared" si="162"/>
        <v>0</v>
      </c>
      <c r="J3369" s="2">
        <f t="shared" si="163"/>
        <v>0</v>
      </c>
      <c r="N3369" s="3"/>
      <c r="AI3369" s="3">
        <v>0</v>
      </c>
    </row>
    <row r="3370" spans="1:35" x14ac:dyDescent="0.25">
      <c r="A3370" s="1">
        <v>3368</v>
      </c>
      <c r="B3370" t="s">
        <v>3256</v>
      </c>
      <c r="C3370" s="3">
        <v>50</v>
      </c>
      <c r="D3370" t="s">
        <v>5316</v>
      </c>
      <c r="E3370" s="3">
        <v>1199351</v>
      </c>
      <c r="F3370">
        <v>4.1689213583012821E-5</v>
      </c>
      <c r="G3370" s="3">
        <v>1215500</v>
      </c>
      <c r="H3370" s="3">
        <v>50.673239110152082</v>
      </c>
      <c r="I3370" s="5">
        <f t="shared" si="162"/>
        <v>0.67323911015208182</v>
      </c>
      <c r="J3370" s="2">
        <f t="shared" si="163"/>
        <v>4.2250549764124169E-5</v>
      </c>
      <c r="N3370" s="3"/>
      <c r="AI3370" s="3">
        <v>50.673239110152082</v>
      </c>
    </row>
    <row r="3371" spans="1:35" x14ac:dyDescent="0.25">
      <c r="A3371" s="1">
        <v>3369</v>
      </c>
      <c r="B3371" t="s">
        <v>3257</v>
      </c>
      <c r="C3371" s="3">
        <v>400</v>
      </c>
      <c r="D3371" t="s">
        <v>5316</v>
      </c>
      <c r="E3371" s="3">
        <v>1199351</v>
      </c>
      <c r="F3371">
        <v>3.3351370866410262E-4</v>
      </c>
      <c r="G3371" s="3">
        <v>1215500</v>
      </c>
      <c r="H3371" s="3">
        <v>405.38591288121671</v>
      </c>
      <c r="I3371" s="5">
        <f t="shared" si="162"/>
        <v>5.3859128812167114</v>
      </c>
      <c r="J3371" s="2">
        <f t="shared" si="163"/>
        <v>3.3800439811299335E-4</v>
      </c>
      <c r="N3371" s="3"/>
      <c r="AI3371" s="3">
        <v>405.38591288121671</v>
      </c>
    </row>
    <row r="3372" spans="1:35" x14ac:dyDescent="0.25">
      <c r="A3372" s="1">
        <v>3370</v>
      </c>
      <c r="B3372" t="s">
        <v>3258</v>
      </c>
      <c r="C3372" s="3">
        <v>4000</v>
      </c>
      <c r="D3372" t="s">
        <v>5316</v>
      </c>
      <c r="E3372" s="3">
        <v>1199351</v>
      </c>
      <c r="F3372">
        <v>3.335137086641024E-3</v>
      </c>
      <c r="G3372" s="3">
        <v>1215500</v>
      </c>
      <c r="H3372" s="3">
        <v>4053.8591288121652</v>
      </c>
      <c r="I3372" s="5">
        <f t="shared" si="162"/>
        <v>53.859128812165181</v>
      </c>
      <c r="J3372" s="2">
        <f t="shared" si="163"/>
        <v>3.3800439811299322E-3</v>
      </c>
      <c r="N3372" s="3"/>
      <c r="AI3372" s="3">
        <v>4053.8591288121652</v>
      </c>
    </row>
    <row r="3373" spans="1:35" x14ac:dyDescent="0.25">
      <c r="A3373" s="1">
        <v>3371</v>
      </c>
      <c r="B3373" t="s">
        <v>3259</v>
      </c>
      <c r="C3373" s="3">
        <v>800</v>
      </c>
      <c r="D3373" t="s">
        <v>5316</v>
      </c>
      <c r="E3373" s="3">
        <v>1199351</v>
      </c>
      <c r="F3373">
        <v>6.6702741732820514E-4</v>
      </c>
      <c r="G3373" s="3">
        <v>1215500</v>
      </c>
      <c r="H3373" s="3">
        <v>810.77182576243331</v>
      </c>
      <c r="I3373" s="5">
        <f t="shared" si="162"/>
        <v>10.771825762433309</v>
      </c>
      <c r="J3373" s="2">
        <f t="shared" si="163"/>
        <v>6.760087962259867E-4</v>
      </c>
      <c r="N3373" s="3"/>
      <c r="AI3373" s="3">
        <v>810.77182576243331</v>
      </c>
    </row>
    <row r="3374" spans="1:35" x14ac:dyDescent="0.25">
      <c r="A3374" s="1">
        <v>3372</v>
      </c>
      <c r="B3374" t="s">
        <v>3260</v>
      </c>
      <c r="C3374" s="3">
        <v>0</v>
      </c>
      <c r="D3374" t="s">
        <v>5316</v>
      </c>
      <c r="E3374" s="3">
        <v>1199351</v>
      </c>
      <c r="F3374">
        <v>0</v>
      </c>
      <c r="G3374" s="3">
        <v>1215500</v>
      </c>
      <c r="H3374" s="3">
        <v>0</v>
      </c>
      <c r="I3374" s="5">
        <f t="shared" si="162"/>
        <v>0</v>
      </c>
      <c r="J3374" s="2">
        <f t="shared" si="163"/>
        <v>0</v>
      </c>
      <c r="N3374" s="3"/>
      <c r="AI3374" s="3">
        <v>0</v>
      </c>
    </row>
    <row r="3375" spans="1:35" x14ac:dyDescent="0.25">
      <c r="A3375" s="1">
        <v>3373</v>
      </c>
      <c r="B3375" t="s">
        <v>3261</v>
      </c>
      <c r="C3375" s="3">
        <v>0</v>
      </c>
      <c r="D3375" t="s">
        <v>5316</v>
      </c>
      <c r="E3375" s="3">
        <v>1199351</v>
      </c>
      <c r="F3375">
        <v>0</v>
      </c>
      <c r="G3375" s="3">
        <v>1215500</v>
      </c>
      <c r="H3375" s="3">
        <v>0</v>
      </c>
      <c r="I3375" s="5">
        <f t="shared" si="162"/>
        <v>0</v>
      </c>
      <c r="J3375" s="2">
        <f t="shared" si="163"/>
        <v>0</v>
      </c>
      <c r="N3375" s="3"/>
      <c r="AI3375" s="3">
        <v>0</v>
      </c>
    </row>
    <row r="3376" spans="1:35" x14ac:dyDescent="0.25">
      <c r="A3376" s="1">
        <v>3374</v>
      </c>
      <c r="B3376" t="s">
        <v>3262</v>
      </c>
      <c r="C3376" s="3">
        <v>13800</v>
      </c>
      <c r="D3376" t="s">
        <v>5316</v>
      </c>
      <c r="E3376" s="3">
        <v>1199351</v>
      </c>
      <c r="F3376">
        <v>1.150622294891154E-2</v>
      </c>
      <c r="G3376" s="3">
        <v>1215500</v>
      </c>
      <c r="H3376" s="3">
        <v>13985.813994401969</v>
      </c>
      <c r="I3376" s="5">
        <f t="shared" si="162"/>
        <v>185.81399440196947</v>
      </c>
      <c r="J3376" s="2">
        <f t="shared" si="163"/>
        <v>1.1661151734898265E-2</v>
      </c>
      <c r="N3376" s="3"/>
      <c r="AI3376" s="3">
        <v>13985.813994401969</v>
      </c>
    </row>
    <row r="3377" spans="1:35" x14ac:dyDescent="0.25">
      <c r="A3377" s="1">
        <v>3375</v>
      </c>
      <c r="B3377" t="s">
        <v>3263</v>
      </c>
      <c r="C3377" s="3">
        <v>0</v>
      </c>
      <c r="D3377" t="s">
        <v>5316</v>
      </c>
      <c r="E3377" s="3">
        <v>1199351</v>
      </c>
      <c r="F3377">
        <v>0</v>
      </c>
      <c r="G3377" s="3">
        <v>1215500</v>
      </c>
      <c r="H3377" s="3">
        <v>0</v>
      </c>
      <c r="I3377" s="5">
        <f t="shared" si="162"/>
        <v>0</v>
      </c>
      <c r="J3377" s="2">
        <f t="shared" si="163"/>
        <v>0</v>
      </c>
      <c r="N3377" s="3"/>
      <c r="AI3377" s="3">
        <v>0</v>
      </c>
    </row>
    <row r="3378" spans="1:35" x14ac:dyDescent="0.25">
      <c r="A3378" s="1">
        <v>3376</v>
      </c>
      <c r="B3378" t="s">
        <v>3264</v>
      </c>
      <c r="C3378" s="3">
        <v>0</v>
      </c>
      <c r="D3378" t="s">
        <v>5316</v>
      </c>
      <c r="E3378" s="3">
        <v>1199351</v>
      </c>
      <c r="F3378">
        <v>0</v>
      </c>
      <c r="G3378" s="3">
        <v>1215500</v>
      </c>
      <c r="H3378" s="3">
        <v>0</v>
      </c>
      <c r="I3378" s="5">
        <f t="shared" si="162"/>
        <v>0</v>
      </c>
      <c r="J3378" s="2">
        <f t="shared" si="163"/>
        <v>0</v>
      </c>
      <c r="N3378" s="3"/>
      <c r="AI3378" s="3">
        <v>0</v>
      </c>
    </row>
    <row r="3379" spans="1:35" x14ac:dyDescent="0.25">
      <c r="A3379" s="1">
        <v>3377</v>
      </c>
      <c r="B3379" t="s">
        <v>3265</v>
      </c>
      <c r="C3379" s="3">
        <v>27000</v>
      </c>
      <c r="D3379" t="s">
        <v>5316</v>
      </c>
      <c r="E3379" s="3">
        <v>1199351</v>
      </c>
      <c r="F3379">
        <v>2.2512175334826919E-2</v>
      </c>
      <c r="G3379" s="3">
        <v>1215500</v>
      </c>
      <c r="H3379" s="3">
        <v>27363.549119482119</v>
      </c>
      <c r="I3379" s="5">
        <f t="shared" si="162"/>
        <v>363.54911948211884</v>
      </c>
      <c r="J3379" s="2">
        <f t="shared" si="163"/>
        <v>2.2815296872627046E-2</v>
      </c>
      <c r="N3379" s="3"/>
      <c r="AI3379" s="3">
        <v>27363.549119482119</v>
      </c>
    </row>
    <row r="3380" spans="1:35" x14ac:dyDescent="0.25">
      <c r="A3380" s="1">
        <v>3378</v>
      </c>
      <c r="B3380" t="s">
        <v>3266</v>
      </c>
      <c r="C3380" s="3">
        <v>0</v>
      </c>
      <c r="D3380" t="s">
        <v>5316</v>
      </c>
      <c r="E3380" s="3">
        <v>1199351</v>
      </c>
      <c r="F3380">
        <v>0</v>
      </c>
      <c r="G3380" s="3">
        <v>1215500</v>
      </c>
      <c r="H3380" s="3">
        <v>0</v>
      </c>
      <c r="I3380" s="5">
        <f t="shared" si="162"/>
        <v>0</v>
      </c>
      <c r="J3380" s="2">
        <f t="shared" si="163"/>
        <v>0</v>
      </c>
      <c r="N3380" s="3"/>
      <c r="AI3380" s="3">
        <v>0</v>
      </c>
    </row>
    <row r="3381" spans="1:35" x14ac:dyDescent="0.25">
      <c r="A3381" s="1">
        <v>3379</v>
      </c>
      <c r="B3381" t="s">
        <v>3267</v>
      </c>
      <c r="C3381" s="3">
        <v>1600</v>
      </c>
      <c r="D3381" t="s">
        <v>5316</v>
      </c>
      <c r="E3381" s="3">
        <v>1199351</v>
      </c>
      <c r="F3381">
        <v>1.3340548346564101E-3</v>
      </c>
      <c r="G3381" s="3">
        <v>1215500</v>
      </c>
      <c r="H3381" s="3">
        <v>1621.5436515248671</v>
      </c>
      <c r="I3381" s="5">
        <f t="shared" si="162"/>
        <v>21.543651524867073</v>
      </c>
      <c r="J3381" s="2">
        <f t="shared" si="163"/>
        <v>1.3520175924519736E-3</v>
      </c>
      <c r="N3381" s="3"/>
      <c r="AI3381" s="3">
        <v>1621.5436515248671</v>
      </c>
    </row>
    <row r="3382" spans="1:35" x14ac:dyDescent="0.25">
      <c r="A3382" s="1">
        <v>3380</v>
      </c>
      <c r="B3382" t="s">
        <v>3268</v>
      </c>
      <c r="C3382" s="3">
        <v>22000</v>
      </c>
      <c r="D3382" t="s">
        <v>5316</v>
      </c>
      <c r="E3382" s="3">
        <v>1199351</v>
      </c>
      <c r="F3382">
        <v>1.8343253976525638E-2</v>
      </c>
      <c r="G3382" s="3">
        <v>1215500</v>
      </c>
      <c r="H3382" s="3">
        <v>22296.225208466909</v>
      </c>
      <c r="I3382" s="5">
        <f t="shared" si="162"/>
        <v>296.22520846690895</v>
      </c>
      <c r="J3382" s="2">
        <f t="shared" si="163"/>
        <v>1.8590241896214627E-2</v>
      </c>
      <c r="N3382" s="3"/>
      <c r="AI3382" s="3">
        <v>22296.225208466909</v>
      </c>
    </row>
    <row r="3383" spans="1:35" x14ac:dyDescent="0.25">
      <c r="A3383" s="1">
        <v>3381</v>
      </c>
      <c r="B3383" t="s">
        <v>3269</v>
      </c>
      <c r="C3383" s="3">
        <v>700</v>
      </c>
      <c r="D3383" t="s">
        <v>5316</v>
      </c>
      <c r="E3383" s="3">
        <v>1199351</v>
      </c>
      <c r="F3383">
        <v>5.8364899016217933E-4</v>
      </c>
      <c r="G3383" s="3">
        <v>1215500</v>
      </c>
      <c r="H3383" s="3">
        <v>709.42534754212897</v>
      </c>
      <c r="I3383" s="5">
        <f t="shared" si="162"/>
        <v>9.425347542128975</v>
      </c>
      <c r="J3383" s="2">
        <f t="shared" si="163"/>
        <v>5.9150769669773814E-4</v>
      </c>
      <c r="N3383" s="3"/>
      <c r="AI3383" s="3">
        <v>709.42534754212897</v>
      </c>
    </row>
    <row r="3384" spans="1:35" x14ac:dyDescent="0.25">
      <c r="A3384" s="1">
        <v>3382</v>
      </c>
      <c r="B3384" t="s">
        <v>3270</v>
      </c>
      <c r="C3384" s="3">
        <v>90</v>
      </c>
      <c r="D3384" t="s">
        <v>5316</v>
      </c>
      <c r="E3384" s="3">
        <v>1199351</v>
      </c>
      <c r="F3384">
        <v>7.5040584449423062E-5</v>
      </c>
      <c r="G3384" s="3">
        <v>1215500</v>
      </c>
      <c r="H3384" s="3">
        <v>91.211830398273733</v>
      </c>
      <c r="I3384" s="5">
        <f t="shared" si="162"/>
        <v>1.2118303982737331</v>
      </c>
      <c r="J3384" s="2">
        <f t="shared" si="163"/>
        <v>7.6050989575423482E-5</v>
      </c>
      <c r="N3384" s="3"/>
      <c r="AI3384" s="3">
        <v>91.211830398273733</v>
      </c>
    </row>
    <row r="3385" spans="1:35" x14ac:dyDescent="0.25">
      <c r="A3385" s="1">
        <v>3383</v>
      </c>
      <c r="B3385" t="s">
        <v>3271</v>
      </c>
      <c r="C3385" s="3">
        <v>0</v>
      </c>
      <c r="D3385" t="s">
        <v>5316</v>
      </c>
      <c r="E3385" s="3">
        <v>1199351</v>
      </c>
      <c r="F3385">
        <v>0</v>
      </c>
      <c r="G3385" s="3">
        <v>1215500</v>
      </c>
      <c r="H3385" s="3">
        <v>0</v>
      </c>
      <c r="I3385" s="5">
        <f t="shared" si="162"/>
        <v>0</v>
      </c>
      <c r="J3385" s="2">
        <f t="shared" si="163"/>
        <v>0</v>
      </c>
      <c r="N3385" s="3"/>
      <c r="AI3385" s="3">
        <v>0</v>
      </c>
    </row>
    <row r="3386" spans="1:35" x14ac:dyDescent="0.25">
      <c r="A3386" s="1">
        <v>3384</v>
      </c>
      <c r="B3386" t="s">
        <v>3272</v>
      </c>
      <c r="C3386" s="3">
        <v>0</v>
      </c>
      <c r="D3386" t="s">
        <v>5316</v>
      </c>
      <c r="E3386" s="3">
        <v>1199351</v>
      </c>
      <c r="F3386">
        <v>0</v>
      </c>
      <c r="G3386" s="3">
        <v>1215500</v>
      </c>
      <c r="H3386" s="3">
        <v>0</v>
      </c>
      <c r="I3386" s="5">
        <f t="shared" si="162"/>
        <v>0</v>
      </c>
      <c r="J3386" s="2">
        <f t="shared" si="163"/>
        <v>0</v>
      </c>
      <c r="N3386" s="3"/>
      <c r="AI3386" s="3">
        <v>0</v>
      </c>
    </row>
    <row r="3387" spans="1:35" x14ac:dyDescent="0.25">
      <c r="A3387" s="1">
        <v>3385</v>
      </c>
      <c r="B3387" t="s">
        <v>3273</v>
      </c>
      <c r="C3387" s="3">
        <v>3655</v>
      </c>
      <c r="D3387" t="s">
        <v>5316</v>
      </c>
      <c r="E3387" s="3">
        <v>1199351</v>
      </c>
      <c r="F3387">
        <v>3.047481512918236E-3</v>
      </c>
      <c r="G3387" s="3">
        <v>1215500</v>
      </c>
      <c r="H3387" s="3">
        <v>3704.2137789521162</v>
      </c>
      <c r="I3387" s="5">
        <f t="shared" si="162"/>
        <v>49.213778952116172</v>
      </c>
      <c r="J3387" s="2">
        <f t="shared" si="163"/>
        <v>3.0885151877574758E-3</v>
      </c>
      <c r="N3387" s="3"/>
      <c r="AI3387" s="3">
        <v>3704.2137789521162</v>
      </c>
    </row>
    <row r="3388" spans="1:35" x14ac:dyDescent="0.25">
      <c r="A3388" s="1">
        <v>3386</v>
      </c>
      <c r="B3388" t="s">
        <v>3274</v>
      </c>
      <c r="C3388" s="3">
        <v>12800</v>
      </c>
      <c r="D3388" t="s">
        <v>5316</v>
      </c>
      <c r="E3388" s="3">
        <v>1199351</v>
      </c>
      <c r="F3388">
        <v>1.067243867725128E-2</v>
      </c>
      <c r="G3388" s="3">
        <v>1215500</v>
      </c>
      <c r="H3388" s="3">
        <v>12972.349212198929</v>
      </c>
      <c r="I3388" s="5">
        <f t="shared" si="162"/>
        <v>172.34921219892931</v>
      </c>
      <c r="J3388" s="2">
        <f t="shared" si="163"/>
        <v>1.0816140739615784E-2</v>
      </c>
      <c r="N3388" s="3"/>
      <c r="AI3388" s="3">
        <v>12972.349212198929</v>
      </c>
    </row>
    <row r="3389" spans="1:35" x14ac:dyDescent="0.25">
      <c r="A3389" s="1">
        <v>3387</v>
      </c>
      <c r="B3389" t="s">
        <v>3275</v>
      </c>
      <c r="C3389" s="3">
        <v>350</v>
      </c>
      <c r="D3389" t="s">
        <v>5316</v>
      </c>
      <c r="E3389" s="3">
        <v>1199351</v>
      </c>
      <c r="F3389">
        <v>2.9182449508108972E-4</v>
      </c>
      <c r="G3389" s="3">
        <v>1215500</v>
      </c>
      <c r="H3389" s="3">
        <v>354.71267377106449</v>
      </c>
      <c r="I3389" s="5">
        <f t="shared" si="162"/>
        <v>4.7126737710644875</v>
      </c>
      <c r="J3389" s="2">
        <f t="shared" si="163"/>
        <v>2.9575384834886907E-4</v>
      </c>
      <c r="N3389" s="3"/>
      <c r="AI3389" s="3">
        <v>354.71267377106449</v>
      </c>
    </row>
    <row r="3390" spans="1:35" x14ac:dyDescent="0.25">
      <c r="A3390" s="1">
        <v>3388</v>
      </c>
      <c r="B3390" t="s">
        <v>3276</v>
      </c>
      <c r="C3390" s="3">
        <v>2000</v>
      </c>
      <c r="D3390" t="s">
        <v>5316</v>
      </c>
      <c r="E3390" s="3">
        <v>1199351</v>
      </c>
      <c r="F3390">
        <v>1.667568543320512E-3</v>
      </c>
      <c r="G3390" s="3">
        <v>1215500</v>
      </c>
      <c r="H3390" s="3">
        <v>2026.929564406083</v>
      </c>
      <c r="I3390" s="5">
        <f t="shared" si="162"/>
        <v>26.929564406083045</v>
      </c>
      <c r="J3390" s="2">
        <f t="shared" si="163"/>
        <v>1.6900219905649665E-3</v>
      </c>
      <c r="N3390" s="3"/>
      <c r="AI3390" s="3">
        <v>2026.929564406083</v>
      </c>
    </row>
    <row r="3391" spans="1:35" x14ac:dyDescent="0.25">
      <c r="A3391" s="1">
        <v>3389</v>
      </c>
      <c r="B3391" t="s">
        <v>3277</v>
      </c>
      <c r="C3391" s="3">
        <v>110</v>
      </c>
      <c r="D3391" t="s">
        <v>5316</v>
      </c>
      <c r="E3391" s="3">
        <v>1199351</v>
      </c>
      <c r="F3391">
        <v>9.1716269882628168E-5</v>
      </c>
      <c r="G3391" s="3">
        <v>1215500</v>
      </c>
      <c r="H3391" s="3">
        <v>111.48112604233449</v>
      </c>
      <c r="I3391" s="5">
        <f t="shared" si="162"/>
        <v>1.4811260423344947</v>
      </c>
      <c r="J3391" s="2">
        <f t="shared" si="163"/>
        <v>9.2951209481073098E-5</v>
      </c>
      <c r="N3391" s="3"/>
      <c r="AI3391" s="3">
        <v>111.48112604233449</v>
      </c>
    </row>
    <row r="3392" spans="1:35" x14ac:dyDescent="0.25">
      <c r="A3392" s="1">
        <v>3390</v>
      </c>
      <c r="B3392" t="s">
        <v>3278</v>
      </c>
      <c r="C3392" s="3">
        <v>150</v>
      </c>
      <c r="D3392" t="s">
        <v>5316</v>
      </c>
      <c r="E3392" s="3">
        <v>1199351</v>
      </c>
      <c r="F3392">
        <v>1.2506764074903841E-4</v>
      </c>
      <c r="G3392" s="3">
        <v>1215500</v>
      </c>
      <c r="H3392" s="3">
        <v>152.01971733045619</v>
      </c>
      <c r="I3392" s="5">
        <f t="shared" si="162"/>
        <v>2.0197173304561886</v>
      </c>
      <c r="J3392" s="2">
        <f t="shared" si="163"/>
        <v>1.2675164929237245E-4</v>
      </c>
      <c r="N3392" s="3"/>
      <c r="AI3392" s="3">
        <v>152.01971733045619</v>
      </c>
    </row>
    <row r="3393" spans="1:35" x14ac:dyDescent="0.25">
      <c r="A3393" s="1">
        <v>3391</v>
      </c>
      <c r="B3393" t="s">
        <v>505</v>
      </c>
      <c r="C3393" s="3">
        <v>300</v>
      </c>
      <c r="D3393" t="s">
        <v>5316</v>
      </c>
      <c r="E3393" s="3">
        <v>1199351</v>
      </c>
      <c r="F3393">
        <v>2.5013528149807693E-4</v>
      </c>
      <c r="G3393" s="3">
        <v>1215500</v>
      </c>
      <c r="H3393" s="3">
        <v>304.03943466091238</v>
      </c>
      <c r="I3393" s="5">
        <f t="shared" si="162"/>
        <v>4.0394346609123772</v>
      </c>
      <c r="J3393" s="2">
        <f t="shared" si="163"/>
        <v>2.535032985847449E-4</v>
      </c>
      <c r="N3393" s="3"/>
      <c r="AI3393" s="3">
        <v>304.03943466091238</v>
      </c>
    </row>
    <row r="3394" spans="1:35" x14ac:dyDescent="0.25">
      <c r="A3394" s="1">
        <v>3392</v>
      </c>
      <c r="B3394" t="s">
        <v>3279</v>
      </c>
      <c r="C3394" s="3">
        <v>12000</v>
      </c>
      <c r="D3394" t="s">
        <v>5316</v>
      </c>
      <c r="E3394" s="3">
        <v>1199351</v>
      </c>
      <c r="F3394">
        <v>1.000541125992307E-2</v>
      </c>
      <c r="G3394" s="3">
        <v>1215500</v>
      </c>
      <c r="H3394" s="3">
        <v>12161.577386436489</v>
      </c>
      <c r="I3394" s="5">
        <f t="shared" ref="I3394:I3457" si="164">H3394-C3394</f>
        <v>161.57738643648918</v>
      </c>
      <c r="J3394" s="2">
        <f t="shared" si="163"/>
        <v>1.0140131943389792E-2</v>
      </c>
      <c r="N3394" s="3"/>
      <c r="AI3394" s="3">
        <v>12161.577386436489</v>
      </c>
    </row>
    <row r="3395" spans="1:35" x14ac:dyDescent="0.25">
      <c r="A3395" s="1">
        <v>3393</v>
      </c>
      <c r="B3395" t="s">
        <v>3280</v>
      </c>
      <c r="C3395" s="3">
        <v>400</v>
      </c>
      <c r="D3395" t="s">
        <v>5316</v>
      </c>
      <c r="E3395" s="3">
        <v>1199351</v>
      </c>
      <c r="F3395">
        <v>3.3351370866410262E-4</v>
      </c>
      <c r="G3395" s="3">
        <v>1215500</v>
      </c>
      <c r="H3395" s="3">
        <v>405.38591288121671</v>
      </c>
      <c r="I3395" s="5">
        <f t="shared" si="164"/>
        <v>5.3859128812167114</v>
      </c>
      <c r="J3395" s="2">
        <f t="shared" ref="J3395:J3458" si="165">H3395/E3395</f>
        <v>3.3800439811299335E-4</v>
      </c>
      <c r="N3395" s="3"/>
      <c r="AI3395" s="3">
        <v>405.38591288121671</v>
      </c>
    </row>
    <row r="3396" spans="1:35" x14ac:dyDescent="0.25">
      <c r="A3396" s="1">
        <v>3394</v>
      </c>
      <c r="B3396" t="s">
        <v>3281</v>
      </c>
      <c r="C3396" s="3">
        <v>2100</v>
      </c>
      <c r="D3396" t="s">
        <v>5316</v>
      </c>
      <c r="E3396" s="3">
        <v>1199351</v>
      </c>
      <c r="F3396">
        <v>1.7509469704865381E-3</v>
      </c>
      <c r="G3396" s="3">
        <v>1215500</v>
      </c>
      <c r="H3396" s="3">
        <v>2128.2760426263872</v>
      </c>
      <c r="I3396" s="5">
        <f t="shared" si="164"/>
        <v>28.276042626387152</v>
      </c>
      <c r="J3396" s="2">
        <f t="shared" si="165"/>
        <v>1.7745230900932146E-3</v>
      </c>
      <c r="N3396" s="3"/>
      <c r="AI3396" s="3">
        <v>2128.2760426263872</v>
      </c>
    </row>
    <row r="3397" spans="1:35" x14ac:dyDescent="0.25">
      <c r="A3397" s="1">
        <v>3395</v>
      </c>
      <c r="B3397" t="s">
        <v>3282</v>
      </c>
      <c r="C3397" s="3">
        <v>0</v>
      </c>
      <c r="D3397" t="s">
        <v>5316</v>
      </c>
      <c r="E3397" s="3">
        <v>1199351</v>
      </c>
      <c r="F3397">
        <v>0</v>
      </c>
      <c r="G3397" s="3">
        <v>1215500</v>
      </c>
      <c r="H3397" s="3">
        <v>0</v>
      </c>
      <c r="I3397" s="5">
        <f t="shared" si="164"/>
        <v>0</v>
      </c>
      <c r="J3397" s="2">
        <f t="shared" si="165"/>
        <v>0</v>
      </c>
      <c r="N3397" s="3"/>
      <c r="AI3397" s="3">
        <v>0</v>
      </c>
    </row>
    <row r="3398" spans="1:35" x14ac:dyDescent="0.25">
      <c r="A3398" s="1">
        <v>3396</v>
      </c>
      <c r="B3398" t="s">
        <v>3283</v>
      </c>
      <c r="C3398" s="3">
        <v>120</v>
      </c>
      <c r="D3398" t="s">
        <v>5316</v>
      </c>
      <c r="E3398" s="3">
        <v>1199351</v>
      </c>
      <c r="F3398">
        <v>1.0005411259923069E-4</v>
      </c>
      <c r="G3398" s="3">
        <v>1215500</v>
      </c>
      <c r="H3398" s="3">
        <v>121.615773864365</v>
      </c>
      <c r="I3398" s="5">
        <f t="shared" si="164"/>
        <v>1.6157738643649964</v>
      </c>
      <c r="J3398" s="2">
        <f t="shared" si="165"/>
        <v>1.0140131943389799E-4</v>
      </c>
      <c r="N3398" s="3"/>
      <c r="AI3398" s="3">
        <v>121.615773864365</v>
      </c>
    </row>
    <row r="3399" spans="1:35" x14ac:dyDescent="0.25">
      <c r="A3399" s="1">
        <v>3397</v>
      </c>
      <c r="B3399" t="s">
        <v>3284</v>
      </c>
      <c r="C3399" s="3">
        <v>1100</v>
      </c>
      <c r="D3399" t="s">
        <v>5316</v>
      </c>
      <c r="E3399" s="3">
        <v>1199351</v>
      </c>
      <c r="F3399">
        <v>9.1716269882628201E-4</v>
      </c>
      <c r="G3399" s="3">
        <v>1215500</v>
      </c>
      <c r="H3399" s="3">
        <v>1114.8112604233461</v>
      </c>
      <c r="I3399" s="5">
        <f t="shared" si="164"/>
        <v>14.811260423346084</v>
      </c>
      <c r="J3399" s="2">
        <f t="shared" si="165"/>
        <v>9.2951209481073192E-4</v>
      </c>
      <c r="N3399" s="3"/>
      <c r="AI3399" s="3">
        <v>1114.8112604233461</v>
      </c>
    </row>
    <row r="3400" spans="1:35" x14ac:dyDescent="0.25">
      <c r="A3400" s="1">
        <v>3398</v>
      </c>
      <c r="B3400" t="s">
        <v>3285</v>
      </c>
      <c r="C3400" s="3">
        <v>1300</v>
      </c>
      <c r="D3400" t="s">
        <v>5316</v>
      </c>
      <c r="E3400" s="3">
        <v>1199351</v>
      </c>
      <c r="F3400">
        <v>1.083919553158333E-3</v>
      </c>
      <c r="G3400" s="3">
        <v>1215500</v>
      </c>
      <c r="H3400" s="3">
        <v>1317.5042168639541</v>
      </c>
      <c r="I3400" s="5">
        <f t="shared" si="164"/>
        <v>17.504216863954071</v>
      </c>
      <c r="J3400" s="2">
        <f t="shared" si="165"/>
        <v>1.0985142938672282E-3</v>
      </c>
      <c r="N3400" s="3"/>
      <c r="AI3400" s="3">
        <v>1317.5042168639541</v>
      </c>
    </row>
    <row r="3401" spans="1:35" x14ac:dyDescent="0.25">
      <c r="A3401" s="1">
        <v>3399</v>
      </c>
      <c r="B3401" t="s">
        <v>3286</v>
      </c>
      <c r="C3401" s="3">
        <v>3500</v>
      </c>
      <c r="D3401" t="s">
        <v>5316</v>
      </c>
      <c r="E3401" s="3">
        <v>1199351</v>
      </c>
      <c r="F3401">
        <v>2.918244950810897E-3</v>
      </c>
      <c r="G3401" s="3">
        <v>1215500</v>
      </c>
      <c r="H3401" s="3">
        <v>3547.1267377106451</v>
      </c>
      <c r="I3401" s="5">
        <f t="shared" si="164"/>
        <v>47.126737710645102</v>
      </c>
      <c r="J3401" s="2">
        <f t="shared" si="165"/>
        <v>2.9575384834886909E-3</v>
      </c>
      <c r="N3401" s="3"/>
      <c r="AI3401" s="3">
        <v>3547.1267377106451</v>
      </c>
    </row>
    <row r="3402" spans="1:35" x14ac:dyDescent="0.25">
      <c r="A3402" s="1">
        <v>3400</v>
      </c>
      <c r="B3402" t="s">
        <v>3287</v>
      </c>
      <c r="C3402" s="3">
        <v>245</v>
      </c>
      <c r="D3402" t="s">
        <v>5316</v>
      </c>
      <c r="E3402" s="3">
        <v>1199351</v>
      </c>
      <c r="F3402">
        <v>2.0427714655676279E-4</v>
      </c>
      <c r="G3402" s="3">
        <v>1215500</v>
      </c>
      <c r="H3402" s="3">
        <v>248.29887163974519</v>
      </c>
      <c r="I3402" s="5">
        <f t="shared" si="164"/>
        <v>3.2988716397451867</v>
      </c>
      <c r="J3402" s="2">
        <f t="shared" si="165"/>
        <v>2.0702769384420839E-4</v>
      </c>
      <c r="N3402" s="3"/>
      <c r="AI3402" s="3">
        <v>248.29887163974519</v>
      </c>
    </row>
    <row r="3403" spans="1:35" x14ac:dyDescent="0.25">
      <c r="A3403" s="1">
        <v>3401</v>
      </c>
      <c r="B3403" t="s">
        <v>3288</v>
      </c>
      <c r="C3403" s="3">
        <v>600</v>
      </c>
      <c r="D3403" t="s">
        <v>5316</v>
      </c>
      <c r="E3403" s="3">
        <v>1199351</v>
      </c>
      <c r="F3403">
        <v>5.0027056299615374E-4</v>
      </c>
      <c r="G3403" s="3">
        <v>1215500</v>
      </c>
      <c r="H3403" s="3">
        <v>608.07886932182487</v>
      </c>
      <c r="I3403" s="5">
        <f t="shared" si="164"/>
        <v>8.0788693218248682</v>
      </c>
      <c r="J3403" s="2">
        <f t="shared" si="165"/>
        <v>5.0700659716948991E-4</v>
      </c>
      <c r="N3403" s="3"/>
      <c r="AI3403" s="3">
        <v>608.07886932182487</v>
      </c>
    </row>
    <row r="3404" spans="1:35" x14ac:dyDescent="0.25">
      <c r="A3404" s="1">
        <v>3402</v>
      </c>
      <c r="B3404" t="s">
        <v>3289</v>
      </c>
      <c r="C3404" s="3">
        <v>3775</v>
      </c>
      <c r="D3404" t="s">
        <v>5316</v>
      </c>
      <c r="E3404" s="3">
        <v>1199351</v>
      </c>
      <c r="F3404">
        <v>3.1475356255174672E-3</v>
      </c>
      <c r="G3404" s="3">
        <v>1215500</v>
      </c>
      <c r="H3404" s="3">
        <v>3825.8295528164808</v>
      </c>
      <c r="I3404" s="5">
        <f t="shared" si="164"/>
        <v>50.829552816480827</v>
      </c>
      <c r="J3404" s="2">
        <f t="shared" si="165"/>
        <v>3.1899165071913732E-3</v>
      </c>
      <c r="N3404" s="3"/>
      <c r="AI3404" s="3">
        <v>3825.8295528164808</v>
      </c>
    </row>
    <row r="3405" spans="1:35" x14ac:dyDescent="0.25">
      <c r="A3405" s="1">
        <v>3403</v>
      </c>
      <c r="B3405" t="s">
        <v>3290</v>
      </c>
      <c r="C3405" s="3">
        <v>10000</v>
      </c>
      <c r="D3405" t="s">
        <v>5316</v>
      </c>
      <c r="E3405" s="3">
        <v>1199351</v>
      </c>
      <c r="F3405">
        <v>8.3378427166025618E-3</v>
      </c>
      <c r="G3405" s="3">
        <v>1215500</v>
      </c>
      <c r="H3405" s="3">
        <v>10134.647822030411</v>
      </c>
      <c r="I3405" s="5">
        <f t="shared" si="164"/>
        <v>134.64782203041068</v>
      </c>
      <c r="J3405" s="2">
        <f t="shared" si="165"/>
        <v>8.4501099528248285E-3</v>
      </c>
      <c r="N3405" s="3"/>
      <c r="AI3405" s="3">
        <v>10134.647822030411</v>
      </c>
    </row>
    <row r="3406" spans="1:35" x14ac:dyDescent="0.25">
      <c r="A3406" s="1">
        <v>3404</v>
      </c>
      <c r="B3406" t="s">
        <v>3291</v>
      </c>
      <c r="C3406" s="3">
        <v>300</v>
      </c>
      <c r="D3406" t="s">
        <v>5316</v>
      </c>
      <c r="E3406" s="3">
        <v>1199351</v>
      </c>
      <c r="F3406">
        <v>2.5013528149807693E-4</v>
      </c>
      <c r="G3406" s="3">
        <v>1215500</v>
      </c>
      <c r="H3406" s="3">
        <v>304.03943466091238</v>
      </c>
      <c r="I3406" s="5">
        <f t="shared" si="164"/>
        <v>4.0394346609123772</v>
      </c>
      <c r="J3406" s="2">
        <f t="shared" si="165"/>
        <v>2.535032985847449E-4</v>
      </c>
      <c r="N3406" s="3"/>
      <c r="AI3406" s="3">
        <v>304.03943466091238</v>
      </c>
    </row>
    <row r="3407" spans="1:35" x14ac:dyDescent="0.25">
      <c r="A3407" s="1">
        <v>3405</v>
      </c>
      <c r="B3407" t="s">
        <v>3292</v>
      </c>
      <c r="C3407" s="3">
        <v>140</v>
      </c>
      <c r="D3407" t="s">
        <v>5316</v>
      </c>
      <c r="E3407" s="3">
        <v>1199351</v>
      </c>
      <c r="F3407">
        <v>1.167297980324359E-4</v>
      </c>
      <c r="G3407" s="3">
        <v>1215500</v>
      </c>
      <c r="H3407" s="3">
        <v>141.8850695084258</v>
      </c>
      <c r="I3407" s="5">
        <f t="shared" si="164"/>
        <v>1.8850695084258007</v>
      </c>
      <c r="J3407" s="2">
        <f t="shared" si="165"/>
        <v>1.1830153933954764E-4</v>
      </c>
      <c r="N3407" s="3"/>
      <c r="AI3407" s="3">
        <v>141.8850695084258</v>
      </c>
    </row>
    <row r="3408" spans="1:35" x14ac:dyDescent="0.25">
      <c r="A3408" s="1">
        <v>3406</v>
      </c>
      <c r="B3408" t="s">
        <v>3293</v>
      </c>
      <c r="C3408" s="3">
        <v>300</v>
      </c>
      <c r="D3408" t="s">
        <v>5316</v>
      </c>
      <c r="E3408" s="3">
        <v>1199351</v>
      </c>
      <c r="F3408">
        <v>2.5013528149807693E-4</v>
      </c>
      <c r="G3408" s="3">
        <v>1215500</v>
      </c>
      <c r="H3408" s="3">
        <v>304.03943466091238</v>
      </c>
      <c r="I3408" s="5">
        <f t="shared" si="164"/>
        <v>4.0394346609123772</v>
      </c>
      <c r="J3408" s="2">
        <f t="shared" si="165"/>
        <v>2.535032985847449E-4</v>
      </c>
      <c r="N3408" s="3"/>
      <c r="AI3408" s="3">
        <v>304.03943466091238</v>
      </c>
    </row>
    <row r="3409" spans="1:35" x14ac:dyDescent="0.25">
      <c r="A3409" s="1">
        <v>3407</v>
      </c>
      <c r="B3409" t="s">
        <v>3294</v>
      </c>
      <c r="C3409" s="3">
        <v>0</v>
      </c>
      <c r="D3409" t="s">
        <v>5316</v>
      </c>
      <c r="E3409" s="3">
        <v>1199351</v>
      </c>
      <c r="F3409">
        <v>0</v>
      </c>
      <c r="G3409" s="3">
        <v>1215500</v>
      </c>
      <c r="H3409" s="3">
        <v>0</v>
      </c>
      <c r="I3409" s="5">
        <f t="shared" si="164"/>
        <v>0</v>
      </c>
      <c r="J3409" s="2">
        <f t="shared" si="165"/>
        <v>0</v>
      </c>
      <c r="N3409" s="3"/>
      <c r="AI3409" s="3">
        <v>0</v>
      </c>
    </row>
    <row r="3410" spans="1:35" x14ac:dyDescent="0.25">
      <c r="A3410" s="1">
        <v>3408</v>
      </c>
      <c r="B3410" t="s">
        <v>3295</v>
      </c>
      <c r="C3410" s="3">
        <v>0</v>
      </c>
      <c r="D3410" t="s">
        <v>5316</v>
      </c>
      <c r="E3410" s="3">
        <v>1199351</v>
      </c>
      <c r="F3410">
        <v>0</v>
      </c>
      <c r="G3410" s="3">
        <v>1215500</v>
      </c>
      <c r="H3410" s="3">
        <v>0</v>
      </c>
      <c r="I3410" s="5">
        <f t="shared" si="164"/>
        <v>0</v>
      </c>
      <c r="J3410" s="2">
        <f t="shared" si="165"/>
        <v>0</v>
      </c>
      <c r="N3410" s="3"/>
      <c r="AI3410" s="3">
        <v>0</v>
      </c>
    </row>
    <row r="3411" spans="1:35" x14ac:dyDescent="0.25">
      <c r="A3411" s="1">
        <v>3409</v>
      </c>
      <c r="B3411" t="s">
        <v>3296</v>
      </c>
      <c r="C3411" s="3">
        <v>600</v>
      </c>
      <c r="D3411" t="s">
        <v>5316</v>
      </c>
      <c r="E3411" s="3">
        <v>1199351</v>
      </c>
      <c r="F3411">
        <v>5.0027056299615374E-4</v>
      </c>
      <c r="G3411" s="3">
        <v>1215500</v>
      </c>
      <c r="H3411" s="3">
        <v>608.07886932182487</v>
      </c>
      <c r="I3411" s="5">
        <f t="shared" si="164"/>
        <v>8.0788693218248682</v>
      </c>
      <c r="J3411" s="2">
        <f t="shared" si="165"/>
        <v>5.0700659716948991E-4</v>
      </c>
      <c r="N3411" s="3"/>
      <c r="AI3411" s="3">
        <v>608.07886932182487</v>
      </c>
    </row>
    <row r="3412" spans="1:35" x14ac:dyDescent="0.25">
      <c r="A3412" s="1">
        <v>3410</v>
      </c>
      <c r="B3412" t="s">
        <v>3297</v>
      </c>
      <c r="C3412" s="3">
        <v>7680</v>
      </c>
      <c r="D3412" t="s">
        <v>5316</v>
      </c>
      <c r="E3412" s="3">
        <v>1199351</v>
      </c>
      <c r="F3412">
        <v>6.4034632063507679E-3</v>
      </c>
      <c r="G3412" s="3">
        <v>1215500</v>
      </c>
      <c r="H3412" s="3">
        <v>7783.4095273193589</v>
      </c>
      <c r="I3412" s="5">
        <f t="shared" si="164"/>
        <v>103.40952731935886</v>
      </c>
      <c r="J3412" s="2">
        <f t="shared" si="165"/>
        <v>6.4896844437694707E-3</v>
      </c>
      <c r="N3412" s="3"/>
      <c r="AI3412" s="3">
        <v>7783.4095273193589</v>
      </c>
    </row>
    <row r="3413" spans="1:35" x14ac:dyDescent="0.25">
      <c r="A3413" s="1">
        <v>3411</v>
      </c>
      <c r="B3413" t="s">
        <v>3298</v>
      </c>
      <c r="C3413" s="3">
        <v>0</v>
      </c>
      <c r="D3413" t="s">
        <v>5316</v>
      </c>
      <c r="E3413" s="3">
        <v>1199351</v>
      </c>
      <c r="F3413">
        <v>0</v>
      </c>
      <c r="G3413" s="3">
        <v>1215500</v>
      </c>
      <c r="H3413" s="3">
        <v>0</v>
      </c>
      <c r="I3413" s="5">
        <f t="shared" si="164"/>
        <v>0</v>
      </c>
      <c r="J3413" s="2">
        <f t="shared" si="165"/>
        <v>0</v>
      </c>
      <c r="N3413" s="3"/>
      <c r="AI3413" s="3">
        <v>0</v>
      </c>
    </row>
    <row r="3414" spans="1:35" x14ac:dyDescent="0.25">
      <c r="A3414" s="1">
        <v>3412</v>
      </c>
      <c r="B3414" t="s">
        <v>3299</v>
      </c>
      <c r="C3414" s="3">
        <v>0</v>
      </c>
      <c r="D3414" t="s">
        <v>5316</v>
      </c>
      <c r="E3414" s="3">
        <v>1199351</v>
      </c>
      <c r="F3414">
        <v>0</v>
      </c>
      <c r="G3414" s="3">
        <v>1215500</v>
      </c>
      <c r="H3414" s="3">
        <v>0</v>
      </c>
      <c r="I3414" s="5">
        <f t="shared" si="164"/>
        <v>0</v>
      </c>
      <c r="J3414" s="2">
        <f t="shared" si="165"/>
        <v>0</v>
      </c>
      <c r="N3414" s="3"/>
      <c r="AI3414" s="3">
        <v>0</v>
      </c>
    </row>
    <row r="3415" spans="1:35" x14ac:dyDescent="0.25">
      <c r="A3415" s="1">
        <v>3413</v>
      </c>
      <c r="B3415" t="s">
        <v>3300</v>
      </c>
      <c r="C3415" s="3">
        <v>0</v>
      </c>
      <c r="D3415" t="s">
        <v>5316</v>
      </c>
      <c r="E3415" s="3">
        <v>1199351</v>
      </c>
      <c r="F3415">
        <v>0</v>
      </c>
      <c r="G3415" s="3">
        <v>1215500</v>
      </c>
      <c r="H3415" s="3">
        <v>0</v>
      </c>
      <c r="I3415" s="5">
        <f t="shared" si="164"/>
        <v>0</v>
      </c>
      <c r="J3415" s="2">
        <f t="shared" si="165"/>
        <v>0</v>
      </c>
      <c r="N3415" s="3"/>
      <c r="AI3415" s="3">
        <v>0</v>
      </c>
    </row>
    <row r="3416" spans="1:35" x14ac:dyDescent="0.25">
      <c r="A3416" s="1">
        <v>3414</v>
      </c>
      <c r="B3416" t="s">
        <v>3301</v>
      </c>
      <c r="C3416" s="3">
        <v>1000</v>
      </c>
      <c r="D3416" t="s">
        <v>5316</v>
      </c>
      <c r="E3416" s="3">
        <v>1199351</v>
      </c>
      <c r="F3416">
        <v>8.337842716602561E-4</v>
      </c>
      <c r="G3416" s="3">
        <v>1215500</v>
      </c>
      <c r="H3416" s="3">
        <v>1013.464782203041</v>
      </c>
      <c r="I3416" s="5">
        <f t="shared" si="164"/>
        <v>13.464782203040954</v>
      </c>
      <c r="J3416" s="2">
        <f t="shared" si="165"/>
        <v>8.4501099528248272E-4</v>
      </c>
      <c r="N3416" s="3"/>
      <c r="AI3416" s="3">
        <v>1013.464782203041</v>
      </c>
    </row>
    <row r="3417" spans="1:35" x14ac:dyDescent="0.25">
      <c r="A3417" s="1">
        <v>3415</v>
      </c>
      <c r="B3417" t="s">
        <v>3302</v>
      </c>
      <c r="C3417" s="3">
        <v>0</v>
      </c>
      <c r="D3417" t="s">
        <v>5316</v>
      </c>
      <c r="E3417" s="3">
        <v>1199351</v>
      </c>
      <c r="F3417">
        <v>0</v>
      </c>
      <c r="G3417" s="3">
        <v>1215500</v>
      </c>
      <c r="H3417" s="3">
        <v>0</v>
      </c>
      <c r="I3417" s="5">
        <f t="shared" si="164"/>
        <v>0</v>
      </c>
      <c r="J3417" s="2">
        <f t="shared" si="165"/>
        <v>0</v>
      </c>
      <c r="N3417" s="3"/>
      <c r="AI3417" s="3">
        <v>0</v>
      </c>
    </row>
    <row r="3418" spans="1:35" x14ac:dyDescent="0.25">
      <c r="A3418" s="1">
        <v>3416</v>
      </c>
      <c r="B3418" t="s">
        <v>3303</v>
      </c>
      <c r="C3418" s="3">
        <v>0</v>
      </c>
      <c r="D3418" t="s">
        <v>5316</v>
      </c>
      <c r="E3418" s="3">
        <v>1199351</v>
      </c>
      <c r="F3418">
        <v>0</v>
      </c>
      <c r="G3418" s="3">
        <v>1215500</v>
      </c>
      <c r="H3418" s="3">
        <v>0</v>
      </c>
      <c r="I3418" s="5">
        <f t="shared" si="164"/>
        <v>0</v>
      </c>
      <c r="J3418" s="2">
        <f t="shared" si="165"/>
        <v>0</v>
      </c>
      <c r="N3418" s="3"/>
      <c r="AI3418" s="3">
        <v>0</v>
      </c>
    </row>
    <row r="3419" spans="1:35" x14ac:dyDescent="0.25">
      <c r="A3419" s="1">
        <v>3417</v>
      </c>
      <c r="B3419" t="s">
        <v>3304</v>
      </c>
      <c r="C3419" s="3">
        <v>200</v>
      </c>
      <c r="D3419" t="s">
        <v>5316</v>
      </c>
      <c r="E3419" s="3">
        <v>1199351</v>
      </c>
      <c r="F3419">
        <v>1.6675685433205131E-4</v>
      </c>
      <c r="G3419" s="3">
        <v>1215500</v>
      </c>
      <c r="H3419" s="3">
        <v>202.6929564406083</v>
      </c>
      <c r="I3419" s="5">
        <f t="shared" si="164"/>
        <v>2.6929564406082989</v>
      </c>
      <c r="J3419" s="2">
        <f t="shared" si="165"/>
        <v>1.6900219905649665E-4</v>
      </c>
      <c r="N3419" s="3"/>
      <c r="AI3419" s="3">
        <v>202.6929564406083</v>
      </c>
    </row>
    <row r="3420" spans="1:35" x14ac:dyDescent="0.25">
      <c r="A3420" s="1">
        <v>3418</v>
      </c>
      <c r="B3420" t="s">
        <v>3305</v>
      </c>
      <c r="C3420" s="3">
        <v>1134</v>
      </c>
      <c r="D3420" t="s">
        <v>5316</v>
      </c>
      <c r="E3420" s="3">
        <v>1199351</v>
      </c>
      <c r="F3420">
        <v>9.455113640627306E-4</v>
      </c>
      <c r="G3420" s="3">
        <v>1215500</v>
      </c>
      <c r="H3420" s="3">
        <v>1149.269063018249</v>
      </c>
      <c r="I3420" s="5">
        <f t="shared" si="164"/>
        <v>15.269063018248971</v>
      </c>
      <c r="J3420" s="2">
        <f t="shared" si="165"/>
        <v>9.5824246865033587E-4</v>
      </c>
      <c r="N3420" s="3"/>
      <c r="AI3420" s="3">
        <v>1149.269063018249</v>
      </c>
    </row>
    <row r="3421" spans="1:35" x14ac:dyDescent="0.25">
      <c r="A3421" s="1">
        <v>3419</v>
      </c>
      <c r="B3421" t="s">
        <v>3306</v>
      </c>
      <c r="C3421" s="3">
        <v>0</v>
      </c>
      <c r="D3421" t="s">
        <v>5316</v>
      </c>
      <c r="E3421" s="3">
        <v>1199351</v>
      </c>
      <c r="F3421">
        <v>0</v>
      </c>
      <c r="G3421" s="3">
        <v>1215500</v>
      </c>
      <c r="H3421" s="3">
        <v>0</v>
      </c>
      <c r="I3421" s="5">
        <f t="shared" si="164"/>
        <v>0</v>
      </c>
      <c r="J3421" s="2">
        <f t="shared" si="165"/>
        <v>0</v>
      </c>
      <c r="N3421" s="3"/>
      <c r="AI3421" s="3">
        <v>0</v>
      </c>
    </row>
    <row r="3422" spans="1:35" x14ac:dyDescent="0.25">
      <c r="A3422" s="1">
        <v>3420</v>
      </c>
      <c r="B3422" t="s">
        <v>3307</v>
      </c>
      <c r="C3422" s="3">
        <v>230</v>
      </c>
      <c r="D3422" t="s">
        <v>5316</v>
      </c>
      <c r="E3422" s="3">
        <v>1199351</v>
      </c>
      <c r="F3422">
        <v>1.91770382481859E-4</v>
      </c>
      <c r="G3422" s="3">
        <v>1215500</v>
      </c>
      <c r="H3422" s="3">
        <v>233.0968999066996</v>
      </c>
      <c r="I3422" s="5">
        <f t="shared" si="164"/>
        <v>3.0968999066996048</v>
      </c>
      <c r="J3422" s="2">
        <f t="shared" si="165"/>
        <v>1.9435252891497119E-4</v>
      </c>
      <c r="N3422" s="3"/>
      <c r="AI3422" s="3">
        <v>233.0968999066996</v>
      </c>
    </row>
    <row r="3423" spans="1:35" x14ac:dyDescent="0.25">
      <c r="A3423" s="1">
        <v>3421</v>
      </c>
      <c r="B3423" t="s">
        <v>3308</v>
      </c>
      <c r="C3423" s="3">
        <v>68</v>
      </c>
      <c r="D3423" t="s">
        <v>5316</v>
      </c>
      <c r="E3423" s="3">
        <v>1199351</v>
      </c>
      <c r="F3423">
        <v>5.6697330472897423E-5</v>
      </c>
      <c r="G3423" s="3">
        <v>1215500</v>
      </c>
      <c r="H3423" s="3">
        <v>68.915605189806811</v>
      </c>
      <c r="I3423" s="5">
        <f t="shared" si="164"/>
        <v>0.91560518980681138</v>
      </c>
      <c r="J3423" s="2">
        <f t="shared" si="165"/>
        <v>5.7460747679208851E-5</v>
      </c>
      <c r="N3423" s="3"/>
      <c r="AI3423" s="3">
        <v>68.915605189806811</v>
      </c>
    </row>
    <row r="3424" spans="1:35" x14ac:dyDescent="0.25">
      <c r="A3424" s="1">
        <v>3422</v>
      </c>
      <c r="B3424" t="s">
        <v>3309</v>
      </c>
      <c r="C3424" s="3">
        <v>0</v>
      </c>
      <c r="D3424" t="s">
        <v>5316</v>
      </c>
      <c r="E3424" s="3">
        <v>1199351</v>
      </c>
      <c r="F3424">
        <v>0</v>
      </c>
      <c r="G3424" s="3">
        <v>1215500</v>
      </c>
      <c r="H3424" s="3">
        <v>0</v>
      </c>
      <c r="I3424" s="5">
        <f t="shared" si="164"/>
        <v>0</v>
      </c>
      <c r="J3424" s="2">
        <f t="shared" si="165"/>
        <v>0</v>
      </c>
      <c r="N3424" s="3"/>
      <c r="AI3424" s="3">
        <v>0</v>
      </c>
    </row>
    <row r="3425" spans="1:35" x14ac:dyDescent="0.25">
      <c r="A3425" s="1">
        <v>3423</v>
      </c>
      <c r="B3425" t="s">
        <v>3310</v>
      </c>
      <c r="C3425" s="3">
        <v>300</v>
      </c>
      <c r="D3425" t="s">
        <v>5316</v>
      </c>
      <c r="E3425" s="3">
        <v>1199351</v>
      </c>
      <c r="F3425">
        <v>2.5013528149807693E-4</v>
      </c>
      <c r="G3425" s="3">
        <v>1215500</v>
      </c>
      <c r="H3425" s="3">
        <v>304.03943466091238</v>
      </c>
      <c r="I3425" s="5">
        <f t="shared" si="164"/>
        <v>4.0394346609123772</v>
      </c>
      <c r="J3425" s="2">
        <f t="shared" si="165"/>
        <v>2.535032985847449E-4</v>
      </c>
      <c r="N3425" s="3"/>
      <c r="AI3425" s="3">
        <v>304.03943466091238</v>
      </c>
    </row>
    <row r="3426" spans="1:35" x14ac:dyDescent="0.25">
      <c r="A3426" s="1">
        <v>3424</v>
      </c>
      <c r="B3426" t="s">
        <v>3311</v>
      </c>
      <c r="C3426" s="3">
        <v>3200</v>
      </c>
      <c r="D3426" t="s">
        <v>5316</v>
      </c>
      <c r="E3426" s="3">
        <v>1199351</v>
      </c>
      <c r="F3426">
        <v>2.668109669312821E-3</v>
      </c>
      <c r="G3426" s="3">
        <v>1215500</v>
      </c>
      <c r="H3426" s="3">
        <v>3243.0873030497328</v>
      </c>
      <c r="I3426" s="5">
        <f t="shared" si="164"/>
        <v>43.087303049732782</v>
      </c>
      <c r="J3426" s="2">
        <f t="shared" si="165"/>
        <v>2.7040351849039464E-3</v>
      </c>
      <c r="N3426" s="3"/>
      <c r="AI3426" s="3">
        <v>3243.0873030497328</v>
      </c>
    </row>
    <row r="3427" spans="1:35" x14ac:dyDescent="0.25">
      <c r="A3427" s="1">
        <v>3425</v>
      </c>
      <c r="B3427" t="s">
        <v>3312</v>
      </c>
      <c r="C3427" s="3">
        <v>0</v>
      </c>
      <c r="D3427" t="s">
        <v>5316</v>
      </c>
      <c r="E3427" s="3">
        <v>1199351</v>
      </c>
      <c r="F3427">
        <v>0</v>
      </c>
      <c r="G3427" s="3">
        <v>1215500</v>
      </c>
      <c r="H3427" s="3">
        <v>0</v>
      </c>
      <c r="I3427" s="5">
        <f t="shared" si="164"/>
        <v>0</v>
      </c>
      <c r="J3427" s="2">
        <f t="shared" si="165"/>
        <v>0</v>
      </c>
      <c r="N3427" s="3"/>
      <c r="AI3427" s="3">
        <v>0</v>
      </c>
    </row>
    <row r="3428" spans="1:35" x14ac:dyDescent="0.25">
      <c r="A3428" s="1">
        <v>3426</v>
      </c>
      <c r="B3428" t="s">
        <v>3313</v>
      </c>
      <c r="C3428" s="3">
        <v>200</v>
      </c>
      <c r="D3428" t="s">
        <v>5316</v>
      </c>
      <c r="E3428" s="3">
        <v>1199351</v>
      </c>
      <c r="F3428">
        <v>1.6675685433205131E-4</v>
      </c>
      <c r="G3428" s="3">
        <v>1215500</v>
      </c>
      <c r="H3428" s="3">
        <v>202.6929564406083</v>
      </c>
      <c r="I3428" s="5">
        <f t="shared" si="164"/>
        <v>2.6929564406082989</v>
      </c>
      <c r="J3428" s="2">
        <f t="shared" si="165"/>
        <v>1.6900219905649665E-4</v>
      </c>
      <c r="N3428" s="3"/>
      <c r="AI3428" s="3">
        <v>202.6929564406083</v>
      </c>
    </row>
    <row r="3429" spans="1:35" x14ac:dyDescent="0.25">
      <c r="A3429" s="1">
        <v>3427</v>
      </c>
      <c r="B3429" t="s">
        <v>3314</v>
      </c>
      <c r="C3429" s="3">
        <v>92</v>
      </c>
      <c r="D3429" t="s">
        <v>5316</v>
      </c>
      <c r="E3429" s="3">
        <v>1199351</v>
      </c>
      <c r="F3429">
        <v>7.6708152992743581E-5</v>
      </c>
      <c r="G3429" s="3">
        <v>1215500</v>
      </c>
      <c r="H3429" s="3">
        <v>93.238759962679822</v>
      </c>
      <c r="I3429" s="5">
        <f t="shared" si="164"/>
        <v>1.238759962679822</v>
      </c>
      <c r="J3429" s="2">
        <f t="shared" si="165"/>
        <v>7.7741011565988455E-5</v>
      </c>
      <c r="N3429" s="3"/>
      <c r="AI3429" s="3">
        <v>93.238759962679822</v>
      </c>
    </row>
    <row r="3430" spans="1:35" x14ac:dyDescent="0.25">
      <c r="A3430" s="1">
        <v>3428</v>
      </c>
      <c r="B3430" t="s">
        <v>3315</v>
      </c>
      <c r="C3430" s="3">
        <v>45</v>
      </c>
      <c r="D3430" t="s">
        <v>5316</v>
      </c>
      <c r="E3430" s="3">
        <v>1199351</v>
      </c>
      <c r="F3430">
        <v>3.7520292224711531E-5</v>
      </c>
      <c r="G3430" s="3">
        <v>1215500</v>
      </c>
      <c r="H3430" s="3">
        <v>45.605915199136867</v>
      </c>
      <c r="I3430" s="5">
        <f t="shared" si="164"/>
        <v>0.60591519913686653</v>
      </c>
      <c r="J3430" s="2">
        <f t="shared" si="165"/>
        <v>3.8025494787711741E-5</v>
      </c>
      <c r="N3430" s="3"/>
      <c r="AI3430" s="3">
        <v>45.605915199136867</v>
      </c>
    </row>
    <row r="3431" spans="1:35" x14ac:dyDescent="0.25">
      <c r="A3431" s="1">
        <v>3429</v>
      </c>
      <c r="B3431" t="s">
        <v>3316</v>
      </c>
      <c r="C3431" s="3">
        <v>0</v>
      </c>
      <c r="D3431" t="s">
        <v>5316</v>
      </c>
      <c r="E3431" s="3">
        <v>1199351</v>
      </c>
      <c r="F3431">
        <v>0</v>
      </c>
      <c r="G3431" s="3">
        <v>1215500</v>
      </c>
      <c r="H3431" s="3">
        <v>0</v>
      </c>
      <c r="I3431" s="5">
        <f t="shared" si="164"/>
        <v>0</v>
      </c>
      <c r="J3431" s="2">
        <f t="shared" si="165"/>
        <v>0</v>
      </c>
      <c r="N3431" s="3"/>
      <c r="AI3431" s="3">
        <v>0</v>
      </c>
    </row>
    <row r="3432" spans="1:35" x14ac:dyDescent="0.25">
      <c r="A3432" s="1">
        <v>3430</v>
      </c>
      <c r="B3432" t="s">
        <v>3317</v>
      </c>
      <c r="C3432" s="3">
        <v>0</v>
      </c>
      <c r="D3432" t="s">
        <v>5316</v>
      </c>
      <c r="E3432" s="3">
        <v>1199351</v>
      </c>
      <c r="F3432">
        <v>0</v>
      </c>
      <c r="G3432" s="3">
        <v>1215500</v>
      </c>
      <c r="H3432" s="3">
        <v>0</v>
      </c>
      <c r="I3432" s="5">
        <f t="shared" si="164"/>
        <v>0</v>
      </c>
      <c r="J3432" s="2">
        <f t="shared" si="165"/>
        <v>0</v>
      </c>
      <c r="N3432" s="3"/>
      <c r="AI3432" s="3">
        <v>0</v>
      </c>
    </row>
    <row r="3433" spans="1:35" x14ac:dyDescent="0.25">
      <c r="A3433" s="1">
        <v>3431</v>
      </c>
      <c r="B3433" t="s">
        <v>3318</v>
      </c>
      <c r="C3433" s="3">
        <v>970</v>
      </c>
      <c r="D3433" t="s">
        <v>5316</v>
      </c>
      <c r="E3433" s="3">
        <v>1199351</v>
      </c>
      <c r="F3433">
        <v>8.0877074351044852E-4</v>
      </c>
      <c r="G3433" s="3">
        <v>1215500</v>
      </c>
      <c r="H3433" s="3">
        <v>983.06083873695013</v>
      </c>
      <c r="I3433" s="5">
        <f t="shared" si="164"/>
        <v>13.060838736950132</v>
      </c>
      <c r="J3433" s="2">
        <f t="shared" si="165"/>
        <v>8.1966066542400859E-4</v>
      </c>
      <c r="N3433" s="3"/>
      <c r="AI3433" s="3">
        <v>983.06083873695013</v>
      </c>
    </row>
    <row r="3434" spans="1:35" x14ac:dyDescent="0.25">
      <c r="A3434" s="1">
        <v>3432</v>
      </c>
      <c r="B3434" t="s">
        <v>3319</v>
      </c>
      <c r="C3434" s="3">
        <v>600</v>
      </c>
      <c r="D3434" t="s">
        <v>5316</v>
      </c>
      <c r="E3434" s="3">
        <v>1199351</v>
      </c>
      <c r="F3434">
        <v>5.0027056299615374E-4</v>
      </c>
      <c r="G3434" s="3">
        <v>1215500</v>
      </c>
      <c r="H3434" s="3">
        <v>608.07886932182487</v>
      </c>
      <c r="I3434" s="5">
        <f t="shared" si="164"/>
        <v>8.0788693218248682</v>
      </c>
      <c r="J3434" s="2">
        <f t="shared" si="165"/>
        <v>5.0700659716948991E-4</v>
      </c>
      <c r="N3434" s="3"/>
      <c r="AI3434" s="3">
        <v>608.07886932182487</v>
      </c>
    </row>
    <row r="3435" spans="1:35" x14ac:dyDescent="0.25">
      <c r="A3435" s="1">
        <v>3433</v>
      </c>
      <c r="B3435" t="s">
        <v>3320</v>
      </c>
      <c r="C3435" s="3">
        <v>0</v>
      </c>
      <c r="D3435" t="s">
        <v>5316</v>
      </c>
      <c r="E3435" s="3">
        <v>1199351</v>
      </c>
      <c r="F3435">
        <v>0</v>
      </c>
      <c r="G3435" s="3">
        <v>1215500</v>
      </c>
      <c r="H3435" s="3">
        <v>0</v>
      </c>
      <c r="I3435" s="5">
        <f t="shared" si="164"/>
        <v>0</v>
      </c>
      <c r="J3435" s="2">
        <f t="shared" si="165"/>
        <v>0</v>
      </c>
      <c r="N3435" s="3"/>
      <c r="AI3435" s="3">
        <v>0</v>
      </c>
    </row>
    <row r="3436" spans="1:35" x14ac:dyDescent="0.25">
      <c r="A3436" s="1">
        <v>3434</v>
      </c>
      <c r="B3436" t="s">
        <v>3321</v>
      </c>
      <c r="C3436" s="3">
        <v>2300</v>
      </c>
      <c r="D3436" t="s">
        <v>5316</v>
      </c>
      <c r="E3436" s="3">
        <v>1199351</v>
      </c>
      <c r="F3436">
        <v>1.9177038248185891E-3</v>
      </c>
      <c r="G3436" s="3">
        <v>1215500</v>
      </c>
      <c r="H3436" s="3">
        <v>2330.9689990669949</v>
      </c>
      <c r="I3436" s="5">
        <f t="shared" si="164"/>
        <v>30.968999066994911</v>
      </c>
      <c r="J3436" s="2">
        <f t="shared" si="165"/>
        <v>1.9435252891497109E-3</v>
      </c>
      <c r="N3436" s="3"/>
      <c r="AI3436" s="3">
        <v>2330.9689990669949</v>
      </c>
    </row>
    <row r="3437" spans="1:35" x14ac:dyDescent="0.25">
      <c r="A3437" s="1">
        <v>3435</v>
      </c>
      <c r="B3437" t="s">
        <v>3322</v>
      </c>
      <c r="C3437" s="3">
        <v>80</v>
      </c>
      <c r="D3437" t="s">
        <v>5316</v>
      </c>
      <c r="E3437" s="3">
        <v>1199351</v>
      </c>
      <c r="F3437">
        <v>6.6702741732820495E-5</v>
      </c>
      <c r="G3437" s="3">
        <v>1215500</v>
      </c>
      <c r="H3437" s="3">
        <v>81.077182576243317</v>
      </c>
      <c r="I3437" s="5">
        <f t="shared" si="164"/>
        <v>1.0771825762433167</v>
      </c>
      <c r="J3437" s="2">
        <f t="shared" si="165"/>
        <v>6.7600879622598653E-5</v>
      </c>
      <c r="N3437" s="3"/>
      <c r="AI3437" s="3">
        <v>81.077182576243317</v>
      </c>
    </row>
    <row r="3438" spans="1:35" x14ac:dyDescent="0.25">
      <c r="A3438" s="1">
        <v>3436</v>
      </c>
      <c r="B3438" t="s">
        <v>3323</v>
      </c>
      <c r="C3438" s="3">
        <v>100</v>
      </c>
      <c r="D3438" t="s">
        <v>5316</v>
      </c>
      <c r="E3438" s="3">
        <v>1199351</v>
      </c>
      <c r="F3438">
        <v>8.3378427166025642E-5</v>
      </c>
      <c r="G3438" s="3">
        <v>1215500</v>
      </c>
      <c r="H3438" s="3">
        <v>101.34647822030421</v>
      </c>
      <c r="I3438" s="5">
        <f t="shared" si="164"/>
        <v>1.3464782203042063</v>
      </c>
      <c r="J3438" s="2">
        <f t="shared" si="165"/>
        <v>8.4501099528248364E-5</v>
      </c>
      <c r="N3438" s="3"/>
      <c r="AI3438" s="3">
        <v>101.34647822030421</v>
      </c>
    </row>
    <row r="3439" spans="1:35" x14ac:dyDescent="0.25">
      <c r="A3439" s="1">
        <v>3437</v>
      </c>
      <c r="B3439" t="s">
        <v>3324</v>
      </c>
      <c r="C3439" s="3">
        <v>700</v>
      </c>
      <c r="D3439" t="s">
        <v>5316</v>
      </c>
      <c r="E3439" s="3">
        <v>1199351</v>
      </c>
      <c r="F3439">
        <v>5.8364899016217933E-4</v>
      </c>
      <c r="G3439" s="3">
        <v>1215500</v>
      </c>
      <c r="H3439" s="3">
        <v>709.42534754212897</v>
      </c>
      <c r="I3439" s="5">
        <f t="shared" si="164"/>
        <v>9.425347542128975</v>
      </c>
      <c r="J3439" s="2">
        <f t="shared" si="165"/>
        <v>5.9150769669773814E-4</v>
      </c>
      <c r="N3439" s="3"/>
      <c r="AI3439" s="3">
        <v>709.42534754212897</v>
      </c>
    </row>
    <row r="3440" spans="1:35" x14ac:dyDescent="0.25">
      <c r="A3440" s="1">
        <v>3438</v>
      </c>
      <c r="B3440" t="s">
        <v>3325</v>
      </c>
      <c r="C3440" s="3">
        <v>5000</v>
      </c>
      <c r="D3440" t="s">
        <v>5316</v>
      </c>
      <c r="E3440" s="3">
        <v>1199351</v>
      </c>
      <c r="F3440">
        <v>4.1689213583012809E-3</v>
      </c>
      <c r="G3440" s="3">
        <v>1215500</v>
      </c>
      <c r="H3440" s="3">
        <v>5067.3239110152072</v>
      </c>
      <c r="I3440" s="5">
        <f t="shared" si="164"/>
        <v>67.323911015207159</v>
      </c>
      <c r="J3440" s="2">
        <f t="shared" si="165"/>
        <v>4.225054976412416E-3</v>
      </c>
      <c r="N3440" s="3"/>
      <c r="AI3440" s="3">
        <v>5067.3239110152072</v>
      </c>
    </row>
    <row r="3441" spans="1:35" x14ac:dyDescent="0.25">
      <c r="A3441" s="1">
        <v>3439</v>
      </c>
      <c r="B3441" t="s">
        <v>3326</v>
      </c>
      <c r="C3441" s="3">
        <v>200</v>
      </c>
      <c r="D3441" t="s">
        <v>5316</v>
      </c>
      <c r="E3441" s="3">
        <v>1199351</v>
      </c>
      <c r="F3441">
        <v>1.6675685433205131E-4</v>
      </c>
      <c r="G3441" s="3">
        <v>1215500</v>
      </c>
      <c r="H3441" s="3">
        <v>202.6929564406083</v>
      </c>
      <c r="I3441" s="5">
        <f t="shared" si="164"/>
        <v>2.6929564406082989</v>
      </c>
      <c r="J3441" s="2">
        <f t="shared" si="165"/>
        <v>1.6900219905649665E-4</v>
      </c>
      <c r="N3441" s="3"/>
      <c r="AI3441" s="3">
        <v>202.6929564406083</v>
      </c>
    </row>
    <row r="3442" spans="1:35" x14ac:dyDescent="0.25">
      <c r="A3442" s="1">
        <v>3440</v>
      </c>
      <c r="B3442" t="s">
        <v>3327</v>
      </c>
      <c r="C3442" s="3">
        <v>35</v>
      </c>
      <c r="D3442" t="s">
        <v>5316</v>
      </c>
      <c r="E3442" s="3">
        <v>1199351</v>
      </c>
      <c r="F3442">
        <v>2.9182449508108961E-5</v>
      </c>
      <c r="G3442" s="3">
        <v>1215500</v>
      </c>
      <c r="H3442" s="3">
        <v>35.471267377106443</v>
      </c>
      <c r="I3442" s="5">
        <f t="shared" si="164"/>
        <v>0.47126737710644306</v>
      </c>
      <c r="J3442" s="2">
        <f t="shared" si="165"/>
        <v>2.9575384834886902E-5</v>
      </c>
      <c r="N3442" s="3"/>
      <c r="AI3442" s="3">
        <v>35.471267377106443</v>
      </c>
    </row>
    <row r="3443" spans="1:35" x14ac:dyDescent="0.25">
      <c r="A3443" s="1">
        <v>3441</v>
      </c>
      <c r="B3443" t="s">
        <v>3328</v>
      </c>
      <c r="C3443" s="3">
        <v>250</v>
      </c>
      <c r="D3443" t="s">
        <v>5316</v>
      </c>
      <c r="E3443" s="3">
        <v>1199351</v>
      </c>
      <c r="F3443">
        <v>2.08446067915064E-4</v>
      </c>
      <c r="G3443" s="3">
        <v>1215500</v>
      </c>
      <c r="H3443" s="3">
        <v>253.3661955507603</v>
      </c>
      <c r="I3443" s="5">
        <f t="shared" si="164"/>
        <v>3.3661955507602954</v>
      </c>
      <c r="J3443" s="2">
        <f t="shared" si="165"/>
        <v>2.1125274882062073E-4</v>
      </c>
      <c r="N3443" s="3"/>
      <c r="AI3443" s="3">
        <v>253.3661955507603</v>
      </c>
    </row>
    <row r="3444" spans="1:35" x14ac:dyDescent="0.25">
      <c r="A3444" s="1">
        <v>3442</v>
      </c>
      <c r="B3444" t="s">
        <v>3329</v>
      </c>
      <c r="C3444" s="3">
        <v>0</v>
      </c>
      <c r="D3444" t="s">
        <v>5316</v>
      </c>
      <c r="E3444" s="3">
        <v>1199351</v>
      </c>
      <c r="F3444">
        <v>0</v>
      </c>
      <c r="G3444" s="3">
        <v>1215500</v>
      </c>
      <c r="H3444" s="3">
        <v>0</v>
      </c>
      <c r="I3444" s="5">
        <f t="shared" si="164"/>
        <v>0</v>
      </c>
      <c r="J3444" s="2">
        <f t="shared" si="165"/>
        <v>0</v>
      </c>
      <c r="N3444" s="3"/>
      <c r="AI3444" s="3">
        <v>0</v>
      </c>
    </row>
    <row r="3445" spans="1:35" x14ac:dyDescent="0.25">
      <c r="A3445" s="1">
        <v>3443</v>
      </c>
      <c r="B3445" t="s">
        <v>3330</v>
      </c>
      <c r="C3445" s="3">
        <v>600</v>
      </c>
      <c r="D3445" t="s">
        <v>5316</v>
      </c>
      <c r="E3445" s="3">
        <v>1199351</v>
      </c>
      <c r="F3445">
        <v>5.0027056299615374E-4</v>
      </c>
      <c r="G3445" s="3">
        <v>1215500</v>
      </c>
      <c r="H3445" s="3">
        <v>608.07886932182487</v>
      </c>
      <c r="I3445" s="5">
        <f t="shared" si="164"/>
        <v>8.0788693218248682</v>
      </c>
      <c r="J3445" s="2">
        <f t="shared" si="165"/>
        <v>5.0700659716948991E-4</v>
      </c>
      <c r="N3445" s="3"/>
      <c r="AI3445" s="3">
        <v>608.07886932182487</v>
      </c>
    </row>
    <row r="3446" spans="1:35" x14ac:dyDescent="0.25">
      <c r="A3446" s="1">
        <v>3444</v>
      </c>
      <c r="B3446" t="s">
        <v>3331</v>
      </c>
      <c r="C3446" s="3">
        <v>250</v>
      </c>
      <c r="D3446" t="s">
        <v>5316</v>
      </c>
      <c r="E3446" s="3">
        <v>1199351</v>
      </c>
      <c r="F3446">
        <v>2.08446067915064E-4</v>
      </c>
      <c r="G3446" s="3">
        <v>1215500</v>
      </c>
      <c r="H3446" s="3">
        <v>253.3661955507603</v>
      </c>
      <c r="I3446" s="5">
        <f t="shared" si="164"/>
        <v>3.3661955507602954</v>
      </c>
      <c r="J3446" s="2">
        <f t="shared" si="165"/>
        <v>2.1125274882062073E-4</v>
      </c>
      <c r="N3446" s="3"/>
      <c r="AI3446" s="3">
        <v>253.3661955507603</v>
      </c>
    </row>
    <row r="3447" spans="1:35" x14ac:dyDescent="0.25">
      <c r="A3447" s="1">
        <v>3445</v>
      </c>
      <c r="B3447" t="s">
        <v>3332</v>
      </c>
      <c r="C3447" s="3">
        <v>340</v>
      </c>
      <c r="D3447" t="s">
        <v>5316</v>
      </c>
      <c r="E3447" s="3">
        <v>1199351</v>
      </c>
      <c r="F3447">
        <v>2.8348665236448709E-4</v>
      </c>
      <c r="G3447" s="3">
        <v>1215500</v>
      </c>
      <c r="H3447" s="3">
        <v>344.5780259490341</v>
      </c>
      <c r="I3447" s="5">
        <f t="shared" si="164"/>
        <v>4.5780259490340995</v>
      </c>
      <c r="J3447" s="2">
        <f t="shared" si="165"/>
        <v>2.8730373839604427E-4</v>
      </c>
      <c r="N3447" s="3"/>
      <c r="AI3447" s="3">
        <v>344.5780259490341</v>
      </c>
    </row>
    <row r="3448" spans="1:35" x14ac:dyDescent="0.25">
      <c r="A3448" s="1">
        <v>3446</v>
      </c>
      <c r="B3448" t="s">
        <v>3333</v>
      </c>
      <c r="C3448" s="3">
        <v>6950</v>
      </c>
      <c r="D3448" t="s">
        <v>5316</v>
      </c>
      <c r="E3448" s="3">
        <v>1199351</v>
      </c>
      <c r="F3448">
        <v>5.7948006880387806E-3</v>
      </c>
      <c r="G3448" s="3">
        <v>1215500</v>
      </c>
      <c r="H3448" s="3">
        <v>7043.5802363111379</v>
      </c>
      <c r="I3448" s="5">
        <f t="shared" si="164"/>
        <v>93.580236311137924</v>
      </c>
      <c r="J3448" s="2">
        <f t="shared" si="165"/>
        <v>5.8728264172132581E-3</v>
      </c>
      <c r="N3448" s="3"/>
      <c r="AI3448" s="3">
        <v>7043.5802363111379</v>
      </c>
    </row>
    <row r="3449" spans="1:35" x14ac:dyDescent="0.25">
      <c r="A3449" s="1">
        <v>3447</v>
      </c>
      <c r="B3449" t="s">
        <v>3334</v>
      </c>
      <c r="C3449" s="3">
        <v>1000</v>
      </c>
      <c r="D3449" t="s">
        <v>5316</v>
      </c>
      <c r="E3449" s="3">
        <v>1199351</v>
      </c>
      <c r="F3449">
        <v>8.337842716602561E-4</v>
      </c>
      <c r="G3449" s="3">
        <v>1215500</v>
      </c>
      <c r="H3449" s="3">
        <v>1013.464782203041</v>
      </c>
      <c r="I3449" s="5">
        <f t="shared" si="164"/>
        <v>13.464782203040954</v>
      </c>
      <c r="J3449" s="2">
        <f t="shared" si="165"/>
        <v>8.4501099528248272E-4</v>
      </c>
      <c r="N3449" s="3"/>
      <c r="AI3449" s="3">
        <v>1013.464782203041</v>
      </c>
    </row>
    <row r="3450" spans="1:35" x14ac:dyDescent="0.25">
      <c r="A3450" s="1">
        <v>3448</v>
      </c>
      <c r="B3450" t="s">
        <v>3335</v>
      </c>
      <c r="C3450" s="3">
        <v>0</v>
      </c>
      <c r="D3450" t="s">
        <v>5316</v>
      </c>
      <c r="E3450" s="3">
        <v>1199351</v>
      </c>
      <c r="F3450">
        <v>0</v>
      </c>
      <c r="G3450" s="3">
        <v>1215500</v>
      </c>
      <c r="H3450" s="3">
        <v>0</v>
      </c>
      <c r="I3450" s="5">
        <f t="shared" si="164"/>
        <v>0</v>
      </c>
      <c r="J3450" s="2">
        <f t="shared" si="165"/>
        <v>0</v>
      </c>
      <c r="N3450" s="3"/>
      <c r="AI3450" s="3">
        <v>0</v>
      </c>
    </row>
    <row r="3451" spans="1:35" x14ac:dyDescent="0.25">
      <c r="A3451" s="1">
        <v>3449</v>
      </c>
      <c r="B3451" t="s">
        <v>3336</v>
      </c>
      <c r="C3451" s="3">
        <v>0</v>
      </c>
      <c r="D3451" t="s">
        <v>5316</v>
      </c>
      <c r="E3451" s="3">
        <v>1199351</v>
      </c>
      <c r="F3451">
        <v>0</v>
      </c>
      <c r="G3451" s="3">
        <v>1215500</v>
      </c>
      <c r="H3451" s="3">
        <v>0</v>
      </c>
      <c r="I3451" s="5">
        <f t="shared" si="164"/>
        <v>0</v>
      </c>
      <c r="J3451" s="2">
        <f t="shared" si="165"/>
        <v>0</v>
      </c>
      <c r="N3451" s="3"/>
      <c r="AI3451" s="3">
        <v>0</v>
      </c>
    </row>
    <row r="3452" spans="1:35" x14ac:dyDescent="0.25">
      <c r="A3452" s="1">
        <v>3450</v>
      </c>
      <c r="B3452" t="s">
        <v>3337</v>
      </c>
      <c r="C3452" s="3">
        <v>470</v>
      </c>
      <c r="D3452" t="s">
        <v>5316</v>
      </c>
      <c r="E3452" s="3">
        <v>1199351</v>
      </c>
      <c r="F3452">
        <v>3.9187860768032042E-4</v>
      </c>
      <c r="G3452" s="3">
        <v>1215500</v>
      </c>
      <c r="H3452" s="3">
        <v>476.32844763542943</v>
      </c>
      <c r="I3452" s="5">
        <f t="shared" si="164"/>
        <v>6.328447635429427</v>
      </c>
      <c r="J3452" s="2">
        <f t="shared" si="165"/>
        <v>3.9715516778276701E-4</v>
      </c>
      <c r="N3452" s="3"/>
      <c r="AI3452" s="3">
        <v>476.32844763542943</v>
      </c>
    </row>
    <row r="3453" spans="1:35" x14ac:dyDescent="0.25">
      <c r="A3453" s="1">
        <v>3451</v>
      </c>
      <c r="B3453" t="s">
        <v>3338</v>
      </c>
      <c r="C3453" s="3">
        <v>850</v>
      </c>
      <c r="D3453" t="s">
        <v>5316</v>
      </c>
      <c r="E3453" s="3">
        <v>1199351</v>
      </c>
      <c r="F3453">
        <v>7.0871663091121777E-4</v>
      </c>
      <c r="G3453" s="3">
        <v>1215500</v>
      </c>
      <c r="H3453" s="3">
        <v>861.44506487258525</v>
      </c>
      <c r="I3453" s="5">
        <f t="shared" si="164"/>
        <v>11.445064872585249</v>
      </c>
      <c r="J3453" s="2">
        <f t="shared" si="165"/>
        <v>7.1825934599011065E-4</v>
      </c>
      <c r="N3453" s="3"/>
      <c r="AI3453" s="3">
        <v>861.44506487258525</v>
      </c>
    </row>
    <row r="3454" spans="1:35" x14ac:dyDescent="0.25">
      <c r="A3454" s="1">
        <v>3452</v>
      </c>
      <c r="B3454" t="s">
        <v>3339</v>
      </c>
      <c r="C3454" s="3">
        <v>1250</v>
      </c>
      <c r="D3454" t="s">
        <v>5316</v>
      </c>
      <c r="E3454" s="3">
        <v>1199351</v>
      </c>
      <c r="F3454">
        <v>1.04223033957532E-3</v>
      </c>
      <c r="G3454" s="3">
        <v>1215500</v>
      </c>
      <c r="H3454" s="3">
        <v>1266.830977753802</v>
      </c>
      <c r="I3454" s="5">
        <f t="shared" si="164"/>
        <v>16.830977753802017</v>
      </c>
      <c r="J3454" s="2">
        <f t="shared" si="165"/>
        <v>1.0562637441031042E-3</v>
      </c>
      <c r="N3454" s="3"/>
      <c r="AI3454" s="3">
        <v>1266.830977753802</v>
      </c>
    </row>
    <row r="3455" spans="1:35" x14ac:dyDescent="0.25">
      <c r="A3455" s="1">
        <v>3453</v>
      </c>
      <c r="B3455" t="s">
        <v>3340</v>
      </c>
      <c r="C3455" s="3">
        <v>500</v>
      </c>
      <c r="D3455" t="s">
        <v>5316</v>
      </c>
      <c r="E3455" s="3">
        <v>1199351</v>
      </c>
      <c r="F3455">
        <v>4.1689213583012799E-4</v>
      </c>
      <c r="G3455" s="3">
        <v>1215500</v>
      </c>
      <c r="H3455" s="3">
        <v>506.73239110152059</v>
      </c>
      <c r="I3455" s="5">
        <f t="shared" si="164"/>
        <v>6.7323911015205908</v>
      </c>
      <c r="J3455" s="2">
        <f t="shared" si="165"/>
        <v>4.2250549764124147E-4</v>
      </c>
      <c r="N3455" s="3"/>
      <c r="AI3455" s="3">
        <v>506.73239110152059</v>
      </c>
    </row>
    <row r="3456" spans="1:35" x14ac:dyDescent="0.25">
      <c r="A3456" s="1">
        <v>3454</v>
      </c>
      <c r="B3456" t="s">
        <v>3341</v>
      </c>
      <c r="C3456" s="3">
        <v>1400</v>
      </c>
      <c r="D3456" t="s">
        <v>5316</v>
      </c>
      <c r="E3456" s="3">
        <v>1199351</v>
      </c>
      <c r="F3456">
        <v>1.1672979803243591E-3</v>
      </c>
      <c r="G3456" s="3">
        <v>1215500</v>
      </c>
      <c r="H3456" s="3">
        <v>1418.8506950842579</v>
      </c>
      <c r="I3456" s="5">
        <f t="shared" si="164"/>
        <v>18.85069508425795</v>
      </c>
      <c r="J3456" s="2">
        <f t="shared" si="165"/>
        <v>1.1830153933954763E-3</v>
      </c>
      <c r="N3456" s="3"/>
      <c r="AI3456" s="3">
        <v>1418.8506950842579</v>
      </c>
    </row>
    <row r="3457" spans="1:35" x14ac:dyDescent="0.25">
      <c r="A3457" s="1">
        <v>3455</v>
      </c>
      <c r="B3457" t="s">
        <v>3342</v>
      </c>
      <c r="C3457" s="3">
        <v>600</v>
      </c>
      <c r="D3457" t="s">
        <v>5316</v>
      </c>
      <c r="E3457" s="3">
        <v>1199351</v>
      </c>
      <c r="F3457">
        <v>5.0027056299615374E-4</v>
      </c>
      <c r="G3457" s="3">
        <v>1215500</v>
      </c>
      <c r="H3457" s="3">
        <v>608.07886932182487</v>
      </c>
      <c r="I3457" s="5">
        <f t="shared" si="164"/>
        <v>8.0788693218248682</v>
      </c>
      <c r="J3457" s="2">
        <f t="shared" si="165"/>
        <v>5.0700659716948991E-4</v>
      </c>
      <c r="N3457" s="3"/>
      <c r="AI3457" s="3">
        <v>608.07886932182487</v>
      </c>
    </row>
    <row r="3458" spans="1:35" x14ac:dyDescent="0.25">
      <c r="A3458" s="1">
        <v>3456</v>
      </c>
      <c r="B3458" t="s">
        <v>3343</v>
      </c>
      <c r="C3458" s="3">
        <v>580</v>
      </c>
      <c r="D3458" t="s">
        <v>5316</v>
      </c>
      <c r="E3458" s="3">
        <v>1199351</v>
      </c>
      <c r="F3458">
        <v>4.8359487756294869E-4</v>
      </c>
      <c r="G3458" s="3">
        <v>1215500</v>
      </c>
      <c r="H3458" s="3">
        <v>587.80957367776409</v>
      </c>
      <c r="I3458" s="5">
        <f t="shared" ref="I3458:I3521" si="166">H3458-C3458</f>
        <v>7.8095736777640923</v>
      </c>
      <c r="J3458" s="2">
        <f t="shared" si="165"/>
        <v>4.9010637726384031E-4</v>
      </c>
      <c r="N3458" s="3"/>
      <c r="AI3458" s="3">
        <v>587.80957367776409</v>
      </c>
    </row>
    <row r="3459" spans="1:35" x14ac:dyDescent="0.25">
      <c r="A3459" s="1">
        <v>3457</v>
      </c>
      <c r="B3459" t="s">
        <v>3344</v>
      </c>
      <c r="C3459" s="3">
        <v>3500</v>
      </c>
      <c r="D3459" t="s">
        <v>5316</v>
      </c>
      <c r="E3459" s="3">
        <v>1199351</v>
      </c>
      <c r="F3459">
        <v>2.918244950810897E-3</v>
      </c>
      <c r="G3459" s="3">
        <v>1215500</v>
      </c>
      <c r="H3459" s="3">
        <v>3547.1267377106451</v>
      </c>
      <c r="I3459" s="5">
        <f t="shared" si="166"/>
        <v>47.126737710645102</v>
      </c>
      <c r="J3459" s="2">
        <f t="shared" ref="J3459:J3522" si="167">H3459/E3459</f>
        <v>2.9575384834886909E-3</v>
      </c>
      <c r="N3459" s="3"/>
      <c r="AI3459" s="3">
        <v>3547.1267377106451</v>
      </c>
    </row>
    <row r="3460" spans="1:35" x14ac:dyDescent="0.25">
      <c r="A3460" s="1">
        <v>3458</v>
      </c>
      <c r="B3460" t="s">
        <v>3345</v>
      </c>
      <c r="C3460" s="3">
        <v>395</v>
      </c>
      <c r="D3460" t="s">
        <v>5316</v>
      </c>
      <c r="E3460" s="3">
        <v>1199351</v>
      </c>
      <c r="F3460">
        <v>3.293447873058012E-4</v>
      </c>
      <c r="G3460" s="3">
        <v>1215500</v>
      </c>
      <c r="H3460" s="3">
        <v>400.31858897020129</v>
      </c>
      <c r="I3460" s="5">
        <f t="shared" si="166"/>
        <v>5.3185889702012901</v>
      </c>
      <c r="J3460" s="2">
        <f t="shared" si="167"/>
        <v>3.3377934313658076E-4</v>
      </c>
      <c r="N3460" s="3"/>
      <c r="AI3460" s="3">
        <v>400.31858897020129</v>
      </c>
    </row>
    <row r="3461" spans="1:35" x14ac:dyDescent="0.25">
      <c r="A3461" s="1">
        <v>3459</v>
      </c>
      <c r="B3461" t="s">
        <v>3346</v>
      </c>
      <c r="C3461" s="3">
        <v>800</v>
      </c>
      <c r="D3461" t="s">
        <v>5316</v>
      </c>
      <c r="E3461" s="3">
        <v>1199351</v>
      </c>
      <c r="F3461">
        <v>6.6702741732820514E-4</v>
      </c>
      <c r="G3461" s="3">
        <v>1215500</v>
      </c>
      <c r="H3461" s="3">
        <v>810.77182576243331</v>
      </c>
      <c r="I3461" s="5">
        <f t="shared" si="166"/>
        <v>10.771825762433309</v>
      </c>
      <c r="J3461" s="2">
        <f t="shared" si="167"/>
        <v>6.760087962259867E-4</v>
      </c>
      <c r="N3461" s="3"/>
      <c r="AI3461" s="3">
        <v>810.77182576243331</v>
      </c>
    </row>
    <row r="3462" spans="1:35" x14ac:dyDescent="0.25">
      <c r="A3462" s="1">
        <v>3460</v>
      </c>
      <c r="B3462" t="s">
        <v>3347</v>
      </c>
      <c r="C3462" s="3">
        <v>23700</v>
      </c>
      <c r="D3462" t="s">
        <v>5316</v>
      </c>
      <c r="E3462" s="3">
        <v>1199351</v>
      </c>
      <c r="F3462">
        <v>1.9760687238348069E-2</v>
      </c>
      <c r="G3462" s="3">
        <v>1215500</v>
      </c>
      <c r="H3462" s="3">
        <v>24019.115338212079</v>
      </c>
      <c r="I3462" s="5">
        <f t="shared" si="166"/>
        <v>319.11533821207922</v>
      </c>
      <c r="J3462" s="2">
        <f t="shared" si="167"/>
        <v>2.0026760588194848E-2</v>
      </c>
      <c r="N3462" s="3"/>
      <c r="AI3462" s="3">
        <v>24019.115338212079</v>
      </c>
    </row>
    <row r="3463" spans="1:35" x14ac:dyDescent="0.25">
      <c r="A3463" s="1">
        <v>3461</v>
      </c>
      <c r="B3463" t="s">
        <v>3348</v>
      </c>
      <c r="C3463" s="3">
        <v>1100</v>
      </c>
      <c r="D3463" t="s">
        <v>5316</v>
      </c>
      <c r="E3463" s="3">
        <v>1199351</v>
      </c>
      <c r="F3463">
        <v>9.1716269882628201E-4</v>
      </c>
      <c r="G3463" s="3">
        <v>1215500</v>
      </c>
      <c r="H3463" s="3">
        <v>1114.8112604233461</v>
      </c>
      <c r="I3463" s="5">
        <f t="shared" si="166"/>
        <v>14.811260423346084</v>
      </c>
      <c r="J3463" s="2">
        <f t="shared" si="167"/>
        <v>9.2951209481073192E-4</v>
      </c>
      <c r="N3463" s="3"/>
      <c r="AI3463" s="3">
        <v>1114.8112604233461</v>
      </c>
    </row>
    <row r="3464" spans="1:35" x14ac:dyDescent="0.25">
      <c r="A3464" s="1">
        <v>3462</v>
      </c>
      <c r="B3464" t="s">
        <v>3349</v>
      </c>
      <c r="C3464" s="3">
        <v>5000</v>
      </c>
      <c r="D3464" t="s">
        <v>5316</v>
      </c>
      <c r="E3464" s="3">
        <v>1199351</v>
      </c>
      <c r="F3464">
        <v>4.1689213583012809E-3</v>
      </c>
      <c r="G3464" s="3">
        <v>1215500</v>
      </c>
      <c r="H3464" s="3">
        <v>5067.3239110152072</v>
      </c>
      <c r="I3464" s="5">
        <f t="shared" si="166"/>
        <v>67.323911015207159</v>
      </c>
      <c r="J3464" s="2">
        <f t="shared" si="167"/>
        <v>4.225054976412416E-3</v>
      </c>
      <c r="N3464" s="3"/>
      <c r="AI3464" s="3">
        <v>5067.3239110152072</v>
      </c>
    </row>
    <row r="3465" spans="1:35" x14ac:dyDescent="0.25">
      <c r="A3465" s="1">
        <v>3463</v>
      </c>
      <c r="B3465" t="s">
        <v>3350</v>
      </c>
      <c r="C3465" s="3">
        <v>4228</v>
      </c>
      <c r="D3465" t="s">
        <v>5316</v>
      </c>
      <c r="E3465" s="3">
        <v>1199351</v>
      </c>
      <c r="F3465">
        <v>3.5252399005795639E-3</v>
      </c>
      <c r="G3465" s="3">
        <v>1215500</v>
      </c>
      <c r="H3465" s="3">
        <v>4284.9290991544594</v>
      </c>
      <c r="I3465" s="5">
        <f t="shared" si="166"/>
        <v>56.929099154459436</v>
      </c>
      <c r="J3465" s="2">
        <f t="shared" si="167"/>
        <v>3.5727064880543388E-3</v>
      </c>
      <c r="N3465" s="3"/>
      <c r="AI3465" s="3">
        <v>4284.9290991544594</v>
      </c>
    </row>
    <row r="3466" spans="1:35" x14ac:dyDescent="0.25">
      <c r="A3466" s="1">
        <v>3464</v>
      </c>
      <c r="B3466" t="s">
        <v>3351</v>
      </c>
      <c r="C3466" s="3">
        <v>0</v>
      </c>
      <c r="D3466" t="s">
        <v>5316</v>
      </c>
      <c r="E3466" s="3">
        <v>1199351</v>
      </c>
      <c r="F3466">
        <v>0</v>
      </c>
      <c r="G3466" s="3">
        <v>1215500</v>
      </c>
      <c r="H3466" s="3">
        <v>0</v>
      </c>
      <c r="I3466" s="5">
        <f t="shared" si="166"/>
        <v>0</v>
      </c>
      <c r="J3466" s="2">
        <f t="shared" si="167"/>
        <v>0</v>
      </c>
      <c r="N3466" s="3"/>
      <c r="AI3466" s="3">
        <v>0</v>
      </c>
    </row>
    <row r="3467" spans="1:35" x14ac:dyDescent="0.25">
      <c r="A3467" s="1">
        <v>3465</v>
      </c>
      <c r="B3467" t="s">
        <v>3352</v>
      </c>
      <c r="C3467" s="3">
        <v>440</v>
      </c>
      <c r="D3467" t="s">
        <v>5316</v>
      </c>
      <c r="E3467" s="3">
        <v>1199351</v>
      </c>
      <c r="F3467">
        <v>3.6686507953051267E-4</v>
      </c>
      <c r="G3467" s="3">
        <v>1215500</v>
      </c>
      <c r="H3467" s="3">
        <v>445.92450416933809</v>
      </c>
      <c r="I3467" s="5">
        <f t="shared" si="166"/>
        <v>5.9245041693380927</v>
      </c>
      <c r="J3467" s="2">
        <f t="shared" si="167"/>
        <v>3.7180483792429244E-4</v>
      </c>
      <c r="N3467" s="3"/>
      <c r="AI3467" s="3">
        <v>445.92450416933809</v>
      </c>
    </row>
    <row r="3468" spans="1:35" x14ac:dyDescent="0.25">
      <c r="A3468" s="1">
        <v>3466</v>
      </c>
      <c r="B3468" t="s">
        <v>3353</v>
      </c>
      <c r="C3468" s="3">
        <v>242</v>
      </c>
      <c r="D3468" t="s">
        <v>5316</v>
      </c>
      <c r="E3468" s="3">
        <v>1199351</v>
      </c>
      <c r="F3468">
        <v>2.01775793741782E-4</v>
      </c>
      <c r="G3468" s="3">
        <v>1215500</v>
      </c>
      <c r="H3468" s="3">
        <v>245.258477293136</v>
      </c>
      <c r="I3468" s="5">
        <f t="shared" si="166"/>
        <v>3.2584772931359964</v>
      </c>
      <c r="J3468" s="2">
        <f t="shared" si="167"/>
        <v>2.0449266085836089E-4</v>
      </c>
      <c r="N3468" s="3"/>
      <c r="AI3468" s="3">
        <v>245.258477293136</v>
      </c>
    </row>
    <row r="3469" spans="1:35" x14ac:dyDescent="0.25">
      <c r="A3469" s="1">
        <v>3467</v>
      </c>
      <c r="B3469" t="s">
        <v>3354</v>
      </c>
      <c r="C3469" s="3">
        <v>20</v>
      </c>
      <c r="D3469" t="s">
        <v>5316</v>
      </c>
      <c r="E3469" s="3">
        <v>1199351</v>
      </c>
      <c r="F3469">
        <v>1.667568543320512E-5</v>
      </c>
      <c r="G3469" s="3">
        <v>1215500</v>
      </c>
      <c r="H3469" s="3">
        <v>20.269295644060829</v>
      </c>
      <c r="I3469" s="5">
        <f t="shared" si="166"/>
        <v>0.26929564406082918</v>
      </c>
      <c r="J3469" s="2">
        <f t="shared" si="167"/>
        <v>1.6900219905649663E-5</v>
      </c>
      <c r="N3469" s="3"/>
      <c r="AI3469" s="3">
        <v>20.269295644060829</v>
      </c>
    </row>
    <row r="3470" spans="1:35" x14ac:dyDescent="0.25">
      <c r="A3470" s="1">
        <v>3468</v>
      </c>
      <c r="B3470" t="s">
        <v>3355</v>
      </c>
      <c r="C3470" s="3">
        <v>5000</v>
      </c>
      <c r="D3470" t="s">
        <v>5316</v>
      </c>
      <c r="E3470" s="3">
        <v>1199351</v>
      </c>
      <c r="F3470">
        <v>4.1689213583012809E-3</v>
      </c>
      <c r="G3470" s="3">
        <v>1215500</v>
      </c>
      <c r="H3470" s="3">
        <v>5067.3239110152072</v>
      </c>
      <c r="I3470" s="5">
        <f t="shared" si="166"/>
        <v>67.323911015207159</v>
      </c>
      <c r="J3470" s="2">
        <f t="shared" si="167"/>
        <v>4.225054976412416E-3</v>
      </c>
      <c r="N3470" s="3"/>
      <c r="AI3470" s="3">
        <v>5067.3239110152072</v>
      </c>
    </row>
    <row r="3471" spans="1:35" x14ac:dyDescent="0.25">
      <c r="A3471" s="1">
        <v>3469</v>
      </c>
      <c r="B3471" t="s">
        <v>3356</v>
      </c>
      <c r="C3471" s="3">
        <v>0</v>
      </c>
      <c r="D3471" t="s">
        <v>5316</v>
      </c>
      <c r="E3471" s="3">
        <v>1199351</v>
      </c>
      <c r="F3471">
        <v>0</v>
      </c>
      <c r="G3471" s="3">
        <v>1215500</v>
      </c>
      <c r="H3471" s="3">
        <v>0</v>
      </c>
      <c r="I3471" s="5">
        <f t="shared" si="166"/>
        <v>0</v>
      </c>
      <c r="J3471" s="2">
        <f t="shared" si="167"/>
        <v>0</v>
      </c>
      <c r="N3471" s="3"/>
      <c r="AI3471" s="3">
        <v>0</v>
      </c>
    </row>
    <row r="3472" spans="1:35" x14ac:dyDescent="0.25">
      <c r="A3472" s="1">
        <v>3470</v>
      </c>
      <c r="B3472" t="s">
        <v>3357</v>
      </c>
      <c r="C3472" s="3">
        <v>56</v>
      </c>
      <c r="D3472" t="s">
        <v>5316</v>
      </c>
      <c r="E3472" s="3">
        <v>1199351</v>
      </c>
      <c r="F3472">
        <v>4.6691919212974337E-5</v>
      </c>
      <c r="G3472" s="3">
        <v>1215500</v>
      </c>
      <c r="H3472" s="3">
        <v>56.754027803370313</v>
      </c>
      <c r="I3472" s="5">
        <f t="shared" si="166"/>
        <v>0.75402780337031317</v>
      </c>
      <c r="J3472" s="2">
        <f t="shared" si="167"/>
        <v>4.7320615735819049E-5</v>
      </c>
      <c r="N3472" s="3"/>
      <c r="AI3472" s="3">
        <v>56.754027803370313</v>
      </c>
    </row>
    <row r="3473" spans="1:35" x14ac:dyDescent="0.25">
      <c r="A3473" s="1">
        <v>3471</v>
      </c>
      <c r="B3473" t="s">
        <v>3358</v>
      </c>
      <c r="C3473" s="3">
        <v>2000</v>
      </c>
      <c r="D3473" t="s">
        <v>5316</v>
      </c>
      <c r="E3473" s="3">
        <v>1199351</v>
      </c>
      <c r="F3473">
        <v>1.667568543320512E-3</v>
      </c>
      <c r="G3473" s="3">
        <v>1215500</v>
      </c>
      <c r="H3473" s="3">
        <v>2026.929564406083</v>
      </c>
      <c r="I3473" s="5">
        <f t="shared" si="166"/>
        <v>26.929564406083045</v>
      </c>
      <c r="J3473" s="2">
        <f t="shared" si="167"/>
        <v>1.6900219905649665E-3</v>
      </c>
      <c r="N3473" s="3"/>
      <c r="AI3473" s="3">
        <v>2026.929564406083</v>
      </c>
    </row>
    <row r="3474" spans="1:35" x14ac:dyDescent="0.25">
      <c r="A3474" s="1">
        <v>3472</v>
      </c>
      <c r="B3474" t="s">
        <v>3359</v>
      </c>
      <c r="C3474" s="3">
        <v>1320</v>
      </c>
      <c r="D3474" t="s">
        <v>5316</v>
      </c>
      <c r="E3474" s="3">
        <v>1199351</v>
      </c>
      <c r="F3474">
        <v>1.100595238591538E-3</v>
      </c>
      <c r="G3474" s="3">
        <v>1215500</v>
      </c>
      <c r="H3474" s="3">
        <v>1337.7735125080151</v>
      </c>
      <c r="I3474" s="5">
        <f t="shared" si="166"/>
        <v>17.773512508015074</v>
      </c>
      <c r="J3474" s="2">
        <f t="shared" si="167"/>
        <v>1.1154145137728781E-3</v>
      </c>
      <c r="N3474" s="3"/>
      <c r="AI3474" s="3">
        <v>1337.7735125080151</v>
      </c>
    </row>
    <row r="3475" spans="1:35" x14ac:dyDescent="0.25">
      <c r="A3475" s="1">
        <v>3473</v>
      </c>
      <c r="B3475" t="s">
        <v>3360</v>
      </c>
      <c r="C3475" s="3">
        <v>0</v>
      </c>
      <c r="D3475" t="s">
        <v>5316</v>
      </c>
      <c r="E3475" s="3">
        <v>1199351</v>
      </c>
      <c r="F3475">
        <v>0</v>
      </c>
      <c r="G3475" s="3">
        <v>1215500</v>
      </c>
      <c r="H3475" s="3">
        <v>0</v>
      </c>
      <c r="I3475" s="5">
        <f t="shared" si="166"/>
        <v>0</v>
      </c>
      <c r="J3475" s="2">
        <f t="shared" si="167"/>
        <v>0</v>
      </c>
      <c r="N3475" s="3"/>
      <c r="AI3475" s="3">
        <v>0</v>
      </c>
    </row>
    <row r="3476" spans="1:35" x14ac:dyDescent="0.25">
      <c r="A3476" s="1">
        <v>3474</v>
      </c>
      <c r="B3476" t="s">
        <v>3361</v>
      </c>
      <c r="C3476" s="3">
        <v>0</v>
      </c>
      <c r="D3476" t="s">
        <v>5316</v>
      </c>
      <c r="E3476" s="3">
        <v>1199351</v>
      </c>
      <c r="F3476">
        <v>0</v>
      </c>
      <c r="G3476" s="3">
        <v>1215500</v>
      </c>
      <c r="H3476" s="3">
        <v>0</v>
      </c>
      <c r="I3476" s="5">
        <f t="shared" si="166"/>
        <v>0</v>
      </c>
      <c r="J3476" s="2">
        <f t="shared" si="167"/>
        <v>0</v>
      </c>
      <c r="N3476" s="3"/>
      <c r="AI3476" s="3">
        <v>0</v>
      </c>
    </row>
    <row r="3477" spans="1:35" x14ac:dyDescent="0.25">
      <c r="A3477" s="1">
        <v>3475</v>
      </c>
      <c r="B3477" t="s">
        <v>3362</v>
      </c>
      <c r="C3477" s="3">
        <v>37</v>
      </c>
      <c r="D3477" t="s">
        <v>5316</v>
      </c>
      <c r="E3477" s="3">
        <v>1199351</v>
      </c>
      <c r="F3477">
        <v>3.0850018051429483E-5</v>
      </c>
      <c r="G3477" s="3">
        <v>1215500</v>
      </c>
      <c r="H3477" s="3">
        <v>37.498196941512539</v>
      </c>
      <c r="I3477" s="5">
        <f t="shared" si="166"/>
        <v>0.49819694151253913</v>
      </c>
      <c r="J3477" s="2">
        <f t="shared" si="167"/>
        <v>3.126540682545188E-5</v>
      </c>
      <c r="N3477" s="3"/>
      <c r="AI3477" s="3">
        <v>37.498196941512539</v>
      </c>
    </row>
    <row r="3478" spans="1:35" x14ac:dyDescent="0.25">
      <c r="A3478" s="1">
        <v>3476</v>
      </c>
      <c r="B3478" t="s">
        <v>3363</v>
      </c>
      <c r="C3478" s="3">
        <v>726</v>
      </c>
      <c r="D3478" t="s">
        <v>5316</v>
      </c>
      <c r="E3478" s="3">
        <v>1199351</v>
      </c>
      <c r="F3478">
        <v>6.0532738122534601E-4</v>
      </c>
      <c r="G3478" s="3">
        <v>1215500</v>
      </c>
      <c r="H3478" s="3">
        <v>735.77543187940807</v>
      </c>
      <c r="I3478" s="5">
        <f t="shared" si="166"/>
        <v>9.7754318794080746</v>
      </c>
      <c r="J3478" s="2">
        <f t="shared" si="167"/>
        <v>6.1347798257508279E-4</v>
      </c>
      <c r="N3478" s="3"/>
      <c r="AI3478" s="3">
        <v>735.77543187940807</v>
      </c>
    </row>
    <row r="3479" spans="1:35" x14ac:dyDescent="0.25">
      <c r="A3479" s="1">
        <v>3477</v>
      </c>
      <c r="B3479" t="s">
        <v>3364</v>
      </c>
      <c r="C3479" s="3">
        <v>460</v>
      </c>
      <c r="D3479" t="s">
        <v>5316</v>
      </c>
      <c r="E3479" s="3">
        <v>1199351</v>
      </c>
      <c r="F3479">
        <v>3.8354076496371789E-4</v>
      </c>
      <c r="G3479" s="3">
        <v>1215500</v>
      </c>
      <c r="H3479" s="3">
        <v>466.19379981339921</v>
      </c>
      <c r="I3479" s="5">
        <f t="shared" si="166"/>
        <v>6.1937998133992096</v>
      </c>
      <c r="J3479" s="2">
        <f t="shared" si="167"/>
        <v>3.8870505782994237E-4</v>
      </c>
      <c r="N3479" s="3"/>
      <c r="AI3479" s="3">
        <v>466.19379981339921</v>
      </c>
    </row>
    <row r="3480" spans="1:35" x14ac:dyDescent="0.25">
      <c r="A3480" s="1">
        <v>3478</v>
      </c>
      <c r="B3480" t="s">
        <v>3365</v>
      </c>
      <c r="C3480" s="3">
        <v>600</v>
      </c>
      <c r="D3480" t="s">
        <v>5316</v>
      </c>
      <c r="E3480" s="3">
        <v>1199351</v>
      </c>
      <c r="F3480">
        <v>5.0027056299615374E-4</v>
      </c>
      <c r="G3480" s="3">
        <v>1215500</v>
      </c>
      <c r="H3480" s="3">
        <v>608.07886932182487</v>
      </c>
      <c r="I3480" s="5">
        <f t="shared" si="166"/>
        <v>8.0788693218248682</v>
      </c>
      <c r="J3480" s="2">
        <f t="shared" si="167"/>
        <v>5.0700659716948991E-4</v>
      </c>
      <c r="N3480" s="3"/>
      <c r="AI3480" s="3">
        <v>608.07886932182487</v>
      </c>
    </row>
    <row r="3481" spans="1:35" x14ac:dyDescent="0.25">
      <c r="A3481" s="1">
        <v>3479</v>
      </c>
      <c r="B3481" t="s">
        <v>3366</v>
      </c>
      <c r="C3481" s="3">
        <v>0</v>
      </c>
      <c r="D3481" t="s">
        <v>5316</v>
      </c>
      <c r="E3481" s="3">
        <v>1199351</v>
      </c>
      <c r="F3481">
        <v>0</v>
      </c>
      <c r="G3481" s="3">
        <v>1215500</v>
      </c>
      <c r="H3481" s="3">
        <v>0</v>
      </c>
      <c r="I3481" s="5">
        <f t="shared" si="166"/>
        <v>0</v>
      </c>
      <c r="J3481" s="2">
        <f t="shared" si="167"/>
        <v>0</v>
      </c>
      <c r="N3481" s="3"/>
      <c r="AI3481" s="3">
        <v>0</v>
      </c>
    </row>
    <row r="3482" spans="1:35" x14ac:dyDescent="0.25">
      <c r="A3482" s="1">
        <v>3480</v>
      </c>
      <c r="B3482" t="s">
        <v>3367</v>
      </c>
      <c r="C3482" s="3">
        <v>4000</v>
      </c>
      <c r="D3482" t="s">
        <v>5316</v>
      </c>
      <c r="E3482" s="3">
        <v>1199351</v>
      </c>
      <c r="F3482">
        <v>3.335137086641024E-3</v>
      </c>
      <c r="G3482" s="3">
        <v>1215500</v>
      </c>
      <c r="H3482" s="3">
        <v>4053.8591288121652</v>
      </c>
      <c r="I3482" s="5">
        <f t="shared" si="166"/>
        <v>53.859128812165181</v>
      </c>
      <c r="J3482" s="2">
        <f t="shared" si="167"/>
        <v>3.3800439811299322E-3</v>
      </c>
      <c r="N3482" s="3"/>
      <c r="AI3482" s="3">
        <v>4053.8591288121652</v>
      </c>
    </row>
    <row r="3483" spans="1:35" x14ac:dyDescent="0.25">
      <c r="A3483" s="1">
        <v>3481</v>
      </c>
      <c r="B3483" t="s">
        <v>3368</v>
      </c>
      <c r="C3483" s="3">
        <v>1200</v>
      </c>
      <c r="D3483" t="s">
        <v>5316</v>
      </c>
      <c r="E3483" s="3">
        <v>1199351</v>
      </c>
      <c r="F3483">
        <v>1.0005411259923071E-3</v>
      </c>
      <c r="G3483" s="3">
        <v>1215500</v>
      </c>
      <c r="H3483" s="3">
        <v>1216.15773864365</v>
      </c>
      <c r="I3483" s="5">
        <f t="shared" si="166"/>
        <v>16.157738643649964</v>
      </c>
      <c r="J3483" s="2">
        <f t="shared" si="167"/>
        <v>1.01401319433898E-3</v>
      </c>
      <c r="N3483" s="3"/>
      <c r="AI3483" s="3">
        <v>1216.15773864365</v>
      </c>
    </row>
    <row r="3484" spans="1:35" x14ac:dyDescent="0.25">
      <c r="A3484" s="1">
        <v>3482</v>
      </c>
      <c r="B3484" t="s">
        <v>3369</v>
      </c>
      <c r="C3484" s="3">
        <v>3554</v>
      </c>
      <c r="D3484" t="s">
        <v>5316</v>
      </c>
      <c r="E3484" s="3">
        <v>1199351</v>
      </c>
      <c r="F3484">
        <v>2.9632693014805512E-3</v>
      </c>
      <c r="G3484" s="3">
        <v>1215500</v>
      </c>
      <c r="H3484" s="3">
        <v>3601.8538359496092</v>
      </c>
      <c r="I3484" s="5">
        <f t="shared" si="166"/>
        <v>47.85383594960922</v>
      </c>
      <c r="J3484" s="2">
        <f t="shared" si="167"/>
        <v>3.0031690772339449E-3</v>
      </c>
      <c r="N3484" s="3"/>
      <c r="AI3484" s="3">
        <v>3601.8538359496092</v>
      </c>
    </row>
    <row r="3485" spans="1:35" x14ac:dyDescent="0.25">
      <c r="A3485" s="1">
        <v>3483</v>
      </c>
      <c r="B3485" t="s">
        <v>3370</v>
      </c>
      <c r="C3485" s="3">
        <v>140</v>
      </c>
      <c r="D3485" t="s">
        <v>5316</v>
      </c>
      <c r="E3485" s="3">
        <v>1199351</v>
      </c>
      <c r="F3485">
        <v>1.167297980324359E-4</v>
      </c>
      <c r="G3485" s="3">
        <v>1215500</v>
      </c>
      <c r="H3485" s="3">
        <v>141.8850695084258</v>
      </c>
      <c r="I3485" s="5">
        <f t="shared" si="166"/>
        <v>1.8850695084258007</v>
      </c>
      <c r="J3485" s="2">
        <f t="shared" si="167"/>
        <v>1.1830153933954764E-4</v>
      </c>
      <c r="N3485" s="3"/>
      <c r="AI3485" s="3">
        <v>141.8850695084258</v>
      </c>
    </row>
    <row r="3486" spans="1:35" x14ac:dyDescent="0.25">
      <c r="A3486" s="1">
        <v>3484</v>
      </c>
      <c r="B3486" t="s">
        <v>3371</v>
      </c>
      <c r="C3486" s="3">
        <v>600</v>
      </c>
      <c r="D3486" t="s">
        <v>5316</v>
      </c>
      <c r="E3486" s="3">
        <v>1199351</v>
      </c>
      <c r="F3486">
        <v>5.0027056299615374E-4</v>
      </c>
      <c r="G3486" s="3">
        <v>1215500</v>
      </c>
      <c r="H3486" s="3">
        <v>608.07886932182487</v>
      </c>
      <c r="I3486" s="5">
        <f t="shared" si="166"/>
        <v>8.0788693218248682</v>
      </c>
      <c r="J3486" s="2">
        <f t="shared" si="167"/>
        <v>5.0700659716948991E-4</v>
      </c>
      <c r="N3486" s="3"/>
      <c r="AI3486" s="3">
        <v>608.07886932182487</v>
      </c>
    </row>
    <row r="3487" spans="1:35" x14ac:dyDescent="0.25">
      <c r="A3487" s="1">
        <v>3485</v>
      </c>
      <c r="B3487" t="s">
        <v>3372</v>
      </c>
      <c r="C3487" s="3">
        <v>13000</v>
      </c>
      <c r="D3487" t="s">
        <v>5316</v>
      </c>
      <c r="E3487" s="3">
        <v>1199351</v>
      </c>
      <c r="F3487">
        <v>1.0839195531583331E-2</v>
      </c>
      <c r="G3487" s="3">
        <v>1215500</v>
      </c>
      <c r="H3487" s="3">
        <v>13175.04216863954</v>
      </c>
      <c r="I3487" s="5">
        <f t="shared" si="166"/>
        <v>175.04216863954025</v>
      </c>
      <c r="J3487" s="2">
        <f t="shared" si="167"/>
        <v>1.0985142938672282E-2</v>
      </c>
      <c r="N3487" s="3"/>
      <c r="AI3487" s="3">
        <v>13175.04216863954</v>
      </c>
    </row>
    <row r="3488" spans="1:35" x14ac:dyDescent="0.25">
      <c r="A3488" s="1">
        <v>3486</v>
      </c>
      <c r="B3488" t="s">
        <v>3373</v>
      </c>
      <c r="C3488" s="3">
        <v>2000</v>
      </c>
      <c r="D3488" t="s">
        <v>5316</v>
      </c>
      <c r="E3488" s="3">
        <v>1199351</v>
      </c>
      <c r="F3488">
        <v>1.667568543320512E-3</v>
      </c>
      <c r="G3488" s="3">
        <v>1215500</v>
      </c>
      <c r="H3488" s="3">
        <v>2026.929564406083</v>
      </c>
      <c r="I3488" s="5">
        <f t="shared" si="166"/>
        <v>26.929564406083045</v>
      </c>
      <c r="J3488" s="2">
        <f t="shared" si="167"/>
        <v>1.6900219905649665E-3</v>
      </c>
      <c r="N3488" s="3"/>
      <c r="AI3488" s="3">
        <v>2026.929564406083</v>
      </c>
    </row>
    <row r="3489" spans="1:35" x14ac:dyDescent="0.25">
      <c r="A3489" s="1">
        <v>3487</v>
      </c>
      <c r="B3489" t="s">
        <v>3374</v>
      </c>
      <c r="C3489" s="3">
        <v>280</v>
      </c>
      <c r="D3489" t="s">
        <v>5316</v>
      </c>
      <c r="E3489" s="3">
        <v>1199351</v>
      </c>
      <c r="F3489">
        <v>2.3345959606487171E-4</v>
      </c>
      <c r="G3489" s="3">
        <v>1215500</v>
      </c>
      <c r="H3489" s="3">
        <v>283.77013901685149</v>
      </c>
      <c r="I3489" s="5">
        <f t="shared" si="166"/>
        <v>3.7701390168514877</v>
      </c>
      <c r="J3489" s="2">
        <f t="shared" si="167"/>
        <v>2.3660307867909519E-4</v>
      </c>
      <c r="N3489" s="3"/>
      <c r="AI3489" s="3">
        <v>283.77013901685149</v>
      </c>
    </row>
    <row r="3490" spans="1:35" x14ac:dyDescent="0.25">
      <c r="A3490" s="1">
        <v>3488</v>
      </c>
      <c r="B3490" t="s">
        <v>3375</v>
      </c>
      <c r="C3490" s="3">
        <v>500</v>
      </c>
      <c r="D3490" t="s">
        <v>5316</v>
      </c>
      <c r="E3490" s="3">
        <v>1199351</v>
      </c>
      <c r="F3490">
        <v>4.1689213583012799E-4</v>
      </c>
      <c r="G3490" s="3">
        <v>1215500</v>
      </c>
      <c r="H3490" s="3">
        <v>506.73239110152059</v>
      </c>
      <c r="I3490" s="5">
        <f t="shared" si="166"/>
        <v>6.7323911015205908</v>
      </c>
      <c r="J3490" s="2">
        <f t="shared" si="167"/>
        <v>4.2250549764124147E-4</v>
      </c>
      <c r="N3490" s="3"/>
      <c r="AI3490" s="3">
        <v>506.73239110152059</v>
      </c>
    </row>
    <row r="3491" spans="1:35" x14ac:dyDescent="0.25">
      <c r="A3491" s="1">
        <v>3489</v>
      </c>
      <c r="B3491" t="s">
        <v>3376</v>
      </c>
      <c r="C3491" s="3">
        <v>12000</v>
      </c>
      <c r="D3491" t="s">
        <v>5316</v>
      </c>
      <c r="E3491" s="3">
        <v>1199351</v>
      </c>
      <c r="F3491">
        <v>1.000541125992307E-2</v>
      </c>
      <c r="G3491" s="3">
        <v>1215500</v>
      </c>
      <c r="H3491" s="3">
        <v>12161.577386436489</v>
      </c>
      <c r="I3491" s="5">
        <f t="shared" si="166"/>
        <v>161.57738643648918</v>
      </c>
      <c r="J3491" s="2">
        <f t="shared" si="167"/>
        <v>1.0140131943389792E-2</v>
      </c>
      <c r="N3491" s="3"/>
      <c r="AI3491" s="3">
        <v>12161.577386436489</v>
      </c>
    </row>
    <row r="3492" spans="1:35" x14ac:dyDescent="0.25">
      <c r="A3492" s="1">
        <v>3490</v>
      </c>
      <c r="B3492" t="s">
        <v>3377</v>
      </c>
      <c r="C3492" s="3">
        <v>0</v>
      </c>
      <c r="D3492" t="s">
        <v>5316</v>
      </c>
      <c r="E3492" s="3">
        <v>1199351</v>
      </c>
      <c r="F3492">
        <v>0</v>
      </c>
      <c r="G3492" s="3">
        <v>1215500</v>
      </c>
      <c r="H3492" s="3">
        <v>0</v>
      </c>
      <c r="I3492" s="5">
        <f t="shared" si="166"/>
        <v>0</v>
      </c>
      <c r="J3492" s="2">
        <f t="shared" si="167"/>
        <v>0</v>
      </c>
      <c r="N3492" s="3"/>
      <c r="AI3492" s="3">
        <v>0</v>
      </c>
    </row>
    <row r="3493" spans="1:35" x14ac:dyDescent="0.25">
      <c r="A3493" s="1">
        <v>3491</v>
      </c>
      <c r="B3493" t="s">
        <v>3378</v>
      </c>
      <c r="C3493" s="3">
        <v>2190</v>
      </c>
      <c r="D3493" t="s">
        <v>5316</v>
      </c>
      <c r="E3493" s="3">
        <v>1199351</v>
      </c>
      <c r="F3493">
        <v>1.825987554935961E-3</v>
      </c>
      <c r="G3493" s="3">
        <v>1215500</v>
      </c>
      <c r="H3493" s="3">
        <v>2219.487873024661</v>
      </c>
      <c r="I3493" s="5">
        <f t="shared" si="166"/>
        <v>29.487873024660985</v>
      </c>
      <c r="J3493" s="2">
        <f t="shared" si="167"/>
        <v>1.8505740796686382E-3</v>
      </c>
      <c r="N3493" s="3"/>
      <c r="AI3493" s="3">
        <v>2219.487873024661</v>
      </c>
    </row>
    <row r="3494" spans="1:35" x14ac:dyDescent="0.25">
      <c r="A3494" s="1">
        <v>3492</v>
      </c>
      <c r="B3494" t="s">
        <v>3379</v>
      </c>
      <c r="C3494" s="3">
        <v>0</v>
      </c>
      <c r="D3494" t="s">
        <v>5316</v>
      </c>
      <c r="E3494" s="3">
        <v>1199351</v>
      </c>
      <c r="F3494">
        <v>0</v>
      </c>
      <c r="G3494" s="3">
        <v>1215500</v>
      </c>
      <c r="H3494" s="3">
        <v>0</v>
      </c>
      <c r="I3494" s="5">
        <f t="shared" si="166"/>
        <v>0</v>
      </c>
      <c r="J3494" s="2">
        <f t="shared" si="167"/>
        <v>0</v>
      </c>
      <c r="N3494" s="3"/>
      <c r="AI3494" s="3">
        <v>0</v>
      </c>
    </row>
    <row r="3495" spans="1:35" x14ac:dyDescent="0.25">
      <c r="A3495" s="1">
        <v>3493</v>
      </c>
      <c r="B3495" t="s">
        <v>3380</v>
      </c>
      <c r="C3495" s="3">
        <v>0</v>
      </c>
      <c r="D3495" t="s">
        <v>5316</v>
      </c>
      <c r="E3495" s="3">
        <v>1199351</v>
      </c>
      <c r="F3495">
        <v>0</v>
      </c>
      <c r="G3495" s="3">
        <v>1215500</v>
      </c>
      <c r="H3495" s="3">
        <v>0</v>
      </c>
      <c r="I3495" s="5">
        <f t="shared" si="166"/>
        <v>0</v>
      </c>
      <c r="J3495" s="2">
        <f t="shared" si="167"/>
        <v>0</v>
      </c>
      <c r="N3495" s="3"/>
      <c r="AI3495" s="3">
        <v>0</v>
      </c>
    </row>
    <row r="3496" spans="1:35" x14ac:dyDescent="0.25">
      <c r="A3496" s="1">
        <v>3494</v>
      </c>
      <c r="B3496" t="s">
        <v>3381</v>
      </c>
      <c r="C3496" s="3">
        <v>0</v>
      </c>
      <c r="D3496" t="s">
        <v>5316</v>
      </c>
      <c r="E3496" s="3">
        <v>1199351</v>
      </c>
      <c r="F3496">
        <v>0</v>
      </c>
      <c r="G3496" s="3">
        <v>1215500</v>
      </c>
      <c r="H3496" s="3">
        <v>0</v>
      </c>
      <c r="I3496" s="5">
        <f t="shared" si="166"/>
        <v>0</v>
      </c>
      <c r="J3496" s="2">
        <f t="shared" si="167"/>
        <v>0</v>
      </c>
      <c r="N3496" s="3"/>
      <c r="AI3496" s="3">
        <v>0</v>
      </c>
    </row>
    <row r="3497" spans="1:35" x14ac:dyDescent="0.25">
      <c r="A3497" s="1">
        <v>3495</v>
      </c>
      <c r="B3497" t="s">
        <v>3382</v>
      </c>
      <c r="C3497" s="3">
        <v>840</v>
      </c>
      <c r="D3497" t="s">
        <v>5316</v>
      </c>
      <c r="E3497" s="3">
        <v>1199351</v>
      </c>
      <c r="F3497">
        <v>7.0037878819461524E-4</v>
      </c>
      <c r="G3497" s="3">
        <v>1215500</v>
      </c>
      <c r="H3497" s="3">
        <v>851.31041705055486</v>
      </c>
      <c r="I3497" s="5">
        <f t="shared" si="166"/>
        <v>11.310417050554861</v>
      </c>
      <c r="J3497" s="2">
        <f t="shared" si="167"/>
        <v>7.098092360372859E-4</v>
      </c>
      <c r="N3497" s="3"/>
      <c r="AI3497" s="3">
        <v>851.31041705055486</v>
      </c>
    </row>
    <row r="3498" spans="1:35" x14ac:dyDescent="0.25">
      <c r="A3498" s="1">
        <v>3496</v>
      </c>
      <c r="B3498" t="s">
        <v>3383</v>
      </c>
      <c r="C3498" s="3">
        <v>500</v>
      </c>
      <c r="D3498" t="s">
        <v>5316</v>
      </c>
      <c r="E3498" s="3">
        <v>1199351</v>
      </c>
      <c r="F3498">
        <v>4.1689213583012799E-4</v>
      </c>
      <c r="G3498" s="3">
        <v>1215500</v>
      </c>
      <c r="H3498" s="3">
        <v>506.73239110152059</v>
      </c>
      <c r="I3498" s="5">
        <f t="shared" si="166"/>
        <v>6.7323911015205908</v>
      </c>
      <c r="J3498" s="2">
        <f t="shared" si="167"/>
        <v>4.2250549764124147E-4</v>
      </c>
      <c r="N3498" s="3"/>
      <c r="AI3498" s="3">
        <v>506.73239110152059</v>
      </c>
    </row>
    <row r="3499" spans="1:35" x14ac:dyDescent="0.25">
      <c r="A3499" s="1">
        <v>3497</v>
      </c>
      <c r="B3499" t="s">
        <v>3384</v>
      </c>
      <c r="C3499" s="3">
        <v>120</v>
      </c>
      <c r="D3499" t="s">
        <v>5316</v>
      </c>
      <c r="E3499" s="3">
        <v>1199351</v>
      </c>
      <c r="F3499">
        <v>1.0005411259923069E-4</v>
      </c>
      <c r="G3499" s="3">
        <v>1215500</v>
      </c>
      <c r="H3499" s="3">
        <v>121.615773864365</v>
      </c>
      <c r="I3499" s="5">
        <f t="shared" si="166"/>
        <v>1.6157738643649964</v>
      </c>
      <c r="J3499" s="2">
        <f t="shared" si="167"/>
        <v>1.0140131943389799E-4</v>
      </c>
      <c r="N3499" s="3"/>
      <c r="AI3499" s="3">
        <v>121.615773864365</v>
      </c>
    </row>
    <row r="3500" spans="1:35" x14ac:dyDescent="0.25">
      <c r="A3500" s="1">
        <v>3498</v>
      </c>
      <c r="B3500" t="s">
        <v>3385</v>
      </c>
      <c r="C3500" s="3">
        <v>890</v>
      </c>
      <c r="D3500" t="s">
        <v>5316</v>
      </c>
      <c r="E3500" s="3">
        <v>1199351</v>
      </c>
      <c r="F3500">
        <v>7.4206800177762809E-4</v>
      </c>
      <c r="G3500" s="3">
        <v>1215500</v>
      </c>
      <c r="H3500" s="3">
        <v>901.98365616070691</v>
      </c>
      <c r="I3500" s="5">
        <f t="shared" si="166"/>
        <v>11.983656160706914</v>
      </c>
      <c r="J3500" s="2">
        <f t="shared" si="167"/>
        <v>7.5205978580141007E-4</v>
      </c>
      <c r="N3500" s="3"/>
      <c r="AI3500" s="3">
        <v>901.98365616070691</v>
      </c>
    </row>
    <row r="3501" spans="1:35" x14ac:dyDescent="0.25">
      <c r="A3501" s="1">
        <v>3499</v>
      </c>
      <c r="B3501" t="s">
        <v>3386</v>
      </c>
      <c r="C3501" s="3">
        <v>220</v>
      </c>
      <c r="D3501" t="s">
        <v>5316</v>
      </c>
      <c r="E3501" s="3">
        <v>1199351</v>
      </c>
      <c r="F3501">
        <v>1.8343253976525631E-4</v>
      </c>
      <c r="G3501" s="3">
        <v>1215500</v>
      </c>
      <c r="H3501" s="3">
        <v>222.9622520846691</v>
      </c>
      <c r="I3501" s="5">
        <f t="shared" si="166"/>
        <v>2.9622520846691032</v>
      </c>
      <c r="J3501" s="2">
        <f t="shared" si="167"/>
        <v>1.8590241896214628E-4</v>
      </c>
      <c r="N3501" s="3"/>
      <c r="AI3501" s="3">
        <v>222.9622520846691</v>
      </c>
    </row>
    <row r="3502" spans="1:35" x14ac:dyDescent="0.25">
      <c r="A3502" s="1">
        <v>3500</v>
      </c>
      <c r="B3502" t="s">
        <v>3387</v>
      </c>
      <c r="C3502" s="3">
        <v>1300</v>
      </c>
      <c r="D3502" t="s">
        <v>5316</v>
      </c>
      <c r="E3502" s="3">
        <v>1199351</v>
      </c>
      <c r="F3502">
        <v>1.083919553158333E-3</v>
      </c>
      <c r="G3502" s="3">
        <v>1215500</v>
      </c>
      <c r="H3502" s="3">
        <v>1317.5042168639541</v>
      </c>
      <c r="I3502" s="5">
        <f t="shared" si="166"/>
        <v>17.504216863954071</v>
      </c>
      <c r="J3502" s="2">
        <f t="shared" si="167"/>
        <v>1.0985142938672282E-3</v>
      </c>
      <c r="N3502" s="3"/>
      <c r="AI3502" s="3">
        <v>1317.5042168639541</v>
      </c>
    </row>
    <row r="3503" spans="1:35" x14ac:dyDescent="0.25">
      <c r="A3503" s="1">
        <v>3501</v>
      </c>
      <c r="B3503" t="s">
        <v>3388</v>
      </c>
      <c r="C3503" s="3">
        <v>115</v>
      </c>
      <c r="D3503" t="s">
        <v>5316</v>
      </c>
      <c r="E3503" s="3">
        <v>1199351</v>
      </c>
      <c r="F3503">
        <v>9.5885191240929486E-5</v>
      </c>
      <c r="G3503" s="3">
        <v>1215500</v>
      </c>
      <c r="H3503" s="3">
        <v>116.5484499533498</v>
      </c>
      <c r="I3503" s="5">
        <f t="shared" si="166"/>
        <v>1.5484499533498024</v>
      </c>
      <c r="J3503" s="2">
        <f t="shared" si="167"/>
        <v>9.7176264457485593E-5</v>
      </c>
      <c r="N3503" s="3"/>
      <c r="AI3503" s="3">
        <v>116.5484499533498</v>
      </c>
    </row>
    <row r="3504" spans="1:35" x14ac:dyDescent="0.25">
      <c r="A3504" s="1">
        <v>3502</v>
      </c>
      <c r="B3504" t="s">
        <v>3389</v>
      </c>
      <c r="C3504" s="3">
        <v>0</v>
      </c>
      <c r="D3504" t="s">
        <v>5316</v>
      </c>
      <c r="E3504" s="3">
        <v>1199351</v>
      </c>
      <c r="F3504">
        <v>0</v>
      </c>
      <c r="G3504" s="3">
        <v>1215500</v>
      </c>
      <c r="H3504" s="3">
        <v>0</v>
      </c>
      <c r="I3504" s="5">
        <f t="shared" si="166"/>
        <v>0</v>
      </c>
      <c r="J3504" s="2">
        <f t="shared" si="167"/>
        <v>0</v>
      </c>
      <c r="N3504" s="3"/>
      <c r="AI3504" s="3">
        <v>0</v>
      </c>
    </row>
    <row r="3505" spans="1:35" x14ac:dyDescent="0.25">
      <c r="A3505" s="1">
        <v>3503</v>
      </c>
      <c r="B3505" t="s">
        <v>3390</v>
      </c>
      <c r="C3505" s="3">
        <v>200</v>
      </c>
      <c r="D3505" t="s">
        <v>5316</v>
      </c>
      <c r="E3505" s="3">
        <v>1199351</v>
      </c>
      <c r="F3505">
        <v>1.6675685433205131E-4</v>
      </c>
      <c r="G3505" s="3">
        <v>1215500</v>
      </c>
      <c r="H3505" s="3">
        <v>202.6929564406083</v>
      </c>
      <c r="I3505" s="5">
        <f t="shared" si="166"/>
        <v>2.6929564406082989</v>
      </c>
      <c r="J3505" s="2">
        <f t="shared" si="167"/>
        <v>1.6900219905649665E-4</v>
      </c>
      <c r="N3505" s="3"/>
      <c r="AI3505" s="3">
        <v>202.6929564406083</v>
      </c>
    </row>
    <row r="3506" spans="1:35" x14ac:dyDescent="0.25">
      <c r="A3506" s="1">
        <v>3504</v>
      </c>
      <c r="B3506" t="s">
        <v>3391</v>
      </c>
      <c r="C3506" s="3">
        <v>0</v>
      </c>
      <c r="D3506" t="s">
        <v>5316</v>
      </c>
      <c r="E3506" s="3">
        <v>1199351</v>
      </c>
      <c r="F3506">
        <v>0</v>
      </c>
      <c r="G3506" s="3">
        <v>1215500</v>
      </c>
      <c r="H3506" s="3">
        <v>0</v>
      </c>
      <c r="I3506" s="5">
        <f t="shared" si="166"/>
        <v>0</v>
      </c>
      <c r="J3506" s="2">
        <f t="shared" si="167"/>
        <v>0</v>
      </c>
      <c r="N3506" s="3"/>
      <c r="AI3506" s="3">
        <v>0</v>
      </c>
    </row>
    <row r="3507" spans="1:35" x14ac:dyDescent="0.25">
      <c r="A3507" s="1">
        <v>3505</v>
      </c>
      <c r="B3507" t="s">
        <v>3392</v>
      </c>
      <c r="C3507" s="3">
        <v>10183</v>
      </c>
      <c r="D3507" t="s">
        <v>5316</v>
      </c>
      <c r="E3507" s="3">
        <v>1199351</v>
      </c>
      <c r="F3507">
        <v>8.4904252383163903E-3</v>
      </c>
      <c r="G3507" s="3">
        <v>1215500</v>
      </c>
      <c r="H3507" s="3">
        <v>10320.111877173569</v>
      </c>
      <c r="I3507" s="5">
        <f t="shared" si="166"/>
        <v>137.11187717356916</v>
      </c>
      <c r="J3507" s="2">
        <f t="shared" si="167"/>
        <v>8.6047469649615238E-3</v>
      </c>
      <c r="N3507" s="3"/>
      <c r="AI3507" s="3">
        <v>10320.111877173569</v>
      </c>
    </row>
    <row r="3508" spans="1:35" x14ac:dyDescent="0.25">
      <c r="A3508" s="1">
        <v>3506</v>
      </c>
      <c r="B3508" t="s">
        <v>3393</v>
      </c>
      <c r="C3508" s="3">
        <v>500</v>
      </c>
      <c r="D3508" t="s">
        <v>5316</v>
      </c>
      <c r="E3508" s="3">
        <v>1199351</v>
      </c>
      <c r="F3508">
        <v>4.1689213583012799E-4</v>
      </c>
      <c r="G3508" s="3">
        <v>1215500</v>
      </c>
      <c r="H3508" s="3">
        <v>506.73239110152059</v>
      </c>
      <c r="I3508" s="5">
        <f t="shared" si="166"/>
        <v>6.7323911015205908</v>
      </c>
      <c r="J3508" s="2">
        <f t="shared" si="167"/>
        <v>4.2250549764124147E-4</v>
      </c>
      <c r="N3508" s="3"/>
      <c r="AI3508" s="3">
        <v>506.73239110152059</v>
      </c>
    </row>
    <row r="3509" spans="1:35" x14ac:dyDescent="0.25">
      <c r="A3509" s="1">
        <v>3507</v>
      </c>
      <c r="B3509" t="s">
        <v>3394</v>
      </c>
      <c r="C3509" s="3">
        <v>200</v>
      </c>
      <c r="D3509" t="s">
        <v>5316</v>
      </c>
      <c r="E3509" s="3">
        <v>1199351</v>
      </c>
      <c r="F3509">
        <v>1.6675685433205131E-4</v>
      </c>
      <c r="G3509" s="3">
        <v>1215500</v>
      </c>
      <c r="H3509" s="3">
        <v>202.6929564406083</v>
      </c>
      <c r="I3509" s="5">
        <f t="shared" si="166"/>
        <v>2.6929564406082989</v>
      </c>
      <c r="J3509" s="2">
        <f t="shared" si="167"/>
        <v>1.6900219905649665E-4</v>
      </c>
      <c r="N3509" s="3"/>
      <c r="AI3509" s="3">
        <v>202.6929564406083</v>
      </c>
    </row>
    <row r="3510" spans="1:35" x14ac:dyDescent="0.25">
      <c r="A3510" s="1">
        <v>3508</v>
      </c>
      <c r="B3510" t="s">
        <v>3395</v>
      </c>
      <c r="C3510" s="3">
        <v>0</v>
      </c>
      <c r="D3510" t="s">
        <v>5316</v>
      </c>
      <c r="E3510" s="3">
        <v>1199351</v>
      </c>
      <c r="F3510">
        <v>0</v>
      </c>
      <c r="G3510" s="3">
        <v>1215500</v>
      </c>
      <c r="H3510" s="3">
        <v>0</v>
      </c>
      <c r="I3510" s="5">
        <f t="shared" si="166"/>
        <v>0</v>
      </c>
      <c r="J3510" s="2">
        <f t="shared" si="167"/>
        <v>0</v>
      </c>
      <c r="N3510" s="3"/>
      <c r="AI3510" s="3">
        <v>0</v>
      </c>
    </row>
    <row r="3511" spans="1:35" x14ac:dyDescent="0.25">
      <c r="A3511" s="1">
        <v>3509</v>
      </c>
      <c r="B3511" t="s">
        <v>3396</v>
      </c>
      <c r="C3511" s="3">
        <v>41000</v>
      </c>
      <c r="D3511" t="s">
        <v>5316</v>
      </c>
      <c r="E3511" s="3">
        <v>1199351</v>
      </c>
      <c r="F3511">
        <v>3.4185155138070508E-2</v>
      </c>
      <c r="G3511" s="3">
        <v>1215500</v>
      </c>
      <c r="H3511" s="3">
        <v>41552.056070324703</v>
      </c>
      <c r="I3511" s="5">
        <f t="shared" si="166"/>
        <v>552.05607032470289</v>
      </c>
      <c r="J3511" s="2">
        <f t="shared" si="167"/>
        <v>3.464545080658181E-2</v>
      </c>
      <c r="N3511" s="3"/>
      <c r="AI3511" s="3">
        <v>41552.056070324703</v>
      </c>
    </row>
    <row r="3512" spans="1:35" x14ac:dyDescent="0.25">
      <c r="A3512" s="1">
        <v>3510</v>
      </c>
      <c r="B3512" t="s">
        <v>3397</v>
      </c>
      <c r="C3512" s="3">
        <v>26440</v>
      </c>
      <c r="D3512" t="s">
        <v>5316</v>
      </c>
      <c r="E3512" s="3">
        <v>1199351</v>
      </c>
      <c r="F3512">
        <v>2.204525614269718E-2</v>
      </c>
      <c r="G3512" s="3">
        <v>1215500</v>
      </c>
      <c r="H3512" s="3">
        <v>26796.00884144842</v>
      </c>
      <c r="I3512" s="5">
        <f t="shared" si="166"/>
        <v>356.00884144841984</v>
      </c>
      <c r="J3512" s="2">
        <f t="shared" si="167"/>
        <v>2.2342090715268857E-2</v>
      </c>
      <c r="N3512" s="3"/>
      <c r="AI3512" s="3">
        <v>26796.00884144842</v>
      </c>
    </row>
    <row r="3513" spans="1:35" x14ac:dyDescent="0.25">
      <c r="A3513" s="1">
        <v>3511</v>
      </c>
      <c r="B3513" t="s">
        <v>3398</v>
      </c>
      <c r="C3513" s="3">
        <v>0</v>
      </c>
      <c r="D3513" t="s">
        <v>5316</v>
      </c>
      <c r="E3513" s="3">
        <v>1199351</v>
      </c>
      <c r="F3513">
        <v>0</v>
      </c>
      <c r="G3513" s="3">
        <v>1215500</v>
      </c>
      <c r="H3513" s="3">
        <v>0</v>
      </c>
      <c r="I3513" s="5">
        <f t="shared" si="166"/>
        <v>0</v>
      </c>
      <c r="J3513" s="2">
        <f t="shared" si="167"/>
        <v>0</v>
      </c>
      <c r="N3513" s="3"/>
      <c r="AI3513" s="3">
        <v>0</v>
      </c>
    </row>
    <row r="3514" spans="1:35" x14ac:dyDescent="0.25">
      <c r="A3514" s="1">
        <v>3512</v>
      </c>
      <c r="B3514" t="s">
        <v>3399</v>
      </c>
      <c r="C3514" s="3">
        <v>1032</v>
      </c>
      <c r="D3514" t="s">
        <v>5316</v>
      </c>
      <c r="E3514" s="3">
        <v>1199351</v>
      </c>
      <c r="F3514">
        <v>8.604653683533844E-4</v>
      </c>
      <c r="G3514" s="3">
        <v>1215500</v>
      </c>
      <c r="H3514" s="3">
        <v>1045.8956552335389</v>
      </c>
      <c r="I3514" s="5">
        <f t="shared" si="166"/>
        <v>13.895655233538946</v>
      </c>
      <c r="J3514" s="2">
        <f t="shared" si="167"/>
        <v>8.7205134713152273E-4</v>
      </c>
      <c r="N3514" s="3"/>
      <c r="AI3514" s="3">
        <v>1045.8956552335389</v>
      </c>
    </row>
    <row r="3515" spans="1:35" x14ac:dyDescent="0.25">
      <c r="A3515" s="1">
        <v>3513</v>
      </c>
      <c r="B3515" t="s">
        <v>3400</v>
      </c>
      <c r="C3515" s="3">
        <v>0</v>
      </c>
      <c r="D3515" t="s">
        <v>5316</v>
      </c>
      <c r="E3515" s="3">
        <v>1199351</v>
      </c>
      <c r="F3515">
        <v>0</v>
      </c>
      <c r="G3515" s="3">
        <v>1215500</v>
      </c>
      <c r="H3515" s="3">
        <v>0</v>
      </c>
      <c r="I3515" s="5">
        <f t="shared" si="166"/>
        <v>0</v>
      </c>
      <c r="J3515" s="2">
        <f t="shared" si="167"/>
        <v>0</v>
      </c>
      <c r="N3515" s="3"/>
      <c r="AI3515" s="3">
        <v>0</v>
      </c>
    </row>
    <row r="3516" spans="1:35" x14ac:dyDescent="0.25">
      <c r="A3516" s="1">
        <v>3514</v>
      </c>
      <c r="B3516" t="s">
        <v>3401</v>
      </c>
      <c r="C3516" s="3">
        <v>0</v>
      </c>
      <c r="D3516" t="s">
        <v>5316</v>
      </c>
      <c r="E3516" s="3">
        <v>1199351</v>
      </c>
      <c r="F3516">
        <v>0</v>
      </c>
      <c r="G3516" s="3">
        <v>1215500</v>
      </c>
      <c r="H3516" s="3">
        <v>0</v>
      </c>
      <c r="I3516" s="5">
        <f t="shared" si="166"/>
        <v>0</v>
      </c>
      <c r="J3516" s="2">
        <f t="shared" si="167"/>
        <v>0</v>
      </c>
      <c r="N3516" s="3"/>
      <c r="AI3516" s="3">
        <v>0</v>
      </c>
    </row>
    <row r="3517" spans="1:35" x14ac:dyDescent="0.25">
      <c r="A3517" s="1">
        <v>3515</v>
      </c>
      <c r="B3517" t="s">
        <v>3402</v>
      </c>
      <c r="C3517" s="3">
        <v>0</v>
      </c>
      <c r="D3517" t="s">
        <v>5316</v>
      </c>
      <c r="E3517" s="3">
        <v>1199351</v>
      </c>
      <c r="F3517">
        <v>0</v>
      </c>
      <c r="G3517" s="3">
        <v>1215500</v>
      </c>
      <c r="H3517" s="3">
        <v>0</v>
      </c>
      <c r="I3517" s="5">
        <f t="shared" si="166"/>
        <v>0</v>
      </c>
      <c r="J3517" s="2">
        <f t="shared" si="167"/>
        <v>0</v>
      </c>
      <c r="N3517" s="3"/>
      <c r="AI3517" s="3">
        <v>0</v>
      </c>
    </row>
    <row r="3518" spans="1:35" x14ac:dyDescent="0.25">
      <c r="A3518" s="1">
        <v>3516</v>
      </c>
      <c r="B3518" t="s">
        <v>3403</v>
      </c>
      <c r="C3518" s="3">
        <v>24000</v>
      </c>
      <c r="D3518" t="s">
        <v>5316</v>
      </c>
      <c r="E3518" s="3">
        <v>1199351</v>
      </c>
      <c r="F3518">
        <v>2.001082251984615E-2</v>
      </c>
      <c r="G3518" s="3">
        <v>1215500</v>
      </c>
      <c r="H3518" s="3">
        <v>24323.154772872989</v>
      </c>
      <c r="I3518" s="5">
        <f t="shared" si="166"/>
        <v>323.15477287298927</v>
      </c>
      <c r="J3518" s="2">
        <f t="shared" si="167"/>
        <v>2.028026388677959E-2</v>
      </c>
      <c r="N3518" s="3"/>
      <c r="AI3518" s="3">
        <v>24323.154772872989</v>
      </c>
    </row>
    <row r="3519" spans="1:35" x14ac:dyDescent="0.25">
      <c r="A3519" s="1">
        <v>3517</v>
      </c>
      <c r="B3519" t="s">
        <v>2536</v>
      </c>
      <c r="C3519" s="3">
        <v>70000</v>
      </c>
      <c r="D3519" t="s">
        <v>5316</v>
      </c>
      <c r="E3519" s="3">
        <v>1199351</v>
      </c>
      <c r="F3519">
        <v>5.8364899016217928E-2</v>
      </c>
      <c r="G3519" s="3">
        <v>1215500</v>
      </c>
      <c r="H3519" s="3">
        <v>70942.534754212902</v>
      </c>
      <c r="I3519" s="5">
        <f t="shared" si="166"/>
        <v>942.53475421290204</v>
      </c>
      <c r="J3519" s="2">
        <f t="shared" si="167"/>
        <v>5.9150769669773819E-2</v>
      </c>
      <c r="N3519" s="3"/>
      <c r="AI3519" s="3">
        <v>70942.534754212902</v>
      </c>
    </row>
    <row r="3520" spans="1:35" x14ac:dyDescent="0.25">
      <c r="A3520" s="1">
        <v>3518</v>
      </c>
      <c r="B3520" t="s">
        <v>3404</v>
      </c>
      <c r="C3520" s="3">
        <v>0</v>
      </c>
      <c r="D3520" t="s">
        <v>5316</v>
      </c>
      <c r="E3520" s="3">
        <v>1199351</v>
      </c>
      <c r="F3520">
        <v>0</v>
      </c>
      <c r="G3520" s="3">
        <v>1215500</v>
      </c>
      <c r="H3520" s="3">
        <v>0</v>
      </c>
      <c r="I3520" s="5">
        <f t="shared" si="166"/>
        <v>0</v>
      </c>
      <c r="J3520" s="2">
        <f t="shared" si="167"/>
        <v>0</v>
      </c>
      <c r="N3520" s="3"/>
      <c r="AI3520" s="3">
        <v>0</v>
      </c>
    </row>
    <row r="3521" spans="1:35" x14ac:dyDescent="0.25">
      <c r="A3521" s="1">
        <v>3519</v>
      </c>
      <c r="B3521" t="s">
        <v>3405</v>
      </c>
      <c r="C3521" s="3">
        <v>1080</v>
      </c>
      <c r="D3521" t="s">
        <v>5316</v>
      </c>
      <c r="E3521" s="3">
        <v>1199351</v>
      </c>
      <c r="F3521">
        <v>9.0048701339307674E-4</v>
      </c>
      <c r="G3521" s="3">
        <v>1215500</v>
      </c>
      <c r="H3521" s="3">
        <v>1094.5419647792851</v>
      </c>
      <c r="I3521" s="5">
        <f t="shared" si="166"/>
        <v>14.541964779285081</v>
      </c>
      <c r="J3521" s="2">
        <f t="shared" si="167"/>
        <v>9.1261187490508211E-4</v>
      </c>
      <c r="N3521" s="3"/>
      <c r="AI3521" s="3">
        <v>1094.5419647792851</v>
      </c>
    </row>
    <row r="3522" spans="1:35" x14ac:dyDescent="0.25">
      <c r="A3522" s="1">
        <v>3520</v>
      </c>
      <c r="B3522" t="s">
        <v>3406</v>
      </c>
      <c r="C3522" s="3">
        <v>0</v>
      </c>
      <c r="D3522" t="s">
        <v>5316</v>
      </c>
      <c r="E3522" s="3">
        <v>1199351</v>
      </c>
      <c r="F3522">
        <v>0</v>
      </c>
      <c r="G3522" s="3">
        <v>1215500</v>
      </c>
      <c r="H3522" s="3">
        <v>0</v>
      </c>
      <c r="I3522" s="5">
        <f t="shared" ref="I3522:I3585" si="168">H3522-C3522</f>
        <v>0</v>
      </c>
      <c r="J3522" s="2">
        <f t="shared" si="167"/>
        <v>0</v>
      </c>
      <c r="N3522" s="3"/>
      <c r="AI3522" s="3">
        <v>0</v>
      </c>
    </row>
    <row r="3523" spans="1:35" x14ac:dyDescent="0.25">
      <c r="A3523" s="1">
        <v>3521</v>
      </c>
      <c r="B3523" t="s">
        <v>3407</v>
      </c>
      <c r="C3523" s="3">
        <v>5000</v>
      </c>
      <c r="D3523" t="s">
        <v>5316</v>
      </c>
      <c r="E3523" s="3">
        <v>1199351</v>
      </c>
      <c r="F3523">
        <v>4.1689213583012809E-3</v>
      </c>
      <c r="G3523" s="3">
        <v>1215500</v>
      </c>
      <c r="H3523" s="3">
        <v>5067.3239110152072</v>
      </c>
      <c r="I3523" s="5">
        <f t="shared" si="168"/>
        <v>67.323911015207159</v>
      </c>
      <c r="J3523" s="2">
        <f t="shared" ref="J3523:J3586" si="169">H3523/E3523</f>
        <v>4.225054976412416E-3</v>
      </c>
      <c r="N3523" s="3"/>
      <c r="AI3523" s="3">
        <v>5067.3239110152072</v>
      </c>
    </row>
    <row r="3524" spans="1:35" x14ac:dyDescent="0.25">
      <c r="A3524" s="1">
        <v>3522</v>
      </c>
      <c r="B3524" t="s">
        <v>1319</v>
      </c>
      <c r="C3524" s="3">
        <v>11200</v>
      </c>
      <c r="D3524" t="s">
        <v>5316</v>
      </c>
      <c r="E3524" s="3">
        <v>1199351</v>
      </c>
      <c r="F3524">
        <v>9.3383838425948693E-3</v>
      </c>
      <c r="G3524" s="3">
        <v>1215500</v>
      </c>
      <c r="H3524" s="3">
        <v>11350.80556067406</v>
      </c>
      <c r="I3524" s="5">
        <f t="shared" si="168"/>
        <v>150.80556067405996</v>
      </c>
      <c r="J3524" s="2">
        <f t="shared" si="169"/>
        <v>9.4641231471638085E-3</v>
      </c>
      <c r="N3524" s="3"/>
      <c r="AI3524" s="3">
        <v>11350.80556067406</v>
      </c>
    </row>
    <row r="3525" spans="1:35" x14ac:dyDescent="0.25">
      <c r="A3525" s="1">
        <v>3523</v>
      </c>
      <c r="B3525" t="s">
        <v>3408</v>
      </c>
      <c r="C3525" s="3">
        <v>153</v>
      </c>
      <c r="D3525" t="s">
        <v>5316</v>
      </c>
      <c r="E3525" s="3">
        <v>1199351</v>
      </c>
      <c r="F3525">
        <v>1.2756899356401919E-4</v>
      </c>
      <c r="G3525" s="3">
        <v>1215500</v>
      </c>
      <c r="H3525" s="3">
        <v>155.06011167706529</v>
      </c>
      <c r="I3525" s="5">
        <f t="shared" si="168"/>
        <v>2.0601116770652936</v>
      </c>
      <c r="J3525" s="2">
        <f t="shared" si="169"/>
        <v>1.2928668227821989E-4</v>
      </c>
      <c r="N3525" s="3"/>
      <c r="AI3525" s="3">
        <v>155.06011167706529</v>
      </c>
    </row>
    <row r="3526" spans="1:35" x14ac:dyDescent="0.25">
      <c r="A3526" s="1">
        <v>3524</v>
      </c>
      <c r="B3526" t="s">
        <v>3409</v>
      </c>
      <c r="C3526" s="3">
        <v>1552</v>
      </c>
      <c r="D3526" t="s">
        <v>5316</v>
      </c>
      <c r="E3526" s="3">
        <v>1199351</v>
      </c>
      <c r="F3526">
        <v>1.2940331896167171E-3</v>
      </c>
      <c r="G3526" s="3">
        <v>1215500</v>
      </c>
      <c r="H3526" s="3">
        <v>1572.89734197912</v>
      </c>
      <c r="I3526" s="5">
        <f t="shared" si="168"/>
        <v>20.897341979120029</v>
      </c>
      <c r="J3526" s="2">
        <f t="shared" si="169"/>
        <v>1.3114570646784137E-3</v>
      </c>
      <c r="N3526" s="3"/>
      <c r="AI3526" s="3">
        <v>1572.89734197912</v>
      </c>
    </row>
    <row r="3527" spans="1:35" x14ac:dyDescent="0.25">
      <c r="A3527" s="1">
        <v>3525</v>
      </c>
      <c r="B3527" t="s">
        <v>3410</v>
      </c>
      <c r="C3527" s="3">
        <v>0</v>
      </c>
      <c r="D3527" t="s">
        <v>5316</v>
      </c>
      <c r="E3527" s="3">
        <v>1199351</v>
      </c>
      <c r="F3527">
        <v>0</v>
      </c>
      <c r="G3527" s="3">
        <v>1215500</v>
      </c>
      <c r="H3527" s="3">
        <v>0</v>
      </c>
      <c r="I3527" s="5">
        <f t="shared" si="168"/>
        <v>0</v>
      </c>
      <c r="J3527" s="2">
        <f t="shared" si="169"/>
        <v>0</v>
      </c>
      <c r="N3527" s="3"/>
      <c r="AI3527" s="3">
        <v>0</v>
      </c>
    </row>
    <row r="3528" spans="1:35" x14ac:dyDescent="0.25">
      <c r="A3528" s="1">
        <v>3526</v>
      </c>
      <c r="B3528" t="s">
        <v>3411</v>
      </c>
      <c r="C3528" s="3">
        <v>20000</v>
      </c>
      <c r="D3528" t="s">
        <v>5316</v>
      </c>
      <c r="E3528" s="3">
        <v>1199351</v>
      </c>
      <c r="F3528">
        <v>1.667568543320512E-2</v>
      </c>
      <c r="G3528" s="3">
        <v>1215500</v>
      </c>
      <c r="H3528" s="3">
        <v>20269.295644060829</v>
      </c>
      <c r="I3528" s="5">
        <f t="shared" si="168"/>
        <v>269.29564406082864</v>
      </c>
      <c r="J3528" s="2">
        <f t="shared" si="169"/>
        <v>1.6900219905649664E-2</v>
      </c>
      <c r="N3528" s="3"/>
      <c r="AI3528" s="3">
        <v>20269.295644060829</v>
      </c>
    </row>
    <row r="3529" spans="1:35" x14ac:dyDescent="0.25">
      <c r="A3529" s="1">
        <v>3527</v>
      </c>
      <c r="B3529" t="s">
        <v>3412</v>
      </c>
      <c r="C3529" s="3">
        <v>0</v>
      </c>
      <c r="D3529" t="s">
        <v>5316</v>
      </c>
      <c r="E3529" s="3">
        <v>1199351</v>
      </c>
      <c r="F3529">
        <v>0</v>
      </c>
      <c r="G3529" s="3">
        <v>1215500</v>
      </c>
      <c r="H3529" s="3">
        <v>0</v>
      </c>
      <c r="I3529" s="5">
        <f t="shared" si="168"/>
        <v>0</v>
      </c>
      <c r="J3529" s="2">
        <f t="shared" si="169"/>
        <v>0</v>
      </c>
      <c r="N3529" s="3"/>
      <c r="AI3529" s="3">
        <v>0</v>
      </c>
    </row>
    <row r="3530" spans="1:35" x14ac:dyDescent="0.25">
      <c r="A3530" s="1">
        <v>3528</v>
      </c>
      <c r="B3530" t="s">
        <v>3413</v>
      </c>
      <c r="C3530" s="3">
        <v>60</v>
      </c>
      <c r="D3530" t="s">
        <v>5316</v>
      </c>
      <c r="E3530" s="3">
        <v>1199351</v>
      </c>
      <c r="F3530">
        <v>5.0027056299615368E-5</v>
      </c>
      <c r="G3530" s="3">
        <v>1215500</v>
      </c>
      <c r="H3530" s="3">
        <v>60.807886932182491</v>
      </c>
      <c r="I3530" s="5">
        <f t="shared" si="168"/>
        <v>0.80788693218249108</v>
      </c>
      <c r="J3530" s="2">
        <f t="shared" si="169"/>
        <v>5.070065971694899E-5</v>
      </c>
      <c r="N3530" s="3"/>
      <c r="AI3530" s="3">
        <v>60.807886932182491</v>
      </c>
    </row>
    <row r="3531" spans="1:35" x14ac:dyDescent="0.25">
      <c r="A3531" s="1">
        <v>3529</v>
      </c>
      <c r="B3531" t="s">
        <v>3414</v>
      </c>
      <c r="C3531" s="3">
        <v>350</v>
      </c>
      <c r="D3531" t="s">
        <v>5316</v>
      </c>
      <c r="E3531" s="3">
        <v>1199351</v>
      </c>
      <c r="F3531">
        <v>2.9182449508108972E-4</v>
      </c>
      <c r="G3531" s="3">
        <v>1215500</v>
      </c>
      <c r="H3531" s="3">
        <v>354.71267377106449</v>
      </c>
      <c r="I3531" s="5">
        <f t="shared" si="168"/>
        <v>4.7126737710644875</v>
      </c>
      <c r="J3531" s="2">
        <f t="shared" si="169"/>
        <v>2.9575384834886907E-4</v>
      </c>
      <c r="N3531" s="3"/>
      <c r="AI3531" s="3">
        <v>354.71267377106449</v>
      </c>
    </row>
    <row r="3532" spans="1:35" x14ac:dyDescent="0.25">
      <c r="A3532" s="1">
        <v>3530</v>
      </c>
      <c r="B3532" t="s">
        <v>3415</v>
      </c>
      <c r="C3532" s="3">
        <v>300</v>
      </c>
      <c r="D3532" t="s">
        <v>5316</v>
      </c>
      <c r="E3532" s="3">
        <v>1199351</v>
      </c>
      <c r="F3532">
        <v>2.5013528149807693E-4</v>
      </c>
      <c r="G3532" s="3">
        <v>1215500</v>
      </c>
      <c r="H3532" s="3">
        <v>304.03943466091238</v>
      </c>
      <c r="I3532" s="5">
        <f t="shared" si="168"/>
        <v>4.0394346609123772</v>
      </c>
      <c r="J3532" s="2">
        <f t="shared" si="169"/>
        <v>2.535032985847449E-4</v>
      </c>
      <c r="N3532" s="3"/>
      <c r="AI3532" s="3">
        <v>304.03943466091238</v>
      </c>
    </row>
    <row r="3533" spans="1:35" x14ac:dyDescent="0.25">
      <c r="A3533" s="1">
        <v>3531</v>
      </c>
      <c r="B3533" t="s">
        <v>3416</v>
      </c>
      <c r="C3533" s="3">
        <v>140</v>
      </c>
      <c r="D3533" t="s">
        <v>5316</v>
      </c>
      <c r="E3533" s="3">
        <v>1199351</v>
      </c>
      <c r="F3533">
        <v>1.167297980324359E-4</v>
      </c>
      <c r="G3533" s="3">
        <v>1215500</v>
      </c>
      <c r="H3533" s="3">
        <v>141.8850695084258</v>
      </c>
      <c r="I3533" s="5">
        <f t="shared" si="168"/>
        <v>1.8850695084258007</v>
      </c>
      <c r="J3533" s="2">
        <f t="shared" si="169"/>
        <v>1.1830153933954764E-4</v>
      </c>
      <c r="N3533" s="3"/>
      <c r="AI3533" s="3">
        <v>141.8850695084258</v>
      </c>
    </row>
    <row r="3534" spans="1:35" x14ac:dyDescent="0.25">
      <c r="A3534" s="1">
        <v>3532</v>
      </c>
      <c r="B3534" t="s">
        <v>3417</v>
      </c>
      <c r="C3534" s="3">
        <v>1000</v>
      </c>
      <c r="D3534" t="s">
        <v>5316</v>
      </c>
      <c r="E3534" s="3">
        <v>1199351</v>
      </c>
      <c r="F3534">
        <v>8.337842716602561E-4</v>
      </c>
      <c r="G3534" s="3">
        <v>1215500</v>
      </c>
      <c r="H3534" s="3">
        <v>1013.464782203041</v>
      </c>
      <c r="I3534" s="5">
        <f t="shared" si="168"/>
        <v>13.464782203040954</v>
      </c>
      <c r="J3534" s="2">
        <f t="shared" si="169"/>
        <v>8.4501099528248272E-4</v>
      </c>
      <c r="N3534" s="3"/>
      <c r="AI3534" s="3">
        <v>1013.464782203041</v>
      </c>
    </row>
    <row r="3535" spans="1:35" x14ac:dyDescent="0.25">
      <c r="A3535" s="1">
        <v>3533</v>
      </c>
      <c r="B3535" t="s">
        <v>3418</v>
      </c>
      <c r="C3535" s="3">
        <v>400</v>
      </c>
      <c r="D3535" t="s">
        <v>5316</v>
      </c>
      <c r="E3535" s="3">
        <v>1199351</v>
      </c>
      <c r="F3535">
        <v>3.3351370866410262E-4</v>
      </c>
      <c r="G3535" s="3">
        <v>1215500</v>
      </c>
      <c r="H3535" s="3">
        <v>405.38591288121671</v>
      </c>
      <c r="I3535" s="5">
        <f t="shared" si="168"/>
        <v>5.3859128812167114</v>
      </c>
      <c r="J3535" s="2">
        <f t="shared" si="169"/>
        <v>3.3800439811299335E-4</v>
      </c>
      <c r="N3535" s="3"/>
      <c r="AI3535" s="3">
        <v>405.38591288121671</v>
      </c>
    </row>
    <row r="3536" spans="1:35" x14ac:dyDescent="0.25">
      <c r="A3536" s="1">
        <v>3534</v>
      </c>
      <c r="B3536" t="s">
        <v>3419</v>
      </c>
      <c r="C3536" s="3">
        <v>30</v>
      </c>
      <c r="D3536" t="s">
        <v>5316</v>
      </c>
      <c r="E3536" s="3">
        <v>1199351</v>
      </c>
      <c r="F3536">
        <v>2.5013528149807691E-5</v>
      </c>
      <c r="G3536" s="3">
        <v>1215500</v>
      </c>
      <c r="H3536" s="3">
        <v>30.403943466091249</v>
      </c>
      <c r="I3536" s="5">
        <f t="shared" si="168"/>
        <v>0.40394346609124909</v>
      </c>
      <c r="J3536" s="2">
        <f t="shared" si="169"/>
        <v>2.5350329858474498E-5</v>
      </c>
      <c r="N3536" s="3"/>
      <c r="AI3536" s="3">
        <v>30.403943466091249</v>
      </c>
    </row>
    <row r="3537" spans="1:35" x14ac:dyDescent="0.25">
      <c r="A3537" s="1">
        <v>3535</v>
      </c>
      <c r="B3537" t="s">
        <v>3420</v>
      </c>
      <c r="C3537" s="3">
        <v>8531</v>
      </c>
      <c r="D3537" t="s">
        <v>5316</v>
      </c>
      <c r="E3537" s="3">
        <v>1199351</v>
      </c>
      <c r="F3537">
        <v>7.1130136215336462E-3</v>
      </c>
      <c r="G3537" s="3">
        <v>1215500</v>
      </c>
      <c r="H3537" s="3">
        <v>8645.8680569741464</v>
      </c>
      <c r="I3537" s="5">
        <f t="shared" si="168"/>
        <v>114.86805697414638</v>
      </c>
      <c r="J3537" s="2">
        <f t="shared" si="169"/>
        <v>7.2087888007548633E-3</v>
      </c>
      <c r="N3537" s="3"/>
      <c r="AI3537" s="3">
        <v>8645.8680569741464</v>
      </c>
    </row>
    <row r="3538" spans="1:35" x14ac:dyDescent="0.25">
      <c r="A3538" s="1">
        <v>3536</v>
      </c>
      <c r="B3538" t="s">
        <v>1967</v>
      </c>
      <c r="C3538" s="3">
        <v>1770</v>
      </c>
      <c r="D3538" t="s">
        <v>5316</v>
      </c>
      <c r="E3538" s="3">
        <v>1199351</v>
      </c>
      <c r="F3538">
        <v>1.475798160838654E-3</v>
      </c>
      <c r="G3538" s="3">
        <v>1215500</v>
      </c>
      <c r="H3538" s="3">
        <v>1793.8326644993831</v>
      </c>
      <c r="I3538" s="5">
        <f t="shared" si="168"/>
        <v>23.8326644993831</v>
      </c>
      <c r="J3538" s="2">
        <f t="shared" si="169"/>
        <v>1.495669461649995E-3</v>
      </c>
      <c r="N3538" s="3"/>
      <c r="AI3538" s="3">
        <v>1793.8326644993831</v>
      </c>
    </row>
    <row r="3539" spans="1:35" x14ac:dyDescent="0.25">
      <c r="A3539" s="1">
        <v>3537</v>
      </c>
      <c r="B3539" t="s">
        <v>3421</v>
      </c>
      <c r="C3539" s="3">
        <v>3670</v>
      </c>
      <c r="D3539" t="s">
        <v>5316</v>
      </c>
      <c r="E3539" s="3">
        <v>1199351</v>
      </c>
      <c r="F3539">
        <v>3.0599882769931398E-3</v>
      </c>
      <c r="G3539" s="3">
        <v>1215500</v>
      </c>
      <c r="H3539" s="3">
        <v>3719.415750685162</v>
      </c>
      <c r="I3539" s="5">
        <f t="shared" si="168"/>
        <v>49.415750685162038</v>
      </c>
      <c r="J3539" s="2">
        <f t="shared" si="169"/>
        <v>3.1011903526867129E-3</v>
      </c>
      <c r="N3539" s="3"/>
      <c r="AI3539" s="3">
        <v>3719.415750685162</v>
      </c>
    </row>
    <row r="3540" spans="1:35" x14ac:dyDescent="0.25">
      <c r="A3540" s="1">
        <v>3538</v>
      </c>
      <c r="B3540" t="s">
        <v>3422</v>
      </c>
      <c r="C3540" s="3">
        <v>0</v>
      </c>
      <c r="D3540" t="s">
        <v>5316</v>
      </c>
      <c r="E3540" s="3">
        <v>1199351</v>
      </c>
      <c r="F3540">
        <v>0</v>
      </c>
      <c r="G3540" s="3">
        <v>1215500</v>
      </c>
      <c r="H3540" s="3">
        <v>0</v>
      </c>
      <c r="I3540" s="5">
        <f t="shared" si="168"/>
        <v>0</v>
      </c>
      <c r="J3540" s="2">
        <f t="shared" si="169"/>
        <v>0</v>
      </c>
      <c r="N3540" s="3"/>
      <c r="AI3540" s="3">
        <v>0</v>
      </c>
    </row>
    <row r="3541" spans="1:35" x14ac:dyDescent="0.25">
      <c r="A3541" s="1">
        <v>3539</v>
      </c>
      <c r="B3541" t="s">
        <v>3423</v>
      </c>
      <c r="C3541" s="3">
        <v>300</v>
      </c>
      <c r="D3541" t="s">
        <v>5316</v>
      </c>
      <c r="E3541" s="3">
        <v>1199351</v>
      </c>
      <c r="F3541">
        <v>2.5013528149807693E-4</v>
      </c>
      <c r="G3541" s="3">
        <v>1215500</v>
      </c>
      <c r="H3541" s="3">
        <v>304.03943466091238</v>
      </c>
      <c r="I3541" s="5">
        <f t="shared" si="168"/>
        <v>4.0394346609123772</v>
      </c>
      <c r="J3541" s="2">
        <f t="shared" si="169"/>
        <v>2.535032985847449E-4</v>
      </c>
      <c r="N3541" s="3"/>
      <c r="AI3541" s="3">
        <v>304.03943466091238</v>
      </c>
    </row>
    <row r="3542" spans="1:35" x14ac:dyDescent="0.25">
      <c r="A3542" s="1">
        <v>3540</v>
      </c>
      <c r="B3542" t="s">
        <v>3424</v>
      </c>
      <c r="C3542" s="3">
        <v>0</v>
      </c>
      <c r="D3542" t="s">
        <v>5316</v>
      </c>
      <c r="E3542" s="3">
        <v>1199351</v>
      </c>
      <c r="F3542">
        <v>0</v>
      </c>
      <c r="G3542" s="3">
        <v>1215500</v>
      </c>
      <c r="H3542" s="3">
        <v>0</v>
      </c>
      <c r="I3542" s="5">
        <f t="shared" si="168"/>
        <v>0</v>
      </c>
      <c r="J3542" s="2">
        <f t="shared" si="169"/>
        <v>0</v>
      </c>
      <c r="N3542" s="3"/>
      <c r="AI3542" s="3">
        <v>0</v>
      </c>
    </row>
    <row r="3543" spans="1:35" x14ac:dyDescent="0.25">
      <c r="A3543" s="1">
        <v>3541</v>
      </c>
      <c r="B3543" t="s">
        <v>3425</v>
      </c>
      <c r="C3543" s="3">
        <v>120</v>
      </c>
      <c r="D3543" t="s">
        <v>5316</v>
      </c>
      <c r="E3543" s="3">
        <v>1199351</v>
      </c>
      <c r="F3543">
        <v>1.0005411259923069E-4</v>
      </c>
      <c r="G3543" s="3">
        <v>1215500</v>
      </c>
      <c r="H3543" s="3">
        <v>121.615773864365</v>
      </c>
      <c r="I3543" s="5">
        <f t="shared" si="168"/>
        <v>1.6157738643649964</v>
      </c>
      <c r="J3543" s="2">
        <f t="shared" si="169"/>
        <v>1.0140131943389799E-4</v>
      </c>
      <c r="N3543" s="3"/>
      <c r="AI3543" s="3">
        <v>121.615773864365</v>
      </c>
    </row>
    <row r="3544" spans="1:35" x14ac:dyDescent="0.25">
      <c r="A3544" s="1">
        <v>3542</v>
      </c>
      <c r="B3544" t="s">
        <v>3426</v>
      </c>
      <c r="C3544" s="3">
        <v>0</v>
      </c>
      <c r="D3544" t="s">
        <v>5316</v>
      </c>
      <c r="E3544" s="3">
        <v>1199351</v>
      </c>
      <c r="F3544">
        <v>0</v>
      </c>
      <c r="G3544" s="3">
        <v>1215500</v>
      </c>
      <c r="H3544" s="3">
        <v>0</v>
      </c>
      <c r="I3544" s="5">
        <f t="shared" si="168"/>
        <v>0</v>
      </c>
      <c r="J3544" s="2">
        <f t="shared" si="169"/>
        <v>0</v>
      </c>
      <c r="N3544" s="3"/>
      <c r="AI3544" s="3">
        <v>0</v>
      </c>
    </row>
    <row r="3545" spans="1:35" x14ac:dyDescent="0.25">
      <c r="A3545" s="1">
        <v>3543</v>
      </c>
      <c r="B3545" t="s">
        <v>3427</v>
      </c>
      <c r="C3545" s="3">
        <v>0</v>
      </c>
      <c r="D3545" t="s">
        <v>5316</v>
      </c>
      <c r="E3545" s="3">
        <v>1199351</v>
      </c>
      <c r="F3545">
        <v>0</v>
      </c>
      <c r="G3545" s="3">
        <v>1215500</v>
      </c>
      <c r="H3545" s="3">
        <v>0</v>
      </c>
      <c r="I3545" s="5">
        <f t="shared" si="168"/>
        <v>0</v>
      </c>
      <c r="J3545" s="2">
        <f t="shared" si="169"/>
        <v>0</v>
      </c>
      <c r="N3545" s="3"/>
      <c r="AI3545" s="3">
        <v>0</v>
      </c>
    </row>
    <row r="3546" spans="1:35" x14ac:dyDescent="0.25">
      <c r="A3546" s="1">
        <v>3544</v>
      </c>
      <c r="B3546" t="s">
        <v>3428</v>
      </c>
      <c r="C3546" s="3">
        <v>0</v>
      </c>
      <c r="D3546" t="s">
        <v>5316</v>
      </c>
      <c r="E3546" s="3">
        <v>1199351</v>
      </c>
      <c r="F3546">
        <v>0</v>
      </c>
      <c r="G3546" s="3">
        <v>1215500</v>
      </c>
      <c r="H3546" s="3">
        <v>0</v>
      </c>
      <c r="I3546" s="5">
        <f t="shared" si="168"/>
        <v>0</v>
      </c>
      <c r="J3546" s="2">
        <f t="shared" si="169"/>
        <v>0</v>
      </c>
      <c r="N3546" s="3"/>
      <c r="AI3546" s="3">
        <v>0</v>
      </c>
    </row>
    <row r="3547" spans="1:35" x14ac:dyDescent="0.25">
      <c r="A3547" s="1">
        <v>3545</v>
      </c>
      <c r="B3547" t="s">
        <v>3429</v>
      </c>
      <c r="C3547" s="3">
        <v>2000</v>
      </c>
      <c r="D3547" t="s">
        <v>5316</v>
      </c>
      <c r="E3547" s="3">
        <v>1199351</v>
      </c>
      <c r="F3547">
        <v>1.667568543320512E-3</v>
      </c>
      <c r="G3547" s="3">
        <v>1215500</v>
      </c>
      <c r="H3547" s="3">
        <v>2026.929564406083</v>
      </c>
      <c r="I3547" s="5">
        <f t="shared" si="168"/>
        <v>26.929564406083045</v>
      </c>
      <c r="J3547" s="2">
        <f t="shared" si="169"/>
        <v>1.6900219905649665E-3</v>
      </c>
      <c r="N3547" s="3"/>
      <c r="AI3547" s="3">
        <v>2026.929564406083</v>
      </c>
    </row>
    <row r="3548" spans="1:35" x14ac:dyDescent="0.25">
      <c r="A3548" s="1">
        <v>3546</v>
      </c>
      <c r="B3548" t="s">
        <v>3430</v>
      </c>
      <c r="C3548" s="3">
        <v>0</v>
      </c>
      <c r="D3548" t="s">
        <v>5316</v>
      </c>
      <c r="E3548" s="3">
        <v>1199351</v>
      </c>
      <c r="F3548">
        <v>0</v>
      </c>
      <c r="G3548" s="3">
        <v>1215500</v>
      </c>
      <c r="H3548" s="3">
        <v>0</v>
      </c>
      <c r="I3548" s="5">
        <f t="shared" si="168"/>
        <v>0</v>
      </c>
      <c r="J3548" s="2">
        <f t="shared" si="169"/>
        <v>0</v>
      </c>
      <c r="N3548" s="3"/>
      <c r="AI3548" s="3">
        <v>0</v>
      </c>
    </row>
    <row r="3549" spans="1:35" x14ac:dyDescent="0.25">
      <c r="A3549" s="1">
        <v>3547</v>
      </c>
      <c r="B3549" t="s">
        <v>3431</v>
      </c>
      <c r="C3549" s="3">
        <v>4350</v>
      </c>
      <c r="D3549" t="s">
        <v>5316</v>
      </c>
      <c r="E3549" s="3">
        <v>1199351</v>
      </c>
      <c r="F3549">
        <v>3.6269615817221151E-3</v>
      </c>
      <c r="G3549" s="3">
        <v>1215500</v>
      </c>
      <c r="H3549" s="3">
        <v>4408.5718025832302</v>
      </c>
      <c r="I3549" s="5">
        <f t="shared" si="168"/>
        <v>58.571802583230237</v>
      </c>
      <c r="J3549" s="2">
        <f t="shared" si="169"/>
        <v>3.6757978294788018E-3</v>
      </c>
      <c r="N3549" s="3"/>
      <c r="AI3549" s="3">
        <v>4408.5718025832302</v>
      </c>
    </row>
    <row r="3550" spans="1:35" x14ac:dyDescent="0.25">
      <c r="A3550" s="1">
        <v>3548</v>
      </c>
      <c r="B3550" t="s">
        <v>3432</v>
      </c>
      <c r="C3550" s="3">
        <v>600</v>
      </c>
      <c r="D3550" t="s">
        <v>5316</v>
      </c>
      <c r="E3550" s="3">
        <v>1199351</v>
      </c>
      <c r="F3550">
        <v>5.0027056299615374E-4</v>
      </c>
      <c r="G3550" s="3">
        <v>1215500</v>
      </c>
      <c r="H3550" s="3">
        <v>608.07886932182487</v>
      </c>
      <c r="I3550" s="5">
        <f t="shared" si="168"/>
        <v>8.0788693218248682</v>
      </c>
      <c r="J3550" s="2">
        <f t="shared" si="169"/>
        <v>5.0700659716948991E-4</v>
      </c>
      <c r="N3550" s="3"/>
      <c r="AI3550" s="3">
        <v>608.07886932182487</v>
      </c>
    </row>
    <row r="3551" spans="1:35" x14ac:dyDescent="0.25">
      <c r="A3551" s="1">
        <v>3549</v>
      </c>
      <c r="B3551" t="s">
        <v>3433</v>
      </c>
      <c r="C3551" s="3">
        <v>0</v>
      </c>
      <c r="D3551" t="s">
        <v>5316</v>
      </c>
      <c r="E3551" s="3">
        <v>1199351</v>
      </c>
      <c r="F3551">
        <v>0</v>
      </c>
      <c r="G3551" s="3">
        <v>1215500</v>
      </c>
      <c r="H3551" s="3">
        <v>0</v>
      </c>
      <c r="I3551" s="5">
        <f t="shared" si="168"/>
        <v>0</v>
      </c>
      <c r="J3551" s="2">
        <f t="shared" si="169"/>
        <v>0</v>
      </c>
      <c r="N3551" s="3"/>
      <c r="AI3551" s="3">
        <v>0</v>
      </c>
    </row>
    <row r="3552" spans="1:35" x14ac:dyDescent="0.25">
      <c r="A3552" s="1">
        <v>3550</v>
      </c>
      <c r="B3552" t="s">
        <v>3434</v>
      </c>
      <c r="C3552" s="3">
        <v>1700</v>
      </c>
      <c r="D3552" t="s">
        <v>5316</v>
      </c>
      <c r="E3552" s="3">
        <v>1199351</v>
      </c>
      <c r="F3552">
        <v>1.417433261822436E-3</v>
      </c>
      <c r="G3552" s="3">
        <v>1215500</v>
      </c>
      <c r="H3552" s="3">
        <v>1722.89012974517</v>
      </c>
      <c r="I3552" s="5">
        <f t="shared" si="168"/>
        <v>22.890129745170043</v>
      </c>
      <c r="J3552" s="2">
        <f t="shared" si="169"/>
        <v>1.4365186919802211E-3</v>
      </c>
      <c r="N3552" s="3"/>
      <c r="AI3552" s="3">
        <v>1722.89012974517</v>
      </c>
    </row>
    <row r="3553" spans="1:35" x14ac:dyDescent="0.25">
      <c r="A3553" s="1">
        <v>3551</v>
      </c>
      <c r="B3553" t="s">
        <v>3435</v>
      </c>
      <c r="C3553" s="3">
        <v>4500</v>
      </c>
      <c r="D3553" t="s">
        <v>5316</v>
      </c>
      <c r="E3553" s="3">
        <v>1199351</v>
      </c>
      <c r="F3553">
        <v>3.7520292224711531E-3</v>
      </c>
      <c r="G3553" s="3">
        <v>1215500</v>
      </c>
      <c r="H3553" s="3">
        <v>4560.5915199136862</v>
      </c>
      <c r="I3553" s="5">
        <f t="shared" si="168"/>
        <v>60.59151991368617</v>
      </c>
      <c r="J3553" s="2">
        <f t="shared" si="169"/>
        <v>3.8025494787711739E-3</v>
      </c>
      <c r="N3553" s="3"/>
      <c r="AI3553" s="3">
        <v>4560.5915199136862</v>
      </c>
    </row>
    <row r="3554" spans="1:35" x14ac:dyDescent="0.25">
      <c r="A3554" s="1">
        <v>3552</v>
      </c>
      <c r="B3554" t="s">
        <v>3436</v>
      </c>
      <c r="C3554" s="3">
        <v>0</v>
      </c>
      <c r="D3554" t="s">
        <v>5316</v>
      </c>
      <c r="E3554" s="3">
        <v>1199351</v>
      </c>
      <c r="F3554">
        <v>0</v>
      </c>
      <c r="G3554" s="3">
        <v>1215500</v>
      </c>
      <c r="H3554" s="3">
        <v>0</v>
      </c>
      <c r="I3554" s="5">
        <f t="shared" si="168"/>
        <v>0</v>
      </c>
      <c r="J3554" s="2">
        <f t="shared" si="169"/>
        <v>0</v>
      </c>
      <c r="N3554" s="3"/>
      <c r="AI3554" s="3">
        <v>0</v>
      </c>
    </row>
    <row r="3555" spans="1:35" x14ac:dyDescent="0.25">
      <c r="A3555" s="1">
        <v>3553</v>
      </c>
      <c r="B3555" t="s">
        <v>3437</v>
      </c>
      <c r="C3555" s="3">
        <v>144</v>
      </c>
      <c r="D3555" t="s">
        <v>5316</v>
      </c>
      <c r="E3555" s="3">
        <v>1199351</v>
      </c>
      <c r="F3555">
        <v>1.2006493511907689E-4</v>
      </c>
      <c r="G3555" s="3">
        <v>1215500</v>
      </c>
      <c r="H3555" s="3">
        <v>145.93892863723801</v>
      </c>
      <c r="I3555" s="5">
        <f t="shared" si="168"/>
        <v>1.938928637238007</v>
      </c>
      <c r="J3555" s="2">
        <f t="shared" si="169"/>
        <v>1.2168158332067761E-4</v>
      </c>
      <c r="N3555" s="3"/>
      <c r="AI3555" s="3">
        <v>145.93892863723801</v>
      </c>
    </row>
    <row r="3556" spans="1:35" x14ac:dyDescent="0.25">
      <c r="A3556" s="1">
        <v>3554</v>
      </c>
      <c r="B3556" t="s">
        <v>3438</v>
      </c>
      <c r="C3556" s="3">
        <v>0</v>
      </c>
      <c r="D3556" t="s">
        <v>5316</v>
      </c>
      <c r="E3556" s="3">
        <v>1199351</v>
      </c>
      <c r="F3556">
        <v>0</v>
      </c>
      <c r="G3556" s="3">
        <v>1215500</v>
      </c>
      <c r="H3556" s="3">
        <v>0</v>
      </c>
      <c r="I3556" s="5">
        <f t="shared" si="168"/>
        <v>0</v>
      </c>
      <c r="J3556" s="2">
        <f t="shared" si="169"/>
        <v>0</v>
      </c>
      <c r="N3556" s="3"/>
      <c r="AI3556" s="3">
        <v>0</v>
      </c>
    </row>
    <row r="3557" spans="1:35" x14ac:dyDescent="0.25">
      <c r="A3557" s="1">
        <v>3555</v>
      </c>
      <c r="B3557" t="s">
        <v>3439</v>
      </c>
      <c r="C3557" s="3">
        <v>452</v>
      </c>
      <c r="D3557" t="s">
        <v>5316</v>
      </c>
      <c r="E3557" s="3">
        <v>1199351</v>
      </c>
      <c r="F3557">
        <v>3.7687049079043592E-4</v>
      </c>
      <c r="G3557" s="3">
        <v>1215500</v>
      </c>
      <c r="H3557" s="3">
        <v>458.0860815557748</v>
      </c>
      <c r="I3557" s="5">
        <f t="shared" si="168"/>
        <v>6.0860815557747969</v>
      </c>
      <c r="J3557" s="2">
        <f t="shared" si="169"/>
        <v>3.8194496986768242E-4</v>
      </c>
      <c r="N3557" s="3"/>
      <c r="AI3557" s="3">
        <v>458.0860815557748</v>
      </c>
    </row>
    <row r="3558" spans="1:35" x14ac:dyDescent="0.25">
      <c r="A3558" s="1">
        <v>3556</v>
      </c>
      <c r="B3558" t="s">
        <v>3440</v>
      </c>
      <c r="C3558" s="3">
        <v>0</v>
      </c>
      <c r="D3558" t="s">
        <v>5316</v>
      </c>
      <c r="E3558" s="3">
        <v>1199351</v>
      </c>
      <c r="F3558">
        <v>0</v>
      </c>
      <c r="G3558" s="3">
        <v>1215500</v>
      </c>
      <c r="H3558" s="3">
        <v>0</v>
      </c>
      <c r="I3558" s="5">
        <f t="shared" si="168"/>
        <v>0</v>
      </c>
      <c r="J3558" s="2">
        <f t="shared" si="169"/>
        <v>0</v>
      </c>
      <c r="N3558" s="3"/>
      <c r="AI3558" s="3">
        <v>0</v>
      </c>
    </row>
    <row r="3559" spans="1:35" x14ac:dyDescent="0.25">
      <c r="A3559" s="1">
        <v>3557</v>
      </c>
      <c r="B3559" t="s">
        <v>3441</v>
      </c>
      <c r="C3559" s="3">
        <v>0</v>
      </c>
      <c r="D3559" t="s">
        <v>5316</v>
      </c>
      <c r="E3559" s="3">
        <v>1199351</v>
      </c>
      <c r="F3559">
        <v>0</v>
      </c>
      <c r="G3559" s="3">
        <v>1215500</v>
      </c>
      <c r="H3559" s="3">
        <v>0</v>
      </c>
      <c r="I3559" s="5">
        <f t="shared" si="168"/>
        <v>0</v>
      </c>
      <c r="J3559" s="2">
        <f t="shared" si="169"/>
        <v>0</v>
      </c>
      <c r="N3559" s="3"/>
      <c r="AI3559" s="3">
        <v>0</v>
      </c>
    </row>
    <row r="3560" spans="1:35" x14ac:dyDescent="0.25">
      <c r="A3560" s="1">
        <v>3558</v>
      </c>
      <c r="B3560" t="s">
        <v>3442</v>
      </c>
      <c r="C3560" s="3">
        <v>0</v>
      </c>
      <c r="D3560" t="s">
        <v>5316</v>
      </c>
      <c r="E3560" s="3">
        <v>1199351</v>
      </c>
      <c r="F3560">
        <v>0</v>
      </c>
      <c r="G3560" s="3">
        <v>1215500</v>
      </c>
      <c r="H3560" s="3">
        <v>0</v>
      </c>
      <c r="I3560" s="5">
        <f t="shared" si="168"/>
        <v>0</v>
      </c>
      <c r="J3560" s="2">
        <f t="shared" si="169"/>
        <v>0</v>
      </c>
      <c r="N3560" s="3"/>
      <c r="AI3560" s="3">
        <v>0</v>
      </c>
    </row>
    <row r="3561" spans="1:35" x14ac:dyDescent="0.25">
      <c r="A3561" s="1">
        <v>3559</v>
      </c>
      <c r="B3561" t="s">
        <v>3443</v>
      </c>
      <c r="C3561" s="3">
        <v>150</v>
      </c>
      <c r="D3561" t="s">
        <v>5316</v>
      </c>
      <c r="E3561" s="3">
        <v>1199351</v>
      </c>
      <c r="F3561">
        <v>1.2506764074903841E-4</v>
      </c>
      <c r="G3561" s="3">
        <v>1215500</v>
      </c>
      <c r="H3561" s="3">
        <v>152.01971733045619</v>
      </c>
      <c r="I3561" s="5">
        <f t="shared" si="168"/>
        <v>2.0197173304561886</v>
      </c>
      <c r="J3561" s="2">
        <f t="shared" si="169"/>
        <v>1.2675164929237245E-4</v>
      </c>
      <c r="N3561" s="3"/>
      <c r="AI3561" s="3">
        <v>152.01971733045619</v>
      </c>
    </row>
    <row r="3562" spans="1:35" x14ac:dyDescent="0.25">
      <c r="A3562" s="1">
        <v>3560</v>
      </c>
      <c r="B3562" t="s">
        <v>3444</v>
      </c>
      <c r="C3562" s="3">
        <v>939</v>
      </c>
      <c r="D3562" t="s">
        <v>5316</v>
      </c>
      <c r="E3562" s="3">
        <v>1199351</v>
      </c>
      <c r="F3562">
        <v>7.8292343108898052E-4</v>
      </c>
      <c r="G3562" s="3">
        <v>1215500</v>
      </c>
      <c r="H3562" s="3">
        <v>951.64343048865578</v>
      </c>
      <c r="I3562" s="5">
        <f t="shared" si="168"/>
        <v>12.643430488655781</v>
      </c>
      <c r="J3562" s="2">
        <f t="shared" si="169"/>
        <v>7.9346532457025157E-4</v>
      </c>
      <c r="N3562" s="3"/>
      <c r="AI3562" s="3">
        <v>951.64343048865578</v>
      </c>
    </row>
    <row r="3563" spans="1:35" x14ac:dyDescent="0.25">
      <c r="A3563" s="1">
        <v>3561</v>
      </c>
      <c r="B3563" t="s">
        <v>3445</v>
      </c>
      <c r="C3563" s="3">
        <v>0</v>
      </c>
      <c r="D3563" t="s">
        <v>5316</v>
      </c>
      <c r="E3563" s="3">
        <v>1199351</v>
      </c>
      <c r="F3563">
        <v>0</v>
      </c>
      <c r="G3563" s="3">
        <v>1215500</v>
      </c>
      <c r="H3563" s="3">
        <v>0</v>
      </c>
      <c r="I3563" s="5">
        <f t="shared" si="168"/>
        <v>0</v>
      </c>
      <c r="J3563" s="2">
        <f t="shared" si="169"/>
        <v>0</v>
      </c>
      <c r="N3563" s="3"/>
      <c r="AI3563" s="3">
        <v>0</v>
      </c>
    </row>
    <row r="3564" spans="1:35" x14ac:dyDescent="0.25">
      <c r="A3564" s="1">
        <v>3562</v>
      </c>
      <c r="B3564" t="s">
        <v>3446</v>
      </c>
      <c r="C3564" s="3">
        <v>3000</v>
      </c>
      <c r="D3564" t="s">
        <v>5316</v>
      </c>
      <c r="E3564" s="3">
        <v>1199351</v>
      </c>
      <c r="F3564">
        <v>2.5013528149807679E-3</v>
      </c>
      <c r="G3564" s="3">
        <v>1215500</v>
      </c>
      <c r="H3564" s="3">
        <v>3040.3943466091241</v>
      </c>
      <c r="I3564" s="5">
        <f t="shared" si="168"/>
        <v>40.394346609124113</v>
      </c>
      <c r="J3564" s="2">
        <f t="shared" si="169"/>
        <v>2.5350329858474492E-3</v>
      </c>
      <c r="N3564" s="3"/>
      <c r="AI3564" s="3">
        <v>3040.3943466091241</v>
      </c>
    </row>
    <row r="3565" spans="1:35" x14ac:dyDescent="0.25">
      <c r="A3565" s="1">
        <v>3563</v>
      </c>
      <c r="B3565" t="s">
        <v>3447</v>
      </c>
      <c r="C3565" s="3">
        <v>5500</v>
      </c>
      <c r="D3565" t="s">
        <v>5316</v>
      </c>
      <c r="E3565" s="3">
        <v>1199351</v>
      </c>
      <c r="F3565">
        <v>4.5858134941314096E-3</v>
      </c>
      <c r="G3565" s="3">
        <v>1215500</v>
      </c>
      <c r="H3565" s="3">
        <v>5574.0563021167281</v>
      </c>
      <c r="I3565" s="5">
        <f t="shared" si="168"/>
        <v>74.056302116728148</v>
      </c>
      <c r="J3565" s="2">
        <f t="shared" si="169"/>
        <v>4.6475604740536577E-3</v>
      </c>
      <c r="N3565" s="3"/>
      <c r="AI3565" s="3">
        <v>5574.0563021167281</v>
      </c>
    </row>
    <row r="3566" spans="1:35" x14ac:dyDescent="0.25">
      <c r="A3566" s="1">
        <v>3564</v>
      </c>
      <c r="B3566" t="s">
        <v>3448</v>
      </c>
      <c r="C3566" s="3">
        <v>1200</v>
      </c>
      <c r="D3566" t="s">
        <v>5316</v>
      </c>
      <c r="E3566" s="3">
        <v>1199351</v>
      </c>
      <c r="F3566">
        <v>1.0005411259923071E-3</v>
      </c>
      <c r="G3566" s="3">
        <v>1215500</v>
      </c>
      <c r="H3566" s="3">
        <v>1216.15773864365</v>
      </c>
      <c r="I3566" s="5">
        <f t="shared" si="168"/>
        <v>16.157738643649964</v>
      </c>
      <c r="J3566" s="2">
        <f t="shared" si="169"/>
        <v>1.01401319433898E-3</v>
      </c>
      <c r="N3566" s="3"/>
      <c r="AI3566" s="3">
        <v>1216.15773864365</v>
      </c>
    </row>
    <row r="3567" spans="1:35" x14ac:dyDescent="0.25">
      <c r="A3567" s="1">
        <v>3565</v>
      </c>
      <c r="B3567" t="s">
        <v>3449</v>
      </c>
      <c r="C3567" s="3">
        <v>0</v>
      </c>
      <c r="D3567" t="s">
        <v>5316</v>
      </c>
      <c r="E3567" s="3">
        <v>1199351</v>
      </c>
      <c r="F3567">
        <v>0</v>
      </c>
      <c r="G3567" s="3">
        <v>1215500</v>
      </c>
      <c r="H3567" s="3">
        <v>0</v>
      </c>
      <c r="I3567" s="5">
        <f t="shared" si="168"/>
        <v>0</v>
      </c>
      <c r="J3567" s="2">
        <f t="shared" si="169"/>
        <v>0</v>
      </c>
      <c r="N3567" s="3"/>
      <c r="AI3567" s="3">
        <v>0</v>
      </c>
    </row>
    <row r="3568" spans="1:35" x14ac:dyDescent="0.25">
      <c r="A3568" s="1">
        <v>3566</v>
      </c>
      <c r="B3568" t="s">
        <v>3450</v>
      </c>
      <c r="C3568" s="3">
        <v>360</v>
      </c>
      <c r="D3568" t="s">
        <v>5316</v>
      </c>
      <c r="E3568" s="3">
        <v>1199351</v>
      </c>
      <c r="F3568">
        <v>3.0016233779769219E-4</v>
      </c>
      <c r="G3568" s="3">
        <v>1215500</v>
      </c>
      <c r="H3568" s="3">
        <v>364.84732159309488</v>
      </c>
      <c r="I3568" s="5">
        <f t="shared" si="168"/>
        <v>4.8473215930948754</v>
      </c>
      <c r="J3568" s="2">
        <f t="shared" si="169"/>
        <v>3.0420395830169387E-4</v>
      </c>
      <c r="N3568" s="3"/>
      <c r="AI3568" s="3">
        <v>364.84732159309488</v>
      </c>
    </row>
    <row r="3569" spans="1:35" x14ac:dyDescent="0.25">
      <c r="A3569" s="1">
        <v>3567</v>
      </c>
      <c r="B3569" t="s">
        <v>3451</v>
      </c>
      <c r="C3569" s="3">
        <v>20</v>
      </c>
      <c r="D3569" t="s">
        <v>5316</v>
      </c>
      <c r="E3569" s="3">
        <v>1199351</v>
      </c>
      <c r="F3569">
        <v>1.667568543320512E-5</v>
      </c>
      <c r="G3569" s="3">
        <v>1215500</v>
      </c>
      <c r="H3569" s="3">
        <v>20.269295644060829</v>
      </c>
      <c r="I3569" s="5">
        <f t="shared" si="168"/>
        <v>0.26929564406082918</v>
      </c>
      <c r="J3569" s="2">
        <f t="shared" si="169"/>
        <v>1.6900219905649663E-5</v>
      </c>
      <c r="N3569" s="3"/>
      <c r="AI3569" s="3">
        <v>20.269295644060829</v>
      </c>
    </row>
    <row r="3570" spans="1:35" x14ac:dyDescent="0.25">
      <c r="A3570" s="1">
        <v>3568</v>
      </c>
      <c r="B3570" t="s">
        <v>3452</v>
      </c>
      <c r="C3570" s="3">
        <v>800</v>
      </c>
      <c r="D3570" t="s">
        <v>5316</v>
      </c>
      <c r="E3570" s="3">
        <v>1199351</v>
      </c>
      <c r="F3570">
        <v>6.6702741732820514E-4</v>
      </c>
      <c r="G3570" s="3">
        <v>1215500</v>
      </c>
      <c r="H3570" s="3">
        <v>810.77182576243331</v>
      </c>
      <c r="I3570" s="5">
        <f t="shared" si="168"/>
        <v>10.771825762433309</v>
      </c>
      <c r="J3570" s="2">
        <f t="shared" si="169"/>
        <v>6.760087962259867E-4</v>
      </c>
      <c r="N3570" s="3"/>
      <c r="AI3570" s="3">
        <v>810.77182576243331</v>
      </c>
    </row>
    <row r="3571" spans="1:35" x14ac:dyDescent="0.25">
      <c r="A3571" s="1">
        <v>3569</v>
      </c>
      <c r="B3571" t="s">
        <v>3453</v>
      </c>
      <c r="C3571" s="3">
        <v>0</v>
      </c>
      <c r="D3571" t="s">
        <v>5316</v>
      </c>
      <c r="E3571" s="3">
        <v>1199351</v>
      </c>
      <c r="F3571">
        <v>0</v>
      </c>
      <c r="G3571" s="3">
        <v>1215500</v>
      </c>
      <c r="H3571" s="3">
        <v>0</v>
      </c>
      <c r="I3571" s="5">
        <f t="shared" si="168"/>
        <v>0</v>
      </c>
      <c r="J3571" s="2">
        <f t="shared" si="169"/>
        <v>0</v>
      </c>
      <c r="N3571" s="3"/>
      <c r="AI3571" s="3">
        <v>0</v>
      </c>
    </row>
    <row r="3572" spans="1:35" x14ac:dyDescent="0.25">
      <c r="A3572" s="1">
        <v>3570</v>
      </c>
      <c r="B3572" t="s">
        <v>3454</v>
      </c>
      <c r="C3572" s="3">
        <v>800</v>
      </c>
      <c r="D3572" t="s">
        <v>5316</v>
      </c>
      <c r="E3572" s="3">
        <v>1199351</v>
      </c>
      <c r="F3572">
        <v>6.6702741732820514E-4</v>
      </c>
      <c r="G3572" s="3">
        <v>1215500</v>
      </c>
      <c r="H3572" s="3">
        <v>810.77182576243331</v>
      </c>
      <c r="I3572" s="5">
        <f t="shared" si="168"/>
        <v>10.771825762433309</v>
      </c>
      <c r="J3572" s="2">
        <f t="shared" si="169"/>
        <v>6.760087962259867E-4</v>
      </c>
      <c r="N3572" s="3"/>
      <c r="AI3572" s="3">
        <v>810.77182576243331</v>
      </c>
    </row>
    <row r="3573" spans="1:35" x14ac:dyDescent="0.25">
      <c r="A3573" s="1">
        <v>3571</v>
      </c>
      <c r="B3573" t="s">
        <v>3455</v>
      </c>
      <c r="C3573" s="3">
        <v>192</v>
      </c>
      <c r="D3573" t="s">
        <v>5316</v>
      </c>
      <c r="E3573" s="3">
        <v>1199351</v>
      </c>
      <c r="F3573">
        <v>1.6008658015876921E-4</v>
      </c>
      <c r="G3573" s="3">
        <v>1215500</v>
      </c>
      <c r="H3573" s="3">
        <v>194.585238182984</v>
      </c>
      <c r="I3573" s="5">
        <f t="shared" si="168"/>
        <v>2.5852381829839999</v>
      </c>
      <c r="J3573" s="2">
        <f t="shared" si="169"/>
        <v>1.6224211109423681E-4</v>
      </c>
      <c r="N3573" s="3"/>
      <c r="AI3573" s="3">
        <v>194.585238182984</v>
      </c>
    </row>
    <row r="3574" spans="1:35" x14ac:dyDescent="0.25">
      <c r="A3574" s="1">
        <v>3572</v>
      </c>
      <c r="B3574" t="s">
        <v>3456</v>
      </c>
      <c r="C3574" s="3">
        <v>1500</v>
      </c>
      <c r="D3574" t="s">
        <v>5316</v>
      </c>
      <c r="E3574" s="3">
        <v>1199351</v>
      </c>
      <c r="F3574">
        <v>1.2506764074903839E-3</v>
      </c>
      <c r="G3574" s="3">
        <v>1215500</v>
      </c>
      <c r="H3574" s="3">
        <v>1520.1971733045621</v>
      </c>
      <c r="I3574" s="5">
        <f t="shared" si="168"/>
        <v>20.197173304562057</v>
      </c>
      <c r="J3574" s="2">
        <f t="shared" si="169"/>
        <v>1.2675164929237246E-3</v>
      </c>
      <c r="N3574" s="3"/>
      <c r="AI3574" s="3">
        <v>1520.1971733045621</v>
      </c>
    </row>
    <row r="3575" spans="1:35" x14ac:dyDescent="0.25">
      <c r="A3575" s="1">
        <v>3573</v>
      </c>
      <c r="B3575" t="s">
        <v>3457</v>
      </c>
      <c r="C3575" s="3">
        <v>150</v>
      </c>
      <c r="D3575" t="s">
        <v>5316</v>
      </c>
      <c r="E3575" s="3">
        <v>1199351</v>
      </c>
      <c r="F3575">
        <v>1.2506764074903841E-4</v>
      </c>
      <c r="G3575" s="3">
        <v>1215500</v>
      </c>
      <c r="H3575" s="3">
        <v>152.01971733045619</v>
      </c>
      <c r="I3575" s="5">
        <f t="shared" si="168"/>
        <v>2.0197173304561886</v>
      </c>
      <c r="J3575" s="2">
        <f t="shared" si="169"/>
        <v>1.2675164929237245E-4</v>
      </c>
      <c r="N3575" s="3"/>
      <c r="AI3575" s="3">
        <v>152.01971733045619</v>
      </c>
    </row>
    <row r="3576" spans="1:35" x14ac:dyDescent="0.25">
      <c r="A3576" s="1">
        <v>3574</v>
      </c>
      <c r="B3576" t="s">
        <v>3458</v>
      </c>
      <c r="C3576" s="3">
        <v>1200</v>
      </c>
      <c r="D3576" t="s">
        <v>5316</v>
      </c>
      <c r="E3576" s="3">
        <v>1199351</v>
      </c>
      <c r="F3576">
        <v>1.0005411259923071E-3</v>
      </c>
      <c r="G3576" s="3">
        <v>1215500</v>
      </c>
      <c r="H3576" s="3">
        <v>1216.15773864365</v>
      </c>
      <c r="I3576" s="5">
        <f t="shared" si="168"/>
        <v>16.157738643649964</v>
      </c>
      <c r="J3576" s="2">
        <f t="shared" si="169"/>
        <v>1.01401319433898E-3</v>
      </c>
      <c r="N3576" s="3"/>
      <c r="AI3576" s="3">
        <v>1216.15773864365</v>
      </c>
    </row>
    <row r="3577" spans="1:35" x14ac:dyDescent="0.25">
      <c r="A3577" s="1">
        <v>3575</v>
      </c>
      <c r="B3577" t="s">
        <v>3459</v>
      </c>
      <c r="C3577" s="3">
        <v>4500</v>
      </c>
      <c r="D3577" t="s">
        <v>5316</v>
      </c>
      <c r="E3577" s="3">
        <v>1199351</v>
      </c>
      <c r="F3577">
        <v>3.7520292224711531E-3</v>
      </c>
      <c r="G3577" s="3">
        <v>1215500</v>
      </c>
      <c r="H3577" s="3">
        <v>4560.5915199136862</v>
      </c>
      <c r="I3577" s="5">
        <f t="shared" si="168"/>
        <v>60.59151991368617</v>
      </c>
      <c r="J3577" s="2">
        <f t="shared" si="169"/>
        <v>3.8025494787711739E-3</v>
      </c>
      <c r="N3577" s="3"/>
      <c r="AI3577" s="3">
        <v>4560.5915199136862</v>
      </c>
    </row>
    <row r="3578" spans="1:35" x14ac:dyDescent="0.25">
      <c r="A3578" s="1">
        <v>3576</v>
      </c>
      <c r="B3578" t="s">
        <v>3460</v>
      </c>
      <c r="C3578" s="3">
        <v>1865</v>
      </c>
      <c r="D3578" t="s">
        <v>5316</v>
      </c>
      <c r="E3578" s="3">
        <v>1199351</v>
      </c>
      <c r="F3578">
        <v>1.555007666646378E-3</v>
      </c>
      <c r="G3578" s="3">
        <v>1215500</v>
      </c>
      <c r="H3578" s="3">
        <v>1890.1118188086721</v>
      </c>
      <c r="I3578" s="5">
        <f t="shared" si="168"/>
        <v>25.111818808672069</v>
      </c>
      <c r="J3578" s="2">
        <f t="shared" si="169"/>
        <v>1.5759455062018309E-3</v>
      </c>
      <c r="N3578" s="3"/>
      <c r="AI3578" s="3">
        <v>1890.1118188086721</v>
      </c>
    </row>
    <row r="3579" spans="1:35" x14ac:dyDescent="0.25">
      <c r="A3579" s="1">
        <v>3577</v>
      </c>
      <c r="B3579" t="s">
        <v>3461</v>
      </c>
      <c r="C3579" s="3">
        <v>300</v>
      </c>
      <c r="D3579" t="s">
        <v>5316</v>
      </c>
      <c r="E3579" s="3">
        <v>1199351</v>
      </c>
      <c r="F3579">
        <v>2.5013528149807693E-4</v>
      </c>
      <c r="G3579" s="3">
        <v>1215500</v>
      </c>
      <c r="H3579" s="3">
        <v>304.03943466091238</v>
      </c>
      <c r="I3579" s="5">
        <f t="shared" si="168"/>
        <v>4.0394346609123772</v>
      </c>
      <c r="J3579" s="2">
        <f t="shared" si="169"/>
        <v>2.535032985847449E-4</v>
      </c>
      <c r="N3579" s="3"/>
      <c r="AI3579" s="3">
        <v>304.03943466091238</v>
      </c>
    </row>
    <row r="3580" spans="1:35" x14ac:dyDescent="0.25">
      <c r="A3580" s="1">
        <v>3578</v>
      </c>
      <c r="B3580" t="s">
        <v>3462</v>
      </c>
      <c r="C3580" s="3">
        <v>350</v>
      </c>
      <c r="D3580" t="s">
        <v>5316</v>
      </c>
      <c r="E3580" s="3">
        <v>1199351</v>
      </c>
      <c r="F3580">
        <v>2.9182449508108972E-4</v>
      </c>
      <c r="G3580" s="3">
        <v>1215500</v>
      </c>
      <c r="H3580" s="3">
        <v>354.71267377106449</v>
      </c>
      <c r="I3580" s="5">
        <f t="shared" si="168"/>
        <v>4.7126737710644875</v>
      </c>
      <c r="J3580" s="2">
        <f t="shared" si="169"/>
        <v>2.9575384834886907E-4</v>
      </c>
      <c r="N3580" s="3"/>
      <c r="AI3580" s="3">
        <v>354.71267377106449</v>
      </c>
    </row>
    <row r="3581" spans="1:35" x14ac:dyDescent="0.25">
      <c r="A3581" s="1">
        <v>3579</v>
      </c>
      <c r="B3581" t="s">
        <v>3463</v>
      </c>
      <c r="C3581" s="3">
        <v>900</v>
      </c>
      <c r="D3581" t="s">
        <v>5316</v>
      </c>
      <c r="E3581" s="3">
        <v>1199351</v>
      </c>
      <c r="F3581">
        <v>7.5040584449423062E-4</v>
      </c>
      <c r="G3581" s="3">
        <v>1215500</v>
      </c>
      <c r="H3581" s="3">
        <v>912.1183039827373</v>
      </c>
      <c r="I3581" s="5">
        <f t="shared" si="168"/>
        <v>12.118303982737302</v>
      </c>
      <c r="J3581" s="2">
        <f t="shared" si="169"/>
        <v>7.6050989575423482E-4</v>
      </c>
      <c r="N3581" s="3"/>
      <c r="AI3581" s="3">
        <v>912.1183039827373</v>
      </c>
    </row>
    <row r="3582" spans="1:35" x14ac:dyDescent="0.25">
      <c r="A3582" s="1">
        <v>3580</v>
      </c>
      <c r="B3582" t="s">
        <v>3464</v>
      </c>
      <c r="C3582" s="3">
        <v>320</v>
      </c>
      <c r="D3582" t="s">
        <v>5316</v>
      </c>
      <c r="E3582" s="3">
        <v>1199351</v>
      </c>
      <c r="F3582">
        <v>2.6681096693128198E-4</v>
      </c>
      <c r="G3582" s="3">
        <v>1215500</v>
      </c>
      <c r="H3582" s="3">
        <v>324.30873030497332</v>
      </c>
      <c r="I3582" s="5">
        <f t="shared" si="168"/>
        <v>4.3087303049733237</v>
      </c>
      <c r="J3582" s="2">
        <f t="shared" si="169"/>
        <v>2.7040351849039467E-4</v>
      </c>
      <c r="N3582" s="3"/>
      <c r="AI3582" s="3">
        <v>324.30873030497332</v>
      </c>
    </row>
    <row r="3583" spans="1:35" x14ac:dyDescent="0.25">
      <c r="A3583" s="1">
        <v>3581</v>
      </c>
      <c r="B3583" t="s">
        <v>3465</v>
      </c>
      <c r="C3583" s="3">
        <v>0</v>
      </c>
      <c r="D3583" t="s">
        <v>5316</v>
      </c>
      <c r="E3583" s="3">
        <v>1199351</v>
      </c>
      <c r="F3583">
        <v>0</v>
      </c>
      <c r="G3583" s="3">
        <v>1215500</v>
      </c>
      <c r="H3583" s="3">
        <v>0</v>
      </c>
      <c r="I3583" s="5">
        <f t="shared" si="168"/>
        <v>0</v>
      </c>
      <c r="J3583" s="2">
        <f t="shared" si="169"/>
        <v>0</v>
      </c>
      <c r="N3583" s="3"/>
      <c r="AI3583" s="3">
        <v>0</v>
      </c>
    </row>
    <row r="3584" spans="1:35" x14ac:dyDescent="0.25">
      <c r="A3584" s="1">
        <v>3582</v>
      </c>
      <c r="B3584" t="s">
        <v>3466</v>
      </c>
      <c r="C3584" s="3">
        <v>1870</v>
      </c>
      <c r="D3584" t="s">
        <v>5316</v>
      </c>
      <c r="E3584" s="3">
        <v>1199351</v>
      </c>
      <c r="F3584">
        <v>1.559176588004679E-3</v>
      </c>
      <c r="G3584" s="3">
        <v>1215500</v>
      </c>
      <c r="H3584" s="3">
        <v>1895.1791427196879</v>
      </c>
      <c r="I3584" s="5">
        <f t="shared" si="168"/>
        <v>25.179142719687889</v>
      </c>
      <c r="J3584" s="2">
        <f t="shared" si="169"/>
        <v>1.5801705611782437E-3</v>
      </c>
      <c r="N3584" s="3"/>
      <c r="AI3584" s="3">
        <v>1895.1791427196879</v>
      </c>
    </row>
    <row r="3585" spans="1:35" x14ac:dyDescent="0.25">
      <c r="A3585" s="1">
        <v>3583</v>
      </c>
      <c r="B3585" t="s">
        <v>3467</v>
      </c>
      <c r="C3585" s="3">
        <v>968</v>
      </c>
      <c r="D3585" t="s">
        <v>5316</v>
      </c>
      <c r="E3585" s="3">
        <v>1199351</v>
      </c>
      <c r="F3585">
        <v>8.0710317496712801E-4</v>
      </c>
      <c r="G3585" s="3">
        <v>1215500</v>
      </c>
      <c r="H3585" s="3">
        <v>981.0339091725441</v>
      </c>
      <c r="I3585" s="5">
        <f t="shared" si="168"/>
        <v>13.033909172544099</v>
      </c>
      <c r="J3585" s="2">
        <f t="shared" si="169"/>
        <v>8.1797064343344368E-4</v>
      </c>
      <c r="N3585" s="3"/>
      <c r="AI3585" s="3">
        <v>981.0339091725441</v>
      </c>
    </row>
    <row r="3586" spans="1:35" x14ac:dyDescent="0.25">
      <c r="A3586" s="1">
        <v>3584</v>
      </c>
      <c r="B3586" t="s">
        <v>3468</v>
      </c>
      <c r="C3586" s="3">
        <v>26935</v>
      </c>
      <c r="D3586" t="s">
        <v>5316</v>
      </c>
      <c r="E3586" s="3">
        <v>1199351</v>
      </c>
      <c r="F3586">
        <v>2.2457979357168999E-2</v>
      </c>
      <c r="G3586" s="3">
        <v>1215500</v>
      </c>
      <c r="H3586" s="3">
        <v>27297.673908638921</v>
      </c>
      <c r="I3586" s="5">
        <f t="shared" ref="I3586:I3649" si="170">H3586-C3586</f>
        <v>362.67390863892069</v>
      </c>
      <c r="J3586" s="2">
        <f t="shared" si="169"/>
        <v>2.2760371157933681E-2</v>
      </c>
      <c r="N3586" s="3"/>
      <c r="AI3586" s="3">
        <v>27297.673908638921</v>
      </c>
    </row>
    <row r="3587" spans="1:35" x14ac:dyDescent="0.25">
      <c r="A3587" s="1">
        <v>3585</v>
      </c>
      <c r="B3587" t="s">
        <v>3469</v>
      </c>
      <c r="C3587" s="3">
        <v>100</v>
      </c>
      <c r="D3587" t="s">
        <v>5316</v>
      </c>
      <c r="E3587" s="3">
        <v>1199351</v>
      </c>
      <c r="F3587">
        <v>8.3378427166025642E-5</v>
      </c>
      <c r="G3587" s="3">
        <v>1215500</v>
      </c>
      <c r="H3587" s="3">
        <v>101.34647822030421</v>
      </c>
      <c r="I3587" s="5">
        <f t="shared" si="170"/>
        <v>1.3464782203042063</v>
      </c>
      <c r="J3587" s="2">
        <f t="shared" ref="J3587:J3650" si="171">H3587/E3587</f>
        <v>8.4501099528248364E-5</v>
      </c>
      <c r="N3587" s="3"/>
      <c r="AI3587" s="3">
        <v>101.34647822030421</v>
      </c>
    </row>
    <row r="3588" spans="1:35" x14ac:dyDescent="0.25">
      <c r="A3588" s="1">
        <v>3586</v>
      </c>
      <c r="B3588" t="s">
        <v>3470</v>
      </c>
      <c r="C3588" s="3">
        <v>50</v>
      </c>
      <c r="D3588" t="s">
        <v>5316</v>
      </c>
      <c r="E3588" s="3">
        <v>1199351</v>
      </c>
      <c r="F3588">
        <v>4.1689213583012821E-5</v>
      </c>
      <c r="G3588" s="3">
        <v>1215500</v>
      </c>
      <c r="H3588" s="3">
        <v>50.673239110152082</v>
      </c>
      <c r="I3588" s="5">
        <f t="shared" si="170"/>
        <v>0.67323911015208182</v>
      </c>
      <c r="J3588" s="2">
        <f t="shared" si="171"/>
        <v>4.2250549764124169E-5</v>
      </c>
      <c r="N3588" s="3"/>
      <c r="AI3588" s="3">
        <v>50.673239110152082</v>
      </c>
    </row>
    <row r="3589" spans="1:35" x14ac:dyDescent="0.25">
      <c r="A3589" s="1">
        <v>3587</v>
      </c>
      <c r="B3589" t="s">
        <v>3471</v>
      </c>
      <c r="C3589" s="3">
        <v>800</v>
      </c>
      <c r="D3589" t="s">
        <v>5316</v>
      </c>
      <c r="E3589" s="3">
        <v>1199351</v>
      </c>
      <c r="F3589">
        <v>6.6702741732820514E-4</v>
      </c>
      <c r="G3589" s="3">
        <v>1215500</v>
      </c>
      <c r="H3589" s="3">
        <v>810.77182576243331</v>
      </c>
      <c r="I3589" s="5">
        <f t="shared" si="170"/>
        <v>10.771825762433309</v>
      </c>
      <c r="J3589" s="2">
        <f t="shared" si="171"/>
        <v>6.760087962259867E-4</v>
      </c>
      <c r="N3589" s="3"/>
      <c r="AI3589" s="3">
        <v>810.77182576243331</v>
      </c>
    </row>
    <row r="3590" spans="1:35" x14ac:dyDescent="0.25">
      <c r="A3590" s="1">
        <v>3588</v>
      </c>
      <c r="B3590" t="s">
        <v>3472</v>
      </c>
      <c r="C3590" s="3">
        <v>0</v>
      </c>
      <c r="D3590" t="s">
        <v>5316</v>
      </c>
      <c r="E3590" s="3">
        <v>1199351</v>
      </c>
      <c r="F3590">
        <v>0</v>
      </c>
      <c r="G3590" s="3">
        <v>1215500</v>
      </c>
      <c r="H3590" s="3">
        <v>0</v>
      </c>
      <c r="I3590" s="5">
        <f t="shared" si="170"/>
        <v>0</v>
      </c>
      <c r="J3590" s="2">
        <f t="shared" si="171"/>
        <v>0</v>
      </c>
      <c r="N3590" s="3"/>
      <c r="AI3590" s="3">
        <v>0</v>
      </c>
    </row>
    <row r="3591" spans="1:35" x14ac:dyDescent="0.25">
      <c r="A3591" s="1">
        <v>3589</v>
      </c>
      <c r="B3591" t="s">
        <v>3473</v>
      </c>
      <c r="C3591" s="3">
        <v>3000</v>
      </c>
      <c r="D3591" t="s">
        <v>5316</v>
      </c>
      <c r="E3591" s="3">
        <v>1199351</v>
      </c>
      <c r="F3591">
        <v>2.5013528149807679E-3</v>
      </c>
      <c r="G3591" s="3">
        <v>1215500</v>
      </c>
      <c r="H3591" s="3">
        <v>3040.3943466091241</v>
      </c>
      <c r="I3591" s="5">
        <f t="shared" si="170"/>
        <v>40.394346609124113</v>
      </c>
      <c r="J3591" s="2">
        <f t="shared" si="171"/>
        <v>2.5350329858474492E-3</v>
      </c>
      <c r="N3591" s="3"/>
      <c r="AI3591" s="3">
        <v>3040.3943466091241</v>
      </c>
    </row>
    <row r="3592" spans="1:35" x14ac:dyDescent="0.25">
      <c r="A3592" s="1">
        <v>3590</v>
      </c>
      <c r="B3592" t="s">
        <v>3474</v>
      </c>
      <c r="C3592" s="3">
        <v>3300</v>
      </c>
      <c r="D3592" t="s">
        <v>5316</v>
      </c>
      <c r="E3592" s="3">
        <v>1199351</v>
      </c>
      <c r="F3592">
        <v>2.751488096478846E-3</v>
      </c>
      <c r="G3592" s="3">
        <v>1215500</v>
      </c>
      <c r="H3592" s="3">
        <v>3344.4337812700369</v>
      </c>
      <c r="I3592" s="5">
        <f t="shared" si="170"/>
        <v>44.433781270036889</v>
      </c>
      <c r="J3592" s="2">
        <f t="shared" si="171"/>
        <v>2.7885362844321947E-3</v>
      </c>
      <c r="N3592" s="3"/>
      <c r="AI3592" s="3">
        <v>3344.4337812700369</v>
      </c>
    </row>
    <row r="3593" spans="1:35" x14ac:dyDescent="0.25">
      <c r="A3593" s="1">
        <v>3591</v>
      </c>
      <c r="B3593" t="s">
        <v>3475</v>
      </c>
      <c r="C3593" s="3">
        <v>0</v>
      </c>
      <c r="D3593" t="s">
        <v>5316</v>
      </c>
      <c r="E3593" s="3">
        <v>1199351</v>
      </c>
      <c r="F3593">
        <v>0</v>
      </c>
      <c r="G3593" s="3">
        <v>1215500</v>
      </c>
      <c r="H3593" s="3">
        <v>0</v>
      </c>
      <c r="I3593" s="5">
        <f t="shared" si="170"/>
        <v>0</v>
      </c>
      <c r="J3593" s="2">
        <f t="shared" si="171"/>
        <v>0</v>
      </c>
      <c r="N3593" s="3"/>
      <c r="AI3593" s="3">
        <v>0</v>
      </c>
    </row>
    <row r="3594" spans="1:35" x14ac:dyDescent="0.25">
      <c r="A3594" s="1">
        <v>3592</v>
      </c>
      <c r="B3594" t="s">
        <v>3476</v>
      </c>
      <c r="C3594" s="3">
        <v>200</v>
      </c>
      <c r="D3594" t="s">
        <v>5316</v>
      </c>
      <c r="E3594" s="3">
        <v>1199351</v>
      </c>
      <c r="F3594">
        <v>1.6675685433205131E-4</v>
      </c>
      <c r="G3594" s="3">
        <v>1215500</v>
      </c>
      <c r="H3594" s="3">
        <v>202.6929564406083</v>
      </c>
      <c r="I3594" s="5">
        <f t="shared" si="170"/>
        <v>2.6929564406082989</v>
      </c>
      <c r="J3594" s="2">
        <f t="shared" si="171"/>
        <v>1.6900219905649665E-4</v>
      </c>
      <c r="N3594" s="3"/>
      <c r="AI3594" s="3">
        <v>202.6929564406083</v>
      </c>
    </row>
    <row r="3595" spans="1:35" x14ac:dyDescent="0.25">
      <c r="A3595" s="1">
        <v>3593</v>
      </c>
      <c r="B3595" t="s">
        <v>3477</v>
      </c>
      <c r="C3595" s="3">
        <v>1000</v>
      </c>
      <c r="D3595" t="s">
        <v>5316</v>
      </c>
      <c r="E3595" s="3">
        <v>1199351</v>
      </c>
      <c r="F3595">
        <v>8.337842716602561E-4</v>
      </c>
      <c r="G3595" s="3">
        <v>1215500</v>
      </c>
      <c r="H3595" s="3">
        <v>1013.464782203041</v>
      </c>
      <c r="I3595" s="5">
        <f t="shared" si="170"/>
        <v>13.464782203040954</v>
      </c>
      <c r="J3595" s="2">
        <f t="shared" si="171"/>
        <v>8.4501099528248272E-4</v>
      </c>
      <c r="N3595" s="3"/>
      <c r="AI3595" s="3">
        <v>1013.464782203041</v>
      </c>
    </row>
    <row r="3596" spans="1:35" x14ac:dyDescent="0.25">
      <c r="A3596" s="1">
        <v>3594</v>
      </c>
      <c r="B3596" t="s">
        <v>3478</v>
      </c>
      <c r="C3596" s="3">
        <v>480</v>
      </c>
      <c r="D3596" t="s">
        <v>5316</v>
      </c>
      <c r="E3596" s="3">
        <v>1199351</v>
      </c>
      <c r="F3596">
        <v>4.00216450396923E-4</v>
      </c>
      <c r="G3596" s="3">
        <v>1215500</v>
      </c>
      <c r="H3596" s="3">
        <v>486.46309545745987</v>
      </c>
      <c r="I3596" s="5">
        <f t="shared" si="170"/>
        <v>6.4630954574598718</v>
      </c>
      <c r="J3596" s="2">
        <f t="shared" si="171"/>
        <v>4.0560527773559187E-4</v>
      </c>
      <c r="N3596" s="3"/>
      <c r="AI3596" s="3">
        <v>486.46309545745987</v>
      </c>
    </row>
    <row r="3597" spans="1:35" x14ac:dyDescent="0.25">
      <c r="A3597" s="1">
        <v>3595</v>
      </c>
      <c r="B3597" t="s">
        <v>3479</v>
      </c>
      <c r="C3597" s="3">
        <v>17830</v>
      </c>
      <c r="D3597" t="s">
        <v>5316</v>
      </c>
      <c r="E3597" s="3">
        <v>1199351</v>
      </c>
      <c r="F3597">
        <v>1.486637356370237E-2</v>
      </c>
      <c r="G3597" s="3">
        <v>1215500</v>
      </c>
      <c r="H3597" s="3">
        <v>18070.077066680231</v>
      </c>
      <c r="I3597" s="5">
        <f t="shared" si="170"/>
        <v>240.07706668023093</v>
      </c>
      <c r="J3597" s="2">
        <f t="shared" si="171"/>
        <v>1.5066546045886677E-2</v>
      </c>
      <c r="N3597" s="3"/>
      <c r="AI3597" s="3">
        <v>18070.077066680231</v>
      </c>
    </row>
    <row r="3598" spans="1:35" x14ac:dyDescent="0.25">
      <c r="A3598" s="1">
        <v>3596</v>
      </c>
      <c r="B3598" t="s">
        <v>3480</v>
      </c>
      <c r="C3598" s="3">
        <v>1064</v>
      </c>
      <c r="D3598" t="s">
        <v>5316</v>
      </c>
      <c r="E3598" s="3">
        <v>1199351</v>
      </c>
      <c r="F3598">
        <v>8.871464650465127E-4</v>
      </c>
      <c r="G3598" s="3">
        <v>1215500</v>
      </c>
      <c r="H3598" s="3">
        <v>1078.3265282640359</v>
      </c>
      <c r="I3598" s="5">
        <f t="shared" si="170"/>
        <v>14.326528264035915</v>
      </c>
      <c r="J3598" s="2">
        <f t="shared" si="171"/>
        <v>8.9909169898056188E-4</v>
      </c>
      <c r="N3598" s="3"/>
      <c r="AI3598" s="3">
        <v>1078.3265282640359</v>
      </c>
    </row>
    <row r="3599" spans="1:35" x14ac:dyDescent="0.25">
      <c r="A3599" s="1">
        <v>3597</v>
      </c>
      <c r="B3599" t="s">
        <v>3481</v>
      </c>
      <c r="C3599" s="3">
        <v>0</v>
      </c>
      <c r="D3599" t="s">
        <v>5316</v>
      </c>
      <c r="E3599" s="3">
        <v>1199351</v>
      </c>
      <c r="F3599">
        <v>0</v>
      </c>
      <c r="G3599" s="3">
        <v>1215500</v>
      </c>
      <c r="H3599" s="3">
        <v>0</v>
      </c>
      <c r="I3599" s="5">
        <f t="shared" si="170"/>
        <v>0</v>
      </c>
      <c r="J3599" s="2">
        <f t="shared" si="171"/>
        <v>0</v>
      </c>
      <c r="N3599" s="3"/>
      <c r="AI3599" s="3">
        <v>0</v>
      </c>
    </row>
    <row r="3600" spans="1:35" x14ac:dyDescent="0.25">
      <c r="A3600" s="1">
        <v>3598</v>
      </c>
      <c r="B3600" t="s">
        <v>3482</v>
      </c>
      <c r="C3600" s="3">
        <v>100</v>
      </c>
      <c r="D3600" t="s">
        <v>5316</v>
      </c>
      <c r="E3600" s="3">
        <v>1199351</v>
      </c>
      <c r="F3600">
        <v>8.3378427166025642E-5</v>
      </c>
      <c r="G3600" s="3">
        <v>1215500</v>
      </c>
      <c r="H3600" s="3">
        <v>101.34647822030421</v>
      </c>
      <c r="I3600" s="5">
        <f t="shared" si="170"/>
        <v>1.3464782203042063</v>
      </c>
      <c r="J3600" s="2">
        <f t="shared" si="171"/>
        <v>8.4501099528248364E-5</v>
      </c>
      <c r="N3600" s="3"/>
      <c r="AI3600" s="3">
        <v>101.34647822030421</v>
      </c>
    </row>
    <row r="3601" spans="1:35" x14ac:dyDescent="0.25">
      <c r="A3601" s="1">
        <v>3599</v>
      </c>
      <c r="B3601" t="s">
        <v>3483</v>
      </c>
      <c r="C3601" s="3">
        <v>800</v>
      </c>
      <c r="D3601" t="s">
        <v>5316</v>
      </c>
      <c r="E3601" s="3">
        <v>1199351</v>
      </c>
      <c r="F3601">
        <v>6.6702741732820514E-4</v>
      </c>
      <c r="G3601" s="3">
        <v>1215500</v>
      </c>
      <c r="H3601" s="3">
        <v>810.77182576243331</v>
      </c>
      <c r="I3601" s="5">
        <f t="shared" si="170"/>
        <v>10.771825762433309</v>
      </c>
      <c r="J3601" s="2">
        <f t="shared" si="171"/>
        <v>6.760087962259867E-4</v>
      </c>
      <c r="N3601" s="3"/>
      <c r="AI3601" s="3">
        <v>810.77182576243331</v>
      </c>
    </row>
    <row r="3602" spans="1:35" x14ac:dyDescent="0.25">
      <c r="A3602" s="1">
        <v>3600</v>
      </c>
      <c r="B3602" t="s">
        <v>3484</v>
      </c>
      <c r="C3602" s="3">
        <v>3200</v>
      </c>
      <c r="D3602" t="s">
        <v>5316</v>
      </c>
      <c r="E3602" s="3">
        <v>1199351</v>
      </c>
      <c r="F3602">
        <v>2.668109669312821E-3</v>
      </c>
      <c r="G3602" s="3">
        <v>1215500</v>
      </c>
      <c r="H3602" s="3">
        <v>3243.0873030497328</v>
      </c>
      <c r="I3602" s="5">
        <f t="shared" si="170"/>
        <v>43.087303049732782</v>
      </c>
      <c r="J3602" s="2">
        <f t="shared" si="171"/>
        <v>2.7040351849039464E-3</v>
      </c>
      <c r="N3602" s="3"/>
      <c r="AI3602" s="3">
        <v>3243.0873030497328</v>
      </c>
    </row>
    <row r="3603" spans="1:35" x14ac:dyDescent="0.25">
      <c r="A3603" s="1">
        <v>3601</v>
      </c>
      <c r="B3603" t="s">
        <v>3485</v>
      </c>
      <c r="C3603" s="3">
        <v>850</v>
      </c>
      <c r="D3603" t="s">
        <v>5316</v>
      </c>
      <c r="E3603" s="3">
        <v>1199351</v>
      </c>
      <c r="F3603">
        <v>7.0871663091121777E-4</v>
      </c>
      <c r="G3603" s="3">
        <v>1215500</v>
      </c>
      <c r="H3603" s="3">
        <v>861.44506487258525</v>
      </c>
      <c r="I3603" s="5">
        <f t="shared" si="170"/>
        <v>11.445064872585249</v>
      </c>
      <c r="J3603" s="2">
        <f t="shared" si="171"/>
        <v>7.1825934599011065E-4</v>
      </c>
      <c r="N3603" s="3"/>
      <c r="AI3603" s="3">
        <v>861.44506487258525</v>
      </c>
    </row>
    <row r="3604" spans="1:35" x14ac:dyDescent="0.25">
      <c r="A3604" s="1">
        <v>3602</v>
      </c>
      <c r="B3604" t="s">
        <v>3486</v>
      </c>
      <c r="C3604" s="3">
        <v>500</v>
      </c>
      <c r="D3604" t="s">
        <v>5316</v>
      </c>
      <c r="E3604" s="3">
        <v>1199351</v>
      </c>
      <c r="F3604">
        <v>4.1689213583012799E-4</v>
      </c>
      <c r="G3604" s="3">
        <v>1215500</v>
      </c>
      <c r="H3604" s="3">
        <v>506.73239110152059</v>
      </c>
      <c r="I3604" s="5">
        <f t="shared" si="170"/>
        <v>6.7323911015205908</v>
      </c>
      <c r="J3604" s="2">
        <f t="shared" si="171"/>
        <v>4.2250549764124147E-4</v>
      </c>
      <c r="N3604" s="3"/>
      <c r="AI3604" s="3">
        <v>506.73239110152059</v>
      </c>
    </row>
    <row r="3605" spans="1:35" x14ac:dyDescent="0.25">
      <c r="A3605" s="1">
        <v>3603</v>
      </c>
      <c r="B3605" t="s">
        <v>3487</v>
      </c>
      <c r="C3605" s="3">
        <v>2000</v>
      </c>
      <c r="D3605" t="s">
        <v>5316</v>
      </c>
      <c r="E3605" s="3">
        <v>1199351</v>
      </c>
      <c r="F3605">
        <v>1.667568543320512E-3</v>
      </c>
      <c r="G3605" s="3">
        <v>1215500</v>
      </c>
      <c r="H3605" s="3">
        <v>2026.929564406083</v>
      </c>
      <c r="I3605" s="5">
        <f t="shared" si="170"/>
        <v>26.929564406083045</v>
      </c>
      <c r="J3605" s="2">
        <f t="shared" si="171"/>
        <v>1.6900219905649665E-3</v>
      </c>
      <c r="N3605" s="3"/>
      <c r="AI3605" s="3">
        <v>2026.929564406083</v>
      </c>
    </row>
    <row r="3606" spans="1:35" x14ac:dyDescent="0.25">
      <c r="A3606" s="1">
        <v>3604</v>
      </c>
      <c r="B3606" t="s">
        <v>3488</v>
      </c>
      <c r="C3606" s="3">
        <v>0</v>
      </c>
      <c r="D3606" t="s">
        <v>5316</v>
      </c>
      <c r="E3606" s="3">
        <v>1199351</v>
      </c>
      <c r="F3606">
        <v>0</v>
      </c>
      <c r="G3606" s="3">
        <v>1215500</v>
      </c>
      <c r="H3606" s="3">
        <v>0</v>
      </c>
      <c r="I3606" s="5">
        <f t="shared" si="170"/>
        <v>0</v>
      </c>
      <c r="J3606" s="2">
        <f t="shared" si="171"/>
        <v>0</v>
      </c>
      <c r="N3606" s="3"/>
      <c r="AI3606" s="3">
        <v>0</v>
      </c>
    </row>
    <row r="3607" spans="1:35" x14ac:dyDescent="0.25">
      <c r="A3607" s="1">
        <v>3605</v>
      </c>
      <c r="B3607" t="s">
        <v>3489</v>
      </c>
      <c r="C3607" s="3">
        <v>3000</v>
      </c>
      <c r="D3607" t="s">
        <v>5316</v>
      </c>
      <c r="E3607" s="3">
        <v>1199351</v>
      </c>
      <c r="F3607">
        <v>2.5013528149807679E-3</v>
      </c>
      <c r="G3607" s="3">
        <v>1215500</v>
      </c>
      <c r="H3607" s="3">
        <v>3040.3943466091241</v>
      </c>
      <c r="I3607" s="5">
        <f t="shared" si="170"/>
        <v>40.394346609124113</v>
      </c>
      <c r="J3607" s="2">
        <f t="shared" si="171"/>
        <v>2.5350329858474492E-3</v>
      </c>
      <c r="N3607" s="3"/>
      <c r="AI3607" s="3">
        <v>3040.3943466091241</v>
      </c>
    </row>
    <row r="3608" spans="1:35" x14ac:dyDescent="0.25">
      <c r="A3608" s="1">
        <v>3606</v>
      </c>
      <c r="B3608" t="s">
        <v>3490</v>
      </c>
      <c r="C3608" s="3">
        <v>3300</v>
      </c>
      <c r="D3608" t="s">
        <v>5316</v>
      </c>
      <c r="E3608" s="3">
        <v>1199351</v>
      </c>
      <c r="F3608">
        <v>2.751488096478846E-3</v>
      </c>
      <c r="G3608" s="3">
        <v>1215500</v>
      </c>
      <c r="H3608" s="3">
        <v>3344.4337812700369</v>
      </c>
      <c r="I3608" s="5">
        <f t="shared" si="170"/>
        <v>44.433781270036889</v>
      </c>
      <c r="J3608" s="2">
        <f t="shared" si="171"/>
        <v>2.7885362844321947E-3</v>
      </c>
      <c r="N3608" s="3"/>
      <c r="AI3608" s="3">
        <v>3344.4337812700369</v>
      </c>
    </row>
    <row r="3609" spans="1:35" x14ac:dyDescent="0.25">
      <c r="A3609" s="1">
        <v>3607</v>
      </c>
      <c r="B3609" t="s">
        <v>3491</v>
      </c>
      <c r="C3609" s="3">
        <v>45</v>
      </c>
      <c r="D3609" t="s">
        <v>5316</v>
      </c>
      <c r="E3609" s="3">
        <v>1199351</v>
      </c>
      <c r="F3609">
        <v>3.7520292224711531E-5</v>
      </c>
      <c r="G3609" s="3">
        <v>1215500</v>
      </c>
      <c r="H3609" s="3">
        <v>45.605915199136867</v>
      </c>
      <c r="I3609" s="5">
        <f t="shared" si="170"/>
        <v>0.60591519913686653</v>
      </c>
      <c r="J3609" s="2">
        <f t="shared" si="171"/>
        <v>3.8025494787711741E-5</v>
      </c>
      <c r="N3609" s="3"/>
      <c r="AI3609" s="3">
        <v>45.605915199136867</v>
      </c>
    </row>
    <row r="3610" spans="1:35" x14ac:dyDescent="0.25">
      <c r="A3610" s="1">
        <v>3608</v>
      </c>
      <c r="B3610" t="s">
        <v>3492</v>
      </c>
      <c r="C3610" s="3">
        <v>190</v>
      </c>
      <c r="D3610" t="s">
        <v>5316</v>
      </c>
      <c r="E3610" s="3">
        <v>1199351</v>
      </c>
      <c r="F3610">
        <v>1.584190116154486E-4</v>
      </c>
      <c r="G3610" s="3">
        <v>1215500</v>
      </c>
      <c r="H3610" s="3">
        <v>192.5583086185778</v>
      </c>
      <c r="I3610" s="5">
        <f t="shared" si="170"/>
        <v>2.5583086185777972</v>
      </c>
      <c r="J3610" s="2">
        <f t="shared" si="171"/>
        <v>1.6055208910367174E-4</v>
      </c>
      <c r="N3610" s="3"/>
      <c r="AI3610" s="3">
        <v>192.5583086185778</v>
      </c>
    </row>
    <row r="3611" spans="1:35" x14ac:dyDescent="0.25">
      <c r="A3611" s="1">
        <v>3609</v>
      </c>
      <c r="B3611" t="s">
        <v>3493</v>
      </c>
      <c r="C3611" s="3">
        <v>0</v>
      </c>
      <c r="D3611" t="s">
        <v>5316</v>
      </c>
      <c r="E3611" s="3">
        <v>1199351</v>
      </c>
      <c r="F3611">
        <v>0</v>
      </c>
      <c r="G3611" s="3">
        <v>1215500</v>
      </c>
      <c r="H3611" s="3">
        <v>0</v>
      </c>
      <c r="I3611" s="5">
        <f t="shared" si="170"/>
        <v>0</v>
      </c>
      <c r="J3611" s="2">
        <f t="shared" si="171"/>
        <v>0</v>
      </c>
      <c r="N3611" s="3"/>
      <c r="AI3611" s="3">
        <v>0</v>
      </c>
    </row>
    <row r="3612" spans="1:35" x14ac:dyDescent="0.25">
      <c r="A3612" s="1">
        <v>3610</v>
      </c>
      <c r="B3612" t="s">
        <v>3494</v>
      </c>
      <c r="C3612" s="3">
        <v>0</v>
      </c>
      <c r="D3612" t="s">
        <v>5316</v>
      </c>
      <c r="E3612" s="3">
        <v>1199351</v>
      </c>
      <c r="F3612">
        <v>0</v>
      </c>
      <c r="G3612" s="3">
        <v>1215500</v>
      </c>
      <c r="H3612" s="3">
        <v>0</v>
      </c>
      <c r="I3612" s="5">
        <f t="shared" si="170"/>
        <v>0</v>
      </c>
      <c r="J3612" s="2">
        <f t="shared" si="171"/>
        <v>0</v>
      </c>
      <c r="N3612" s="3"/>
      <c r="AI3612" s="3">
        <v>0</v>
      </c>
    </row>
    <row r="3613" spans="1:35" x14ac:dyDescent="0.25">
      <c r="A3613" s="1">
        <v>3611</v>
      </c>
      <c r="B3613" t="s">
        <v>3495</v>
      </c>
      <c r="C3613" s="3">
        <v>600</v>
      </c>
      <c r="D3613" t="s">
        <v>5316</v>
      </c>
      <c r="E3613" s="3">
        <v>1199351</v>
      </c>
      <c r="F3613">
        <v>5.0027056299615374E-4</v>
      </c>
      <c r="G3613" s="3">
        <v>1215500</v>
      </c>
      <c r="H3613" s="3">
        <v>608.07886932182487</v>
      </c>
      <c r="I3613" s="5">
        <f t="shared" si="170"/>
        <v>8.0788693218248682</v>
      </c>
      <c r="J3613" s="2">
        <f t="shared" si="171"/>
        <v>5.0700659716948991E-4</v>
      </c>
      <c r="N3613" s="3"/>
      <c r="AI3613" s="3">
        <v>608.07886932182487</v>
      </c>
    </row>
    <row r="3614" spans="1:35" x14ac:dyDescent="0.25">
      <c r="A3614" s="1">
        <v>3612</v>
      </c>
      <c r="B3614" t="s">
        <v>3496</v>
      </c>
      <c r="C3614" s="3">
        <v>1000</v>
      </c>
      <c r="D3614" t="s">
        <v>5316</v>
      </c>
      <c r="E3614" s="3">
        <v>1199351</v>
      </c>
      <c r="F3614">
        <v>8.337842716602561E-4</v>
      </c>
      <c r="G3614" s="3">
        <v>1215500</v>
      </c>
      <c r="H3614" s="3">
        <v>1013.464782203041</v>
      </c>
      <c r="I3614" s="5">
        <f t="shared" si="170"/>
        <v>13.464782203040954</v>
      </c>
      <c r="J3614" s="2">
        <f t="shared" si="171"/>
        <v>8.4501099528248272E-4</v>
      </c>
      <c r="N3614" s="3"/>
      <c r="AI3614" s="3">
        <v>1013.464782203041</v>
      </c>
    </row>
    <row r="3615" spans="1:35" x14ac:dyDescent="0.25">
      <c r="A3615" s="1">
        <v>3613</v>
      </c>
      <c r="B3615" t="s">
        <v>3497</v>
      </c>
      <c r="C3615" s="3">
        <v>350</v>
      </c>
      <c r="D3615" t="s">
        <v>5316</v>
      </c>
      <c r="E3615" s="3">
        <v>1199351</v>
      </c>
      <c r="F3615">
        <v>2.9182449508108972E-4</v>
      </c>
      <c r="G3615" s="3">
        <v>1215500</v>
      </c>
      <c r="H3615" s="3">
        <v>354.71267377106449</v>
      </c>
      <c r="I3615" s="5">
        <f t="shared" si="170"/>
        <v>4.7126737710644875</v>
      </c>
      <c r="J3615" s="2">
        <f t="shared" si="171"/>
        <v>2.9575384834886907E-4</v>
      </c>
      <c r="N3615" s="3"/>
      <c r="AI3615" s="3">
        <v>354.71267377106449</v>
      </c>
    </row>
    <row r="3616" spans="1:35" x14ac:dyDescent="0.25">
      <c r="A3616" s="1">
        <v>3614</v>
      </c>
      <c r="B3616" t="s">
        <v>3498</v>
      </c>
      <c r="C3616" s="3">
        <v>50</v>
      </c>
      <c r="D3616" t="s">
        <v>5316</v>
      </c>
      <c r="E3616" s="3">
        <v>1199351</v>
      </c>
      <c r="F3616">
        <v>4.1689213583012821E-5</v>
      </c>
      <c r="G3616" s="3">
        <v>1215500</v>
      </c>
      <c r="H3616" s="3">
        <v>50.673239110152082</v>
      </c>
      <c r="I3616" s="5">
        <f t="shared" si="170"/>
        <v>0.67323911015208182</v>
      </c>
      <c r="J3616" s="2">
        <f t="shared" si="171"/>
        <v>4.2250549764124169E-5</v>
      </c>
      <c r="N3616" s="3"/>
      <c r="AI3616" s="3">
        <v>50.673239110152082</v>
      </c>
    </row>
    <row r="3617" spans="1:35" x14ac:dyDescent="0.25">
      <c r="A3617" s="1">
        <v>3615</v>
      </c>
      <c r="B3617" t="s">
        <v>3499</v>
      </c>
      <c r="C3617" s="3">
        <v>0</v>
      </c>
      <c r="D3617" t="s">
        <v>5316</v>
      </c>
      <c r="E3617" s="3">
        <v>1199351</v>
      </c>
      <c r="F3617">
        <v>0</v>
      </c>
      <c r="G3617" s="3">
        <v>1215500</v>
      </c>
      <c r="H3617" s="3">
        <v>0</v>
      </c>
      <c r="I3617" s="5">
        <f t="shared" si="170"/>
        <v>0</v>
      </c>
      <c r="J3617" s="2">
        <f t="shared" si="171"/>
        <v>0</v>
      </c>
      <c r="N3617" s="3"/>
      <c r="AI3617" s="3">
        <v>0</v>
      </c>
    </row>
    <row r="3618" spans="1:35" x14ac:dyDescent="0.25">
      <c r="A3618" s="1">
        <v>3616</v>
      </c>
      <c r="B3618" t="s">
        <v>3500</v>
      </c>
      <c r="C3618" s="3">
        <v>100</v>
      </c>
      <c r="D3618" t="s">
        <v>5316</v>
      </c>
      <c r="E3618" s="3">
        <v>1199351</v>
      </c>
      <c r="F3618">
        <v>8.3378427166025642E-5</v>
      </c>
      <c r="G3618" s="3">
        <v>1215500</v>
      </c>
      <c r="H3618" s="3">
        <v>101.34647822030421</v>
      </c>
      <c r="I3618" s="5">
        <f t="shared" si="170"/>
        <v>1.3464782203042063</v>
      </c>
      <c r="J3618" s="2">
        <f t="shared" si="171"/>
        <v>8.4501099528248364E-5</v>
      </c>
      <c r="N3618" s="3"/>
      <c r="AI3618" s="3">
        <v>101.34647822030421</v>
      </c>
    </row>
    <row r="3619" spans="1:35" x14ac:dyDescent="0.25">
      <c r="A3619" s="1">
        <v>3617</v>
      </c>
      <c r="B3619" t="s">
        <v>3501</v>
      </c>
      <c r="C3619" s="3">
        <v>11855</v>
      </c>
      <c r="D3619" t="s">
        <v>5316</v>
      </c>
      <c r="E3619" s="3">
        <v>1199351</v>
      </c>
      <c r="F3619">
        <v>9.8845125405323375E-3</v>
      </c>
      <c r="G3619" s="3">
        <v>1215500</v>
      </c>
      <c r="H3619" s="3">
        <v>12014.62499301706</v>
      </c>
      <c r="I3619" s="5">
        <f t="shared" si="170"/>
        <v>159.62499301705975</v>
      </c>
      <c r="J3619" s="2">
        <f t="shared" si="171"/>
        <v>1.001760534907384E-2</v>
      </c>
      <c r="N3619" s="3"/>
      <c r="AI3619" s="3">
        <v>12014.62499301706</v>
      </c>
    </row>
    <row r="3620" spans="1:35" x14ac:dyDescent="0.25">
      <c r="A3620" s="1">
        <v>3618</v>
      </c>
      <c r="B3620" t="s">
        <v>3502</v>
      </c>
      <c r="C3620" s="3">
        <v>101</v>
      </c>
      <c r="D3620" t="s">
        <v>5316</v>
      </c>
      <c r="E3620" s="3">
        <v>1199351</v>
      </c>
      <c r="F3620">
        <v>8.4212211437685881E-5</v>
      </c>
      <c r="G3620" s="3">
        <v>1215500</v>
      </c>
      <c r="H3620" s="3">
        <v>102.35994300250719</v>
      </c>
      <c r="I3620" s="5">
        <f t="shared" si="170"/>
        <v>1.3599430025071939</v>
      </c>
      <c r="J3620" s="2">
        <f t="shared" si="171"/>
        <v>8.5346110523530804E-5</v>
      </c>
      <c r="N3620" s="3"/>
      <c r="AI3620" s="3">
        <v>102.35994300250719</v>
      </c>
    </row>
    <row r="3621" spans="1:35" x14ac:dyDescent="0.25">
      <c r="A3621" s="1">
        <v>3619</v>
      </c>
      <c r="B3621" t="s">
        <v>3503</v>
      </c>
      <c r="C3621" s="3">
        <v>720</v>
      </c>
      <c r="D3621" t="s">
        <v>5316</v>
      </c>
      <c r="E3621" s="3">
        <v>1199351</v>
      </c>
      <c r="F3621">
        <v>6.0032467559538449E-4</v>
      </c>
      <c r="G3621" s="3">
        <v>1215500</v>
      </c>
      <c r="H3621" s="3">
        <v>729.69464318618986</v>
      </c>
      <c r="I3621" s="5">
        <f t="shared" si="170"/>
        <v>9.6946431861898645</v>
      </c>
      <c r="J3621" s="2">
        <f t="shared" si="171"/>
        <v>6.0840791660338785E-4</v>
      </c>
      <c r="N3621" s="3"/>
      <c r="AI3621" s="3">
        <v>729.69464318618986</v>
      </c>
    </row>
    <row r="3622" spans="1:35" x14ac:dyDescent="0.25">
      <c r="A3622" s="1">
        <v>3620</v>
      </c>
      <c r="B3622" t="s">
        <v>3504</v>
      </c>
      <c r="C3622" s="3">
        <v>100</v>
      </c>
      <c r="D3622" t="s">
        <v>5316</v>
      </c>
      <c r="E3622" s="3">
        <v>1199351</v>
      </c>
      <c r="F3622">
        <v>8.3378427166025642E-5</v>
      </c>
      <c r="G3622" s="3">
        <v>1215500</v>
      </c>
      <c r="H3622" s="3">
        <v>101.34647822030421</v>
      </c>
      <c r="I3622" s="5">
        <f t="shared" si="170"/>
        <v>1.3464782203042063</v>
      </c>
      <c r="J3622" s="2">
        <f t="shared" si="171"/>
        <v>8.4501099528248364E-5</v>
      </c>
      <c r="N3622" s="3"/>
      <c r="AI3622" s="3">
        <v>101.34647822030421</v>
      </c>
    </row>
    <row r="3623" spans="1:35" x14ac:dyDescent="0.25">
      <c r="A3623" s="1">
        <v>3621</v>
      </c>
      <c r="B3623" t="s">
        <v>3505</v>
      </c>
      <c r="C3623" s="3">
        <v>8000</v>
      </c>
      <c r="D3623" t="s">
        <v>5316</v>
      </c>
      <c r="E3623" s="3">
        <v>1199351</v>
      </c>
      <c r="F3623">
        <v>6.6702741732820488E-3</v>
      </c>
      <c r="G3623" s="3">
        <v>1215500</v>
      </c>
      <c r="H3623" s="3">
        <v>8107.7182576243304</v>
      </c>
      <c r="I3623" s="5">
        <f t="shared" si="170"/>
        <v>107.71825762433036</v>
      </c>
      <c r="J3623" s="2">
        <f t="shared" si="171"/>
        <v>6.7600879622598644E-3</v>
      </c>
      <c r="N3623" s="3"/>
      <c r="AI3623" s="3">
        <v>8107.7182576243304</v>
      </c>
    </row>
    <row r="3624" spans="1:35" x14ac:dyDescent="0.25">
      <c r="A3624" s="1">
        <v>3622</v>
      </c>
      <c r="B3624" t="s">
        <v>3506</v>
      </c>
      <c r="C3624" s="3">
        <v>150</v>
      </c>
      <c r="D3624" t="s">
        <v>5316</v>
      </c>
      <c r="E3624" s="3">
        <v>1199351</v>
      </c>
      <c r="F3624">
        <v>1.2506764074903841E-4</v>
      </c>
      <c r="G3624" s="3">
        <v>1215500</v>
      </c>
      <c r="H3624" s="3">
        <v>152.01971733045619</v>
      </c>
      <c r="I3624" s="5">
        <f t="shared" si="170"/>
        <v>2.0197173304561886</v>
      </c>
      <c r="J3624" s="2">
        <f t="shared" si="171"/>
        <v>1.2675164929237245E-4</v>
      </c>
      <c r="N3624" s="3"/>
      <c r="AI3624" s="3">
        <v>152.01971733045619</v>
      </c>
    </row>
    <row r="3625" spans="1:35" x14ac:dyDescent="0.25">
      <c r="A3625" s="1">
        <v>3623</v>
      </c>
      <c r="B3625" t="s">
        <v>3507</v>
      </c>
      <c r="C3625" s="3">
        <v>0</v>
      </c>
      <c r="D3625" t="s">
        <v>5316</v>
      </c>
      <c r="E3625" s="3">
        <v>1199351</v>
      </c>
      <c r="F3625">
        <v>0</v>
      </c>
      <c r="G3625" s="3">
        <v>1215500</v>
      </c>
      <c r="H3625" s="3">
        <v>0</v>
      </c>
      <c r="I3625" s="5">
        <f t="shared" si="170"/>
        <v>0</v>
      </c>
      <c r="J3625" s="2">
        <f t="shared" si="171"/>
        <v>0</v>
      </c>
      <c r="N3625" s="3"/>
      <c r="AI3625" s="3">
        <v>0</v>
      </c>
    </row>
    <row r="3626" spans="1:35" x14ac:dyDescent="0.25">
      <c r="A3626" s="1">
        <v>3624</v>
      </c>
      <c r="B3626" t="s">
        <v>3508</v>
      </c>
      <c r="C3626" s="3">
        <v>0</v>
      </c>
      <c r="D3626" t="s">
        <v>5316</v>
      </c>
      <c r="E3626" s="3">
        <v>1199351</v>
      </c>
      <c r="F3626">
        <v>0</v>
      </c>
      <c r="G3626" s="3">
        <v>1215500</v>
      </c>
      <c r="H3626" s="3">
        <v>0</v>
      </c>
      <c r="I3626" s="5">
        <f t="shared" si="170"/>
        <v>0</v>
      </c>
      <c r="J3626" s="2">
        <f t="shared" si="171"/>
        <v>0</v>
      </c>
      <c r="N3626" s="3"/>
      <c r="AI3626" s="3">
        <v>0</v>
      </c>
    </row>
    <row r="3627" spans="1:35" x14ac:dyDescent="0.25">
      <c r="A3627" s="1">
        <v>3625</v>
      </c>
      <c r="B3627" t="s">
        <v>3509</v>
      </c>
      <c r="C3627" s="3">
        <v>1200</v>
      </c>
      <c r="D3627" t="s">
        <v>5316</v>
      </c>
      <c r="E3627" s="3">
        <v>1199351</v>
      </c>
      <c r="F3627">
        <v>1.0005411259923071E-3</v>
      </c>
      <c r="G3627" s="3">
        <v>1215500</v>
      </c>
      <c r="H3627" s="3">
        <v>1216.15773864365</v>
      </c>
      <c r="I3627" s="5">
        <f t="shared" si="170"/>
        <v>16.157738643649964</v>
      </c>
      <c r="J3627" s="2">
        <f t="shared" si="171"/>
        <v>1.01401319433898E-3</v>
      </c>
      <c r="N3627" s="3"/>
      <c r="AI3627" s="3">
        <v>1216.15773864365</v>
      </c>
    </row>
    <row r="3628" spans="1:35" x14ac:dyDescent="0.25">
      <c r="A3628" s="1">
        <v>3626</v>
      </c>
      <c r="B3628" t="s">
        <v>3510</v>
      </c>
      <c r="C3628" s="3">
        <v>1200</v>
      </c>
      <c r="D3628" t="s">
        <v>5316</v>
      </c>
      <c r="E3628" s="3">
        <v>1199351</v>
      </c>
      <c r="F3628">
        <v>1.0005411259923071E-3</v>
      </c>
      <c r="G3628" s="3">
        <v>1215500</v>
      </c>
      <c r="H3628" s="3">
        <v>1216.15773864365</v>
      </c>
      <c r="I3628" s="5">
        <f t="shared" si="170"/>
        <v>16.157738643649964</v>
      </c>
      <c r="J3628" s="2">
        <f t="shared" si="171"/>
        <v>1.01401319433898E-3</v>
      </c>
      <c r="N3628" s="3"/>
      <c r="AI3628" s="3">
        <v>1216.15773864365</v>
      </c>
    </row>
    <row r="3629" spans="1:35" x14ac:dyDescent="0.25">
      <c r="A3629" s="1">
        <v>3627</v>
      </c>
      <c r="B3629" t="s">
        <v>3511</v>
      </c>
      <c r="C3629" s="3">
        <v>215</v>
      </c>
      <c r="D3629" t="s">
        <v>5316</v>
      </c>
      <c r="E3629" s="3">
        <v>1199351</v>
      </c>
      <c r="F3629">
        <v>1.792636184069551E-4</v>
      </c>
      <c r="G3629" s="3">
        <v>1215500</v>
      </c>
      <c r="H3629" s="3">
        <v>217.89492817365399</v>
      </c>
      <c r="I3629" s="5">
        <f t="shared" si="170"/>
        <v>2.8949281736539945</v>
      </c>
      <c r="J3629" s="2">
        <f t="shared" si="171"/>
        <v>1.8167736398573396E-4</v>
      </c>
      <c r="N3629" s="3"/>
      <c r="AI3629" s="3">
        <v>217.89492817365399</v>
      </c>
    </row>
    <row r="3630" spans="1:35" x14ac:dyDescent="0.25">
      <c r="A3630" s="1">
        <v>3628</v>
      </c>
      <c r="B3630" t="s">
        <v>3512</v>
      </c>
      <c r="C3630" s="3">
        <v>0</v>
      </c>
      <c r="D3630" t="s">
        <v>5316</v>
      </c>
      <c r="E3630" s="3">
        <v>1199351</v>
      </c>
      <c r="F3630">
        <v>0</v>
      </c>
      <c r="G3630" s="3">
        <v>1215500</v>
      </c>
      <c r="H3630" s="3">
        <v>0</v>
      </c>
      <c r="I3630" s="5">
        <f t="shared" si="170"/>
        <v>0</v>
      </c>
      <c r="J3630" s="2">
        <f t="shared" si="171"/>
        <v>0</v>
      </c>
      <c r="N3630" s="3"/>
      <c r="AI3630" s="3">
        <v>0</v>
      </c>
    </row>
    <row r="3631" spans="1:35" x14ac:dyDescent="0.25">
      <c r="A3631" s="1">
        <v>3629</v>
      </c>
      <c r="B3631" t="s">
        <v>3513</v>
      </c>
      <c r="C3631" s="3">
        <v>250</v>
      </c>
      <c r="D3631" t="s">
        <v>5316</v>
      </c>
      <c r="E3631" s="3">
        <v>1199351</v>
      </c>
      <c r="F3631">
        <v>2.08446067915064E-4</v>
      </c>
      <c r="G3631" s="3">
        <v>1215500</v>
      </c>
      <c r="H3631" s="3">
        <v>253.3661955507603</v>
      </c>
      <c r="I3631" s="5">
        <f t="shared" si="170"/>
        <v>3.3661955507602954</v>
      </c>
      <c r="J3631" s="2">
        <f t="shared" si="171"/>
        <v>2.1125274882062073E-4</v>
      </c>
      <c r="N3631" s="3"/>
      <c r="AI3631" s="3">
        <v>253.3661955507603</v>
      </c>
    </row>
    <row r="3632" spans="1:35" x14ac:dyDescent="0.25">
      <c r="A3632" s="1">
        <v>3630</v>
      </c>
      <c r="B3632" t="s">
        <v>3514</v>
      </c>
      <c r="C3632" s="3">
        <v>0</v>
      </c>
      <c r="D3632" t="s">
        <v>5316</v>
      </c>
      <c r="E3632" s="3">
        <v>1199351</v>
      </c>
      <c r="F3632">
        <v>0</v>
      </c>
      <c r="G3632" s="3">
        <v>1215500</v>
      </c>
      <c r="H3632" s="3">
        <v>0</v>
      </c>
      <c r="I3632" s="5">
        <f t="shared" si="170"/>
        <v>0</v>
      </c>
      <c r="J3632" s="2">
        <f t="shared" si="171"/>
        <v>0</v>
      </c>
      <c r="N3632" s="3"/>
      <c r="AI3632" s="3">
        <v>0</v>
      </c>
    </row>
    <row r="3633" spans="1:35" x14ac:dyDescent="0.25">
      <c r="A3633" s="1">
        <v>3631</v>
      </c>
      <c r="B3633" t="s">
        <v>3515</v>
      </c>
      <c r="C3633" s="3">
        <v>850</v>
      </c>
      <c r="D3633" t="s">
        <v>5316</v>
      </c>
      <c r="E3633" s="3">
        <v>1199351</v>
      </c>
      <c r="F3633">
        <v>7.0871663091121777E-4</v>
      </c>
      <c r="G3633" s="3">
        <v>1215500</v>
      </c>
      <c r="H3633" s="3">
        <v>861.44506487258525</v>
      </c>
      <c r="I3633" s="5">
        <f t="shared" si="170"/>
        <v>11.445064872585249</v>
      </c>
      <c r="J3633" s="2">
        <f t="shared" si="171"/>
        <v>7.1825934599011065E-4</v>
      </c>
      <c r="N3633" s="3"/>
      <c r="AI3633" s="3">
        <v>861.44506487258525</v>
      </c>
    </row>
    <row r="3634" spans="1:35" x14ac:dyDescent="0.25">
      <c r="A3634" s="1">
        <v>3632</v>
      </c>
      <c r="B3634" t="s">
        <v>3516</v>
      </c>
      <c r="C3634" s="3">
        <v>800</v>
      </c>
      <c r="D3634" t="s">
        <v>5316</v>
      </c>
      <c r="E3634" s="3">
        <v>1199351</v>
      </c>
      <c r="F3634">
        <v>6.6702741732820514E-4</v>
      </c>
      <c r="G3634" s="3">
        <v>1215500</v>
      </c>
      <c r="H3634" s="3">
        <v>810.77182576243331</v>
      </c>
      <c r="I3634" s="5">
        <f t="shared" si="170"/>
        <v>10.771825762433309</v>
      </c>
      <c r="J3634" s="2">
        <f t="shared" si="171"/>
        <v>6.760087962259867E-4</v>
      </c>
      <c r="N3634" s="3"/>
      <c r="AI3634" s="3">
        <v>810.77182576243331</v>
      </c>
    </row>
    <row r="3635" spans="1:35" x14ac:dyDescent="0.25">
      <c r="A3635" s="1">
        <v>3633</v>
      </c>
      <c r="B3635" t="s">
        <v>3517</v>
      </c>
      <c r="C3635" s="3">
        <v>1350</v>
      </c>
      <c r="D3635" t="s">
        <v>5316</v>
      </c>
      <c r="E3635" s="3">
        <v>1199351</v>
      </c>
      <c r="F3635">
        <v>1.1256087667413459E-3</v>
      </c>
      <c r="G3635" s="3">
        <v>1215500</v>
      </c>
      <c r="H3635" s="3">
        <v>1368.1774559741059</v>
      </c>
      <c r="I3635" s="5">
        <f t="shared" si="170"/>
        <v>18.177455974105897</v>
      </c>
      <c r="J3635" s="2">
        <f t="shared" si="171"/>
        <v>1.1407648436313521E-3</v>
      </c>
      <c r="N3635" s="3"/>
      <c r="AI3635" s="3">
        <v>1368.1774559741059</v>
      </c>
    </row>
    <row r="3636" spans="1:35" x14ac:dyDescent="0.25">
      <c r="A3636" s="1">
        <v>3634</v>
      </c>
      <c r="B3636" t="s">
        <v>3518</v>
      </c>
      <c r="C3636" s="3">
        <v>0</v>
      </c>
      <c r="D3636" t="s">
        <v>5316</v>
      </c>
      <c r="E3636" s="3">
        <v>1199351</v>
      </c>
      <c r="F3636">
        <v>0</v>
      </c>
      <c r="G3636" s="3">
        <v>1215500</v>
      </c>
      <c r="H3636" s="3">
        <v>0</v>
      </c>
      <c r="I3636" s="5">
        <f t="shared" si="170"/>
        <v>0</v>
      </c>
      <c r="J3636" s="2">
        <f t="shared" si="171"/>
        <v>0</v>
      </c>
      <c r="N3636" s="3"/>
      <c r="AI3636" s="3">
        <v>0</v>
      </c>
    </row>
    <row r="3637" spans="1:35" x14ac:dyDescent="0.25">
      <c r="A3637" s="1">
        <v>3635</v>
      </c>
      <c r="B3637" t="s">
        <v>3519</v>
      </c>
      <c r="C3637" s="3">
        <v>0</v>
      </c>
      <c r="D3637" t="s">
        <v>5316</v>
      </c>
      <c r="E3637" s="3">
        <v>1199351</v>
      </c>
      <c r="F3637">
        <v>0</v>
      </c>
      <c r="G3637" s="3">
        <v>1215500</v>
      </c>
      <c r="H3637" s="3">
        <v>0</v>
      </c>
      <c r="I3637" s="5">
        <f t="shared" si="170"/>
        <v>0</v>
      </c>
      <c r="J3637" s="2">
        <f t="shared" si="171"/>
        <v>0</v>
      </c>
      <c r="N3637" s="3"/>
      <c r="AI3637" s="3">
        <v>0</v>
      </c>
    </row>
    <row r="3638" spans="1:35" x14ac:dyDescent="0.25">
      <c r="A3638" s="1">
        <v>3636</v>
      </c>
      <c r="B3638" t="s">
        <v>3520</v>
      </c>
      <c r="C3638" s="3">
        <v>500</v>
      </c>
      <c r="D3638" t="s">
        <v>5316</v>
      </c>
      <c r="E3638" s="3">
        <v>1199351</v>
      </c>
      <c r="F3638">
        <v>4.1689213583012799E-4</v>
      </c>
      <c r="G3638" s="3">
        <v>1215500</v>
      </c>
      <c r="H3638" s="3">
        <v>506.73239110152059</v>
      </c>
      <c r="I3638" s="5">
        <f t="shared" si="170"/>
        <v>6.7323911015205908</v>
      </c>
      <c r="J3638" s="2">
        <f t="shared" si="171"/>
        <v>4.2250549764124147E-4</v>
      </c>
      <c r="N3638" s="3"/>
      <c r="AI3638" s="3">
        <v>506.73239110152059</v>
      </c>
    </row>
    <row r="3639" spans="1:35" x14ac:dyDescent="0.25">
      <c r="A3639" s="1">
        <v>3637</v>
      </c>
      <c r="B3639" t="s">
        <v>3521</v>
      </c>
      <c r="C3639" s="3">
        <v>255</v>
      </c>
      <c r="D3639" t="s">
        <v>5316</v>
      </c>
      <c r="E3639" s="3">
        <v>1199351</v>
      </c>
      <c r="F3639">
        <v>2.1261498927336529E-4</v>
      </c>
      <c r="G3639" s="3">
        <v>1215500</v>
      </c>
      <c r="H3639" s="3">
        <v>258.43351946177557</v>
      </c>
      <c r="I3639" s="5">
        <f t="shared" si="170"/>
        <v>3.4335194617755747</v>
      </c>
      <c r="J3639" s="2">
        <f t="shared" si="171"/>
        <v>2.1547780379703322E-4</v>
      </c>
      <c r="N3639" s="3"/>
      <c r="AI3639" s="3">
        <v>258.43351946177557</v>
      </c>
    </row>
    <row r="3640" spans="1:35" x14ac:dyDescent="0.25">
      <c r="A3640" s="1">
        <v>3638</v>
      </c>
      <c r="B3640" t="s">
        <v>3522</v>
      </c>
      <c r="C3640" s="3">
        <v>30</v>
      </c>
      <c r="D3640" t="s">
        <v>5316</v>
      </c>
      <c r="E3640" s="3">
        <v>1199351</v>
      </c>
      <c r="F3640">
        <v>2.5013528149807691E-5</v>
      </c>
      <c r="G3640" s="3">
        <v>1215500</v>
      </c>
      <c r="H3640" s="3">
        <v>30.403943466091249</v>
      </c>
      <c r="I3640" s="5">
        <f t="shared" si="170"/>
        <v>0.40394346609124909</v>
      </c>
      <c r="J3640" s="2">
        <f t="shared" si="171"/>
        <v>2.5350329858474498E-5</v>
      </c>
      <c r="N3640" s="3"/>
      <c r="AI3640" s="3">
        <v>30.403943466091249</v>
      </c>
    </row>
    <row r="3641" spans="1:35" x14ac:dyDescent="0.25">
      <c r="A3641" s="1">
        <v>3639</v>
      </c>
      <c r="B3641" t="s">
        <v>2040</v>
      </c>
      <c r="C3641" s="3">
        <v>700</v>
      </c>
      <c r="D3641" t="s">
        <v>5316</v>
      </c>
      <c r="E3641" s="3">
        <v>1199351</v>
      </c>
      <c r="F3641">
        <v>5.8364899016217933E-4</v>
      </c>
      <c r="G3641" s="3">
        <v>1215500</v>
      </c>
      <c r="H3641" s="3">
        <v>709.42534754212897</v>
      </c>
      <c r="I3641" s="5">
        <f t="shared" si="170"/>
        <v>9.425347542128975</v>
      </c>
      <c r="J3641" s="2">
        <f t="shared" si="171"/>
        <v>5.9150769669773814E-4</v>
      </c>
      <c r="N3641" s="3"/>
      <c r="AI3641" s="3">
        <v>709.42534754212897</v>
      </c>
    </row>
    <row r="3642" spans="1:35" x14ac:dyDescent="0.25">
      <c r="A3642" s="1">
        <v>3640</v>
      </c>
      <c r="B3642" t="s">
        <v>3523</v>
      </c>
      <c r="C3642" s="3">
        <v>4124</v>
      </c>
      <c r="D3642" t="s">
        <v>5316</v>
      </c>
      <c r="E3642" s="3">
        <v>1199351</v>
      </c>
      <c r="F3642">
        <v>3.4385263363268968E-3</v>
      </c>
      <c r="G3642" s="3">
        <v>1215500</v>
      </c>
      <c r="H3642" s="3">
        <v>4179.5287618053426</v>
      </c>
      <c r="I3642" s="5">
        <f t="shared" si="170"/>
        <v>55.528761805342583</v>
      </c>
      <c r="J3642" s="2">
        <f t="shared" si="171"/>
        <v>3.4848253445449603E-3</v>
      </c>
      <c r="N3642" s="3"/>
      <c r="AI3642" s="3">
        <v>4179.5287618053426</v>
      </c>
    </row>
    <row r="3643" spans="1:35" x14ac:dyDescent="0.25">
      <c r="A3643" s="1">
        <v>3641</v>
      </c>
      <c r="B3643" t="s">
        <v>3524</v>
      </c>
      <c r="C3643" s="3">
        <v>700</v>
      </c>
      <c r="D3643" t="s">
        <v>5316</v>
      </c>
      <c r="E3643" s="3">
        <v>1199351</v>
      </c>
      <c r="F3643">
        <v>5.8364899016217933E-4</v>
      </c>
      <c r="G3643" s="3">
        <v>1215500</v>
      </c>
      <c r="H3643" s="3">
        <v>709.42534754212897</v>
      </c>
      <c r="I3643" s="5">
        <f t="shared" si="170"/>
        <v>9.425347542128975</v>
      </c>
      <c r="J3643" s="2">
        <f t="shared" si="171"/>
        <v>5.9150769669773814E-4</v>
      </c>
      <c r="N3643" s="3"/>
      <c r="AI3643" s="3">
        <v>709.42534754212897</v>
      </c>
    </row>
    <row r="3644" spans="1:35" x14ac:dyDescent="0.25">
      <c r="A3644" s="1">
        <v>3642</v>
      </c>
      <c r="B3644" t="s">
        <v>3525</v>
      </c>
      <c r="C3644" s="3">
        <v>5890</v>
      </c>
      <c r="D3644" t="s">
        <v>5316</v>
      </c>
      <c r="E3644" s="3">
        <v>1199351</v>
      </c>
      <c r="F3644">
        <v>4.9109893600789104E-3</v>
      </c>
      <c r="G3644" s="3">
        <v>1215500</v>
      </c>
      <c r="H3644" s="3">
        <v>5969.3075671759143</v>
      </c>
      <c r="I3644" s="5">
        <f t="shared" si="170"/>
        <v>79.307567175914301</v>
      </c>
      <c r="J3644" s="2">
        <f t="shared" si="171"/>
        <v>4.9771147622138263E-3</v>
      </c>
      <c r="N3644" s="3"/>
      <c r="AI3644" s="3">
        <v>5969.3075671759143</v>
      </c>
    </row>
    <row r="3645" spans="1:35" x14ac:dyDescent="0.25">
      <c r="A3645" s="1">
        <v>3643</v>
      </c>
      <c r="B3645" t="s">
        <v>3526</v>
      </c>
      <c r="C3645" s="3">
        <v>400</v>
      </c>
      <c r="D3645" t="s">
        <v>5316</v>
      </c>
      <c r="E3645" s="3">
        <v>1199351</v>
      </c>
      <c r="F3645">
        <v>3.3351370866410262E-4</v>
      </c>
      <c r="G3645" s="3">
        <v>1215500</v>
      </c>
      <c r="H3645" s="3">
        <v>405.38591288121671</v>
      </c>
      <c r="I3645" s="5">
        <f t="shared" si="170"/>
        <v>5.3859128812167114</v>
      </c>
      <c r="J3645" s="2">
        <f t="shared" si="171"/>
        <v>3.3800439811299335E-4</v>
      </c>
      <c r="N3645" s="3"/>
      <c r="AI3645" s="3">
        <v>405.38591288121671</v>
      </c>
    </row>
    <row r="3646" spans="1:35" x14ac:dyDescent="0.25">
      <c r="A3646" s="1">
        <v>3644</v>
      </c>
      <c r="B3646" t="s">
        <v>3527</v>
      </c>
      <c r="C3646" s="3">
        <v>150</v>
      </c>
      <c r="D3646" t="s">
        <v>5316</v>
      </c>
      <c r="E3646" s="3">
        <v>1199351</v>
      </c>
      <c r="F3646">
        <v>1.2506764074903841E-4</v>
      </c>
      <c r="G3646" s="3">
        <v>1215500</v>
      </c>
      <c r="H3646" s="3">
        <v>152.01971733045619</v>
      </c>
      <c r="I3646" s="5">
        <f t="shared" si="170"/>
        <v>2.0197173304561886</v>
      </c>
      <c r="J3646" s="2">
        <f t="shared" si="171"/>
        <v>1.2675164929237245E-4</v>
      </c>
      <c r="N3646" s="3"/>
      <c r="AI3646" s="3">
        <v>152.01971733045619</v>
      </c>
    </row>
    <row r="3647" spans="1:35" x14ac:dyDescent="0.25">
      <c r="A3647" s="1">
        <v>3645</v>
      </c>
      <c r="B3647" t="s">
        <v>3528</v>
      </c>
      <c r="C3647" s="3">
        <v>0</v>
      </c>
      <c r="D3647" t="s">
        <v>5316</v>
      </c>
      <c r="E3647" s="3">
        <v>1199351</v>
      </c>
      <c r="F3647">
        <v>0</v>
      </c>
      <c r="G3647" s="3">
        <v>1215500</v>
      </c>
      <c r="H3647" s="3">
        <v>0</v>
      </c>
      <c r="I3647" s="5">
        <f t="shared" si="170"/>
        <v>0</v>
      </c>
      <c r="J3647" s="2">
        <f t="shared" si="171"/>
        <v>0</v>
      </c>
      <c r="N3647" s="3"/>
      <c r="AI3647" s="3">
        <v>0</v>
      </c>
    </row>
    <row r="3648" spans="1:35" x14ac:dyDescent="0.25">
      <c r="A3648" s="1">
        <v>3646</v>
      </c>
      <c r="B3648" t="s">
        <v>3529</v>
      </c>
      <c r="C3648" s="3">
        <v>3500</v>
      </c>
      <c r="D3648" t="s">
        <v>5316</v>
      </c>
      <c r="E3648" s="3">
        <v>1199351</v>
      </c>
      <c r="F3648">
        <v>2.918244950810897E-3</v>
      </c>
      <c r="G3648" s="3">
        <v>1215500</v>
      </c>
      <c r="H3648" s="3">
        <v>3547.1267377106451</v>
      </c>
      <c r="I3648" s="5">
        <f t="shared" si="170"/>
        <v>47.126737710645102</v>
      </c>
      <c r="J3648" s="2">
        <f t="shared" si="171"/>
        <v>2.9575384834886909E-3</v>
      </c>
      <c r="N3648" s="3"/>
      <c r="AI3648" s="3">
        <v>3547.1267377106451</v>
      </c>
    </row>
    <row r="3649" spans="1:35" x14ac:dyDescent="0.25">
      <c r="A3649" s="1">
        <v>3647</v>
      </c>
      <c r="B3649" t="s">
        <v>3530</v>
      </c>
      <c r="C3649" s="3">
        <v>2100</v>
      </c>
      <c r="D3649" t="s">
        <v>5316</v>
      </c>
      <c r="E3649" s="3">
        <v>1199351</v>
      </c>
      <c r="F3649">
        <v>1.7509469704865381E-3</v>
      </c>
      <c r="G3649" s="3">
        <v>1215500</v>
      </c>
      <c r="H3649" s="3">
        <v>2128.2760426263872</v>
      </c>
      <c r="I3649" s="5">
        <f t="shared" si="170"/>
        <v>28.276042626387152</v>
      </c>
      <c r="J3649" s="2">
        <f t="shared" si="171"/>
        <v>1.7745230900932146E-3</v>
      </c>
      <c r="N3649" s="3"/>
      <c r="AI3649" s="3">
        <v>2128.2760426263872</v>
      </c>
    </row>
    <row r="3650" spans="1:35" x14ac:dyDescent="0.25">
      <c r="A3650" s="1">
        <v>3648</v>
      </c>
      <c r="B3650" t="s">
        <v>3531</v>
      </c>
      <c r="C3650" s="3">
        <v>0</v>
      </c>
      <c r="D3650" t="s">
        <v>5316</v>
      </c>
      <c r="E3650" s="3">
        <v>1199351</v>
      </c>
      <c r="F3650">
        <v>0</v>
      </c>
      <c r="G3650" s="3">
        <v>1215500</v>
      </c>
      <c r="H3650" s="3">
        <v>0</v>
      </c>
      <c r="I3650" s="5">
        <f t="shared" ref="I3650:I3713" si="172">H3650-C3650</f>
        <v>0</v>
      </c>
      <c r="J3650" s="2">
        <f t="shared" si="171"/>
        <v>0</v>
      </c>
      <c r="N3650" s="3"/>
      <c r="AI3650" s="3">
        <v>0</v>
      </c>
    </row>
    <row r="3651" spans="1:35" x14ac:dyDescent="0.25">
      <c r="A3651" s="1">
        <v>3649</v>
      </c>
      <c r="B3651" t="s">
        <v>3532</v>
      </c>
      <c r="C3651" s="3">
        <v>150</v>
      </c>
      <c r="D3651" t="s">
        <v>5316</v>
      </c>
      <c r="E3651" s="3">
        <v>1199351</v>
      </c>
      <c r="F3651">
        <v>1.2506764074903841E-4</v>
      </c>
      <c r="G3651" s="3">
        <v>1215500</v>
      </c>
      <c r="H3651" s="3">
        <v>152.01971733045619</v>
      </c>
      <c r="I3651" s="5">
        <f t="shared" si="172"/>
        <v>2.0197173304561886</v>
      </c>
      <c r="J3651" s="2">
        <f t="shared" ref="J3651:J3714" si="173">H3651/E3651</f>
        <v>1.2675164929237245E-4</v>
      </c>
      <c r="N3651" s="3"/>
      <c r="AI3651" s="3">
        <v>152.01971733045619</v>
      </c>
    </row>
    <row r="3652" spans="1:35" x14ac:dyDescent="0.25">
      <c r="A3652" s="1">
        <v>3650</v>
      </c>
      <c r="B3652" t="s">
        <v>3533</v>
      </c>
      <c r="C3652" s="3">
        <v>200</v>
      </c>
      <c r="D3652" t="s">
        <v>5316</v>
      </c>
      <c r="E3652" s="3">
        <v>1199351</v>
      </c>
      <c r="F3652">
        <v>1.6675685433205131E-4</v>
      </c>
      <c r="G3652" s="3">
        <v>1215500</v>
      </c>
      <c r="H3652" s="3">
        <v>202.6929564406083</v>
      </c>
      <c r="I3652" s="5">
        <f t="shared" si="172"/>
        <v>2.6929564406082989</v>
      </c>
      <c r="J3652" s="2">
        <f t="shared" si="173"/>
        <v>1.6900219905649665E-4</v>
      </c>
      <c r="N3652" s="3"/>
      <c r="AI3652" s="3">
        <v>202.6929564406083</v>
      </c>
    </row>
    <row r="3653" spans="1:35" x14ac:dyDescent="0.25">
      <c r="A3653" s="1">
        <v>3651</v>
      </c>
      <c r="B3653" t="s">
        <v>3534</v>
      </c>
      <c r="C3653" s="3">
        <v>3800</v>
      </c>
      <c r="D3653" t="s">
        <v>5316</v>
      </c>
      <c r="E3653" s="3">
        <v>1199351</v>
      </c>
      <c r="F3653">
        <v>3.1683802323089739E-3</v>
      </c>
      <c r="G3653" s="3">
        <v>1215500</v>
      </c>
      <c r="H3653" s="3">
        <v>3851.1661723715579</v>
      </c>
      <c r="I3653" s="5">
        <f t="shared" si="172"/>
        <v>51.166172371557877</v>
      </c>
      <c r="J3653" s="2">
        <f t="shared" si="173"/>
        <v>3.2110417820734364E-3</v>
      </c>
      <c r="N3653" s="3"/>
      <c r="AI3653" s="3">
        <v>3851.1661723715579</v>
      </c>
    </row>
    <row r="3654" spans="1:35" x14ac:dyDescent="0.25">
      <c r="A3654" s="1">
        <v>3652</v>
      </c>
      <c r="B3654" t="s">
        <v>3535</v>
      </c>
      <c r="C3654" s="3">
        <v>500</v>
      </c>
      <c r="D3654" t="s">
        <v>5316</v>
      </c>
      <c r="E3654" s="3">
        <v>1199351</v>
      </c>
      <c r="F3654">
        <v>4.1689213583012799E-4</v>
      </c>
      <c r="G3654" s="3">
        <v>1215500</v>
      </c>
      <c r="H3654" s="3">
        <v>506.73239110152059</v>
      </c>
      <c r="I3654" s="5">
        <f t="shared" si="172"/>
        <v>6.7323911015205908</v>
      </c>
      <c r="J3654" s="2">
        <f t="shared" si="173"/>
        <v>4.2250549764124147E-4</v>
      </c>
      <c r="N3654" s="3"/>
      <c r="AI3654" s="3">
        <v>506.73239110152059</v>
      </c>
    </row>
    <row r="3655" spans="1:35" x14ac:dyDescent="0.25">
      <c r="A3655" s="1">
        <v>3653</v>
      </c>
      <c r="B3655" t="s">
        <v>3536</v>
      </c>
      <c r="C3655" s="3">
        <v>244</v>
      </c>
      <c r="D3655" t="s">
        <v>5316</v>
      </c>
      <c r="E3655" s="3">
        <v>1199351</v>
      </c>
      <c r="F3655">
        <v>2.0344336228510251E-4</v>
      </c>
      <c r="G3655" s="3">
        <v>1215500</v>
      </c>
      <c r="H3655" s="3">
        <v>247.28540685754211</v>
      </c>
      <c r="I3655" s="5">
        <f t="shared" si="172"/>
        <v>3.2854068575421138</v>
      </c>
      <c r="J3655" s="2">
        <f t="shared" si="173"/>
        <v>2.0618268284892588E-4</v>
      </c>
      <c r="N3655" s="3"/>
      <c r="AI3655" s="3">
        <v>247.28540685754211</v>
      </c>
    </row>
    <row r="3656" spans="1:35" x14ac:dyDescent="0.25">
      <c r="A3656" s="1">
        <v>3654</v>
      </c>
      <c r="B3656" t="s">
        <v>3537</v>
      </c>
      <c r="C3656" s="3">
        <v>250</v>
      </c>
      <c r="D3656" t="s">
        <v>5316</v>
      </c>
      <c r="E3656" s="3">
        <v>1199351</v>
      </c>
      <c r="F3656">
        <v>2.08446067915064E-4</v>
      </c>
      <c r="G3656" s="3">
        <v>1215500</v>
      </c>
      <c r="H3656" s="3">
        <v>253.3661955507603</v>
      </c>
      <c r="I3656" s="5">
        <f t="shared" si="172"/>
        <v>3.3661955507602954</v>
      </c>
      <c r="J3656" s="2">
        <f t="shared" si="173"/>
        <v>2.1125274882062073E-4</v>
      </c>
      <c r="N3656" s="3"/>
      <c r="AI3656" s="3">
        <v>253.3661955507603</v>
      </c>
    </row>
    <row r="3657" spans="1:35" x14ac:dyDescent="0.25">
      <c r="A3657" s="1">
        <v>3655</v>
      </c>
      <c r="B3657" t="s">
        <v>1665</v>
      </c>
      <c r="C3657" s="3">
        <v>2100</v>
      </c>
      <c r="D3657" t="s">
        <v>5316</v>
      </c>
      <c r="E3657" s="3">
        <v>1199351</v>
      </c>
      <c r="F3657">
        <v>1.7509469704865381E-3</v>
      </c>
      <c r="G3657" s="3">
        <v>1215500</v>
      </c>
      <c r="H3657" s="3">
        <v>2128.2760426263872</v>
      </c>
      <c r="I3657" s="5">
        <f t="shared" si="172"/>
        <v>28.276042626387152</v>
      </c>
      <c r="J3657" s="2">
        <f t="shared" si="173"/>
        <v>1.7745230900932146E-3</v>
      </c>
      <c r="N3657" s="3"/>
      <c r="AI3657" s="3">
        <v>2128.2760426263872</v>
      </c>
    </row>
    <row r="3658" spans="1:35" x14ac:dyDescent="0.25">
      <c r="A3658" s="1">
        <v>3656</v>
      </c>
      <c r="B3658" t="s">
        <v>3538</v>
      </c>
      <c r="C3658" s="3">
        <v>1000</v>
      </c>
      <c r="D3658" t="s">
        <v>5316</v>
      </c>
      <c r="E3658" s="3">
        <v>1199351</v>
      </c>
      <c r="F3658">
        <v>8.337842716602561E-4</v>
      </c>
      <c r="G3658" s="3">
        <v>1215500</v>
      </c>
      <c r="H3658" s="3">
        <v>1013.464782203041</v>
      </c>
      <c r="I3658" s="5">
        <f t="shared" si="172"/>
        <v>13.464782203040954</v>
      </c>
      <c r="J3658" s="2">
        <f t="shared" si="173"/>
        <v>8.4501099528248272E-4</v>
      </c>
      <c r="N3658" s="3"/>
      <c r="AI3658" s="3">
        <v>1013.464782203041</v>
      </c>
    </row>
    <row r="3659" spans="1:35" x14ac:dyDescent="0.25">
      <c r="A3659" s="1">
        <v>3657</v>
      </c>
      <c r="B3659" t="s">
        <v>3539</v>
      </c>
      <c r="C3659" s="3">
        <v>200</v>
      </c>
      <c r="D3659" t="s">
        <v>5316</v>
      </c>
      <c r="E3659" s="3">
        <v>1199351</v>
      </c>
      <c r="F3659">
        <v>1.6675685433205131E-4</v>
      </c>
      <c r="G3659" s="3">
        <v>1215500</v>
      </c>
      <c r="H3659" s="3">
        <v>202.6929564406083</v>
      </c>
      <c r="I3659" s="5">
        <f t="shared" si="172"/>
        <v>2.6929564406082989</v>
      </c>
      <c r="J3659" s="2">
        <f t="shared" si="173"/>
        <v>1.6900219905649665E-4</v>
      </c>
      <c r="N3659" s="3"/>
      <c r="AI3659" s="3">
        <v>202.6929564406083</v>
      </c>
    </row>
    <row r="3660" spans="1:35" x14ac:dyDescent="0.25">
      <c r="A3660" s="1">
        <v>3658</v>
      </c>
      <c r="B3660" t="s">
        <v>3540</v>
      </c>
      <c r="C3660" s="3">
        <v>28110</v>
      </c>
      <c r="D3660" t="s">
        <v>5316</v>
      </c>
      <c r="E3660" s="3">
        <v>1199351</v>
      </c>
      <c r="F3660">
        <v>2.3437675876369801E-2</v>
      </c>
      <c r="G3660" s="3">
        <v>1215500</v>
      </c>
      <c r="H3660" s="3">
        <v>28488.495027727498</v>
      </c>
      <c r="I3660" s="5">
        <f t="shared" si="172"/>
        <v>378.49502772749838</v>
      </c>
      <c r="J3660" s="2">
        <f t="shared" si="173"/>
        <v>2.3753259077390603E-2</v>
      </c>
      <c r="N3660" s="3"/>
      <c r="AI3660" s="3">
        <v>28488.495027727498</v>
      </c>
    </row>
    <row r="3661" spans="1:35" x14ac:dyDescent="0.25">
      <c r="A3661" s="1">
        <v>3659</v>
      </c>
      <c r="B3661" t="s">
        <v>3541</v>
      </c>
      <c r="C3661" s="3">
        <v>0</v>
      </c>
      <c r="D3661" t="s">
        <v>5316</v>
      </c>
      <c r="E3661" s="3">
        <v>1199351</v>
      </c>
      <c r="F3661">
        <v>0</v>
      </c>
      <c r="G3661" s="3">
        <v>1215500</v>
      </c>
      <c r="H3661" s="3">
        <v>0</v>
      </c>
      <c r="I3661" s="5">
        <f t="shared" si="172"/>
        <v>0</v>
      </c>
      <c r="J3661" s="2">
        <f t="shared" si="173"/>
        <v>0</v>
      </c>
      <c r="N3661" s="3"/>
      <c r="AI3661" s="3">
        <v>0</v>
      </c>
    </row>
    <row r="3662" spans="1:35" x14ac:dyDescent="0.25">
      <c r="A3662" s="1">
        <v>3660</v>
      </c>
      <c r="B3662" t="s">
        <v>3542</v>
      </c>
      <c r="C3662" s="3">
        <v>3800</v>
      </c>
      <c r="D3662" t="s">
        <v>5316</v>
      </c>
      <c r="E3662" s="3">
        <v>1199351</v>
      </c>
      <c r="F3662">
        <v>3.1683802323089739E-3</v>
      </c>
      <c r="G3662" s="3">
        <v>1215500</v>
      </c>
      <c r="H3662" s="3">
        <v>3851.1661723715579</v>
      </c>
      <c r="I3662" s="5">
        <f t="shared" si="172"/>
        <v>51.166172371557877</v>
      </c>
      <c r="J3662" s="2">
        <f t="shared" si="173"/>
        <v>3.2110417820734364E-3</v>
      </c>
      <c r="N3662" s="3"/>
      <c r="AI3662" s="3">
        <v>3851.1661723715579</v>
      </c>
    </row>
    <row r="3663" spans="1:35" x14ac:dyDescent="0.25">
      <c r="A3663" s="1">
        <v>3661</v>
      </c>
      <c r="B3663" t="s">
        <v>3543</v>
      </c>
      <c r="C3663" s="3">
        <v>0</v>
      </c>
      <c r="D3663" t="s">
        <v>5316</v>
      </c>
      <c r="E3663" s="3">
        <v>1199351</v>
      </c>
      <c r="F3663">
        <v>0</v>
      </c>
      <c r="G3663" s="3">
        <v>1215500</v>
      </c>
      <c r="H3663" s="3">
        <v>0</v>
      </c>
      <c r="I3663" s="5">
        <f t="shared" si="172"/>
        <v>0</v>
      </c>
      <c r="J3663" s="2">
        <f t="shared" si="173"/>
        <v>0</v>
      </c>
      <c r="N3663" s="3"/>
      <c r="AI3663" s="3">
        <v>0</v>
      </c>
    </row>
    <row r="3664" spans="1:35" x14ac:dyDescent="0.25">
      <c r="A3664" s="1">
        <v>3662</v>
      </c>
      <c r="B3664" t="s">
        <v>3544</v>
      </c>
      <c r="C3664" s="3">
        <v>200</v>
      </c>
      <c r="D3664" t="s">
        <v>5316</v>
      </c>
      <c r="E3664" s="3">
        <v>1199351</v>
      </c>
      <c r="F3664">
        <v>1.6675685433205131E-4</v>
      </c>
      <c r="G3664" s="3">
        <v>1215500</v>
      </c>
      <c r="H3664" s="3">
        <v>202.6929564406083</v>
      </c>
      <c r="I3664" s="5">
        <f t="shared" si="172"/>
        <v>2.6929564406082989</v>
      </c>
      <c r="J3664" s="2">
        <f t="shared" si="173"/>
        <v>1.6900219905649665E-4</v>
      </c>
      <c r="N3664" s="3"/>
      <c r="AI3664" s="3">
        <v>202.6929564406083</v>
      </c>
    </row>
    <row r="3665" spans="1:35" x14ac:dyDescent="0.25">
      <c r="A3665" s="1">
        <v>3663</v>
      </c>
      <c r="B3665" t="s">
        <v>3545</v>
      </c>
      <c r="C3665" s="3">
        <v>19500</v>
      </c>
      <c r="D3665" t="s">
        <v>5316</v>
      </c>
      <c r="E3665" s="3">
        <v>1199351</v>
      </c>
      <c r="F3665">
        <v>1.6258793297375E-2</v>
      </c>
      <c r="G3665" s="3">
        <v>1215500</v>
      </c>
      <c r="H3665" s="3">
        <v>19762.563252959309</v>
      </c>
      <c r="I3665" s="5">
        <f t="shared" si="172"/>
        <v>262.56325295930947</v>
      </c>
      <c r="J3665" s="2">
        <f t="shared" si="173"/>
        <v>1.6477714408008423E-2</v>
      </c>
      <c r="N3665" s="3"/>
      <c r="AI3665" s="3">
        <v>19762.563252959309</v>
      </c>
    </row>
    <row r="3666" spans="1:35" x14ac:dyDescent="0.25">
      <c r="A3666" s="1">
        <v>3664</v>
      </c>
      <c r="B3666" t="s">
        <v>3546</v>
      </c>
      <c r="C3666" s="3">
        <v>200</v>
      </c>
      <c r="D3666" t="s">
        <v>5316</v>
      </c>
      <c r="E3666" s="3">
        <v>1199351</v>
      </c>
      <c r="F3666">
        <v>1.6675685433205131E-4</v>
      </c>
      <c r="G3666" s="3">
        <v>1215500</v>
      </c>
      <c r="H3666" s="3">
        <v>202.6929564406083</v>
      </c>
      <c r="I3666" s="5">
        <f t="shared" si="172"/>
        <v>2.6929564406082989</v>
      </c>
      <c r="J3666" s="2">
        <f t="shared" si="173"/>
        <v>1.6900219905649665E-4</v>
      </c>
      <c r="N3666" s="3"/>
      <c r="AI3666" s="3">
        <v>202.6929564406083</v>
      </c>
    </row>
    <row r="3667" spans="1:35" x14ac:dyDescent="0.25">
      <c r="A3667" s="1">
        <v>3665</v>
      </c>
      <c r="B3667" t="s">
        <v>3547</v>
      </c>
      <c r="C3667" s="3">
        <v>500</v>
      </c>
      <c r="D3667" t="s">
        <v>5316</v>
      </c>
      <c r="E3667" s="3">
        <v>1199351</v>
      </c>
      <c r="F3667">
        <v>4.1689213583012799E-4</v>
      </c>
      <c r="G3667" s="3">
        <v>1215500</v>
      </c>
      <c r="H3667" s="3">
        <v>506.73239110152059</v>
      </c>
      <c r="I3667" s="5">
        <f t="shared" si="172"/>
        <v>6.7323911015205908</v>
      </c>
      <c r="J3667" s="2">
        <f t="shared" si="173"/>
        <v>4.2250549764124147E-4</v>
      </c>
      <c r="N3667" s="3"/>
      <c r="AI3667" s="3">
        <v>506.73239110152059</v>
      </c>
    </row>
    <row r="3668" spans="1:35" x14ac:dyDescent="0.25">
      <c r="A3668" s="1">
        <v>3666</v>
      </c>
      <c r="B3668" t="s">
        <v>3548</v>
      </c>
      <c r="C3668" s="3">
        <v>700</v>
      </c>
      <c r="D3668" t="s">
        <v>5316</v>
      </c>
      <c r="E3668" s="3">
        <v>1199351</v>
      </c>
      <c r="F3668">
        <v>5.8364899016217933E-4</v>
      </c>
      <c r="G3668" s="3">
        <v>1215500</v>
      </c>
      <c r="H3668" s="3">
        <v>709.42534754212897</v>
      </c>
      <c r="I3668" s="5">
        <f t="shared" si="172"/>
        <v>9.425347542128975</v>
      </c>
      <c r="J3668" s="2">
        <f t="shared" si="173"/>
        <v>5.9150769669773814E-4</v>
      </c>
      <c r="N3668" s="3"/>
      <c r="AI3668" s="3">
        <v>709.42534754212897</v>
      </c>
    </row>
    <row r="3669" spans="1:35" x14ac:dyDescent="0.25">
      <c r="A3669" s="1">
        <v>3667</v>
      </c>
      <c r="B3669" t="s">
        <v>3549</v>
      </c>
      <c r="C3669" s="3">
        <v>0</v>
      </c>
      <c r="D3669" t="s">
        <v>5316</v>
      </c>
      <c r="E3669" s="3">
        <v>1199351</v>
      </c>
      <c r="F3669">
        <v>0</v>
      </c>
      <c r="G3669" s="3">
        <v>1215500</v>
      </c>
      <c r="H3669" s="3">
        <v>0</v>
      </c>
      <c r="I3669" s="5">
        <f t="shared" si="172"/>
        <v>0</v>
      </c>
      <c r="J3669" s="2">
        <f t="shared" si="173"/>
        <v>0</v>
      </c>
      <c r="N3669" s="3"/>
      <c r="AI3669" s="3">
        <v>0</v>
      </c>
    </row>
    <row r="3670" spans="1:35" x14ac:dyDescent="0.25">
      <c r="A3670" s="1">
        <v>3668</v>
      </c>
      <c r="B3670" t="s">
        <v>3550</v>
      </c>
      <c r="C3670" s="3">
        <v>100</v>
      </c>
      <c r="D3670" t="s">
        <v>5316</v>
      </c>
      <c r="E3670" s="3">
        <v>1199351</v>
      </c>
      <c r="F3670">
        <v>8.3378427166025642E-5</v>
      </c>
      <c r="G3670" s="3">
        <v>1215500</v>
      </c>
      <c r="H3670" s="3">
        <v>101.34647822030421</v>
      </c>
      <c r="I3670" s="5">
        <f t="shared" si="172"/>
        <v>1.3464782203042063</v>
      </c>
      <c r="J3670" s="2">
        <f t="shared" si="173"/>
        <v>8.4501099528248364E-5</v>
      </c>
      <c r="N3670" s="3"/>
      <c r="AI3670" s="3">
        <v>101.34647822030421</v>
      </c>
    </row>
    <row r="3671" spans="1:35" x14ac:dyDescent="0.25">
      <c r="A3671" s="1">
        <v>3669</v>
      </c>
      <c r="B3671" t="s">
        <v>3551</v>
      </c>
      <c r="C3671" s="3">
        <v>1100</v>
      </c>
      <c r="D3671" t="s">
        <v>5316</v>
      </c>
      <c r="E3671" s="3">
        <v>1199351</v>
      </c>
      <c r="F3671">
        <v>9.1716269882628201E-4</v>
      </c>
      <c r="G3671" s="3">
        <v>1215500</v>
      </c>
      <c r="H3671" s="3">
        <v>1114.8112604233461</v>
      </c>
      <c r="I3671" s="5">
        <f t="shared" si="172"/>
        <v>14.811260423346084</v>
      </c>
      <c r="J3671" s="2">
        <f t="shared" si="173"/>
        <v>9.2951209481073192E-4</v>
      </c>
      <c r="N3671" s="3"/>
      <c r="AI3671" s="3">
        <v>1114.8112604233461</v>
      </c>
    </row>
    <row r="3672" spans="1:35" x14ac:dyDescent="0.25">
      <c r="A3672" s="1">
        <v>3670</v>
      </c>
      <c r="B3672" t="s">
        <v>3552</v>
      </c>
      <c r="C3672" s="3">
        <v>300</v>
      </c>
      <c r="D3672" t="s">
        <v>5316</v>
      </c>
      <c r="E3672" s="3">
        <v>1199351</v>
      </c>
      <c r="F3672">
        <v>2.5013528149807693E-4</v>
      </c>
      <c r="G3672" s="3">
        <v>1215500</v>
      </c>
      <c r="H3672" s="3">
        <v>304.03943466091238</v>
      </c>
      <c r="I3672" s="5">
        <f t="shared" si="172"/>
        <v>4.0394346609123772</v>
      </c>
      <c r="J3672" s="2">
        <f t="shared" si="173"/>
        <v>2.535032985847449E-4</v>
      </c>
      <c r="N3672" s="3"/>
      <c r="AI3672" s="3">
        <v>304.03943466091238</v>
      </c>
    </row>
    <row r="3673" spans="1:35" x14ac:dyDescent="0.25">
      <c r="A3673" s="1">
        <v>3671</v>
      </c>
      <c r="B3673" t="s">
        <v>3553</v>
      </c>
      <c r="C3673" s="3">
        <v>0</v>
      </c>
      <c r="D3673" t="s">
        <v>5316</v>
      </c>
      <c r="E3673" s="3">
        <v>1199351</v>
      </c>
      <c r="F3673">
        <v>0</v>
      </c>
      <c r="G3673" s="3">
        <v>1215500</v>
      </c>
      <c r="H3673" s="3">
        <v>0</v>
      </c>
      <c r="I3673" s="5">
        <f t="shared" si="172"/>
        <v>0</v>
      </c>
      <c r="J3673" s="2">
        <f t="shared" si="173"/>
        <v>0</v>
      </c>
      <c r="N3673" s="3"/>
      <c r="AI3673" s="3">
        <v>0</v>
      </c>
    </row>
    <row r="3674" spans="1:35" x14ac:dyDescent="0.25">
      <c r="A3674" s="1">
        <v>3672</v>
      </c>
      <c r="B3674" t="s">
        <v>3554</v>
      </c>
      <c r="C3674" s="3">
        <v>260</v>
      </c>
      <c r="D3674" t="s">
        <v>5316</v>
      </c>
      <c r="E3674" s="3">
        <v>1199351</v>
      </c>
      <c r="F3674">
        <v>2.1678391063166671E-4</v>
      </c>
      <c r="G3674" s="3">
        <v>1215500</v>
      </c>
      <c r="H3674" s="3">
        <v>263.50084337279083</v>
      </c>
      <c r="I3674" s="5">
        <f t="shared" si="172"/>
        <v>3.5008433727908255</v>
      </c>
      <c r="J3674" s="2">
        <f t="shared" si="173"/>
        <v>2.1970285877344567E-4</v>
      </c>
      <c r="N3674" s="3"/>
      <c r="AI3674" s="3">
        <v>263.50084337279083</v>
      </c>
    </row>
    <row r="3675" spans="1:35" x14ac:dyDescent="0.25">
      <c r="A3675" s="1">
        <v>3673</v>
      </c>
      <c r="B3675" t="s">
        <v>3555</v>
      </c>
      <c r="C3675" s="3">
        <v>2900</v>
      </c>
      <c r="D3675" t="s">
        <v>5316</v>
      </c>
      <c r="E3675" s="3">
        <v>1199351</v>
      </c>
      <c r="F3675">
        <v>2.4179743878147428E-3</v>
      </c>
      <c r="G3675" s="3">
        <v>1215500</v>
      </c>
      <c r="H3675" s="3">
        <v>2939.04786838882</v>
      </c>
      <c r="I3675" s="5">
        <f t="shared" si="172"/>
        <v>39.047868388820007</v>
      </c>
      <c r="J3675" s="2">
        <f t="shared" si="173"/>
        <v>2.4505318863192009E-3</v>
      </c>
      <c r="N3675" s="3"/>
      <c r="AI3675" s="3">
        <v>2939.04786838882</v>
      </c>
    </row>
    <row r="3676" spans="1:35" x14ac:dyDescent="0.25">
      <c r="A3676" s="1">
        <v>3674</v>
      </c>
      <c r="B3676" t="s">
        <v>3556</v>
      </c>
      <c r="C3676" s="3">
        <v>3900</v>
      </c>
      <c r="D3676" t="s">
        <v>5316</v>
      </c>
      <c r="E3676" s="3">
        <v>1199351</v>
      </c>
      <c r="F3676">
        <v>3.2517586594749989E-3</v>
      </c>
      <c r="G3676" s="3">
        <v>1215500</v>
      </c>
      <c r="H3676" s="3">
        <v>3952.512650591862</v>
      </c>
      <c r="I3676" s="5">
        <f t="shared" si="172"/>
        <v>52.512650591861984</v>
      </c>
      <c r="J3676" s="2">
        <f t="shared" si="173"/>
        <v>3.2955428816016847E-3</v>
      </c>
      <c r="N3676" s="3"/>
      <c r="AI3676" s="3">
        <v>3952.512650591862</v>
      </c>
    </row>
    <row r="3677" spans="1:35" x14ac:dyDescent="0.25">
      <c r="A3677" s="1">
        <v>3675</v>
      </c>
      <c r="B3677" t="s">
        <v>3557</v>
      </c>
      <c r="C3677" s="3">
        <v>300</v>
      </c>
      <c r="D3677" t="s">
        <v>5316</v>
      </c>
      <c r="E3677" s="3">
        <v>1199351</v>
      </c>
      <c r="F3677">
        <v>2.5013528149807693E-4</v>
      </c>
      <c r="G3677" s="3">
        <v>1215500</v>
      </c>
      <c r="H3677" s="3">
        <v>304.03943466091238</v>
      </c>
      <c r="I3677" s="5">
        <f t="shared" si="172"/>
        <v>4.0394346609123772</v>
      </c>
      <c r="J3677" s="2">
        <f t="shared" si="173"/>
        <v>2.535032985847449E-4</v>
      </c>
      <c r="N3677" s="3"/>
      <c r="AI3677" s="3">
        <v>304.03943466091238</v>
      </c>
    </row>
    <row r="3678" spans="1:35" x14ac:dyDescent="0.25">
      <c r="A3678" s="1">
        <v>3676</v>
      </c>
      <c r="B3678" t="s">
        <v>3558</v>
      </c>
      <c r="C3678" s="3">
        <v>100</v>
      </c>
      <c r="D3678" t="s">
        <v>5316</v>
      </c>
      <c r="E3678" s="3">
        <v>1199351</v>
      </c>
      <c r="F3678">
        <v>8.3378427166025642E-5</v>
      </c>
      <c r="G3678" s="3">
        <v>1215500</v>
      </c>
      <c r="H3678" s="3">
        <v>101.34647822030421</v>
      </c>
      <c r="I3678" s="5">
        <f t="shared" si="172"/>
        <v>1.3464782203042063</v>
      </c>
      <c r="J3678" s="2">
        <f t="shared" si="173"/>
        <v>8.4501099528248364E-5</v>
      </c>
      <c r="N3678" s="3"/>
      <c r="AI3678" s="3">
        <v>101.34647822030421</v>
      </c>
    </row>
    <row r="3679" spans="1:35" x14ac:dyDescent="0.25">
      <c r="A3679" s="1">
        <v>3677</v>
      </c>
      <c r="B3679" t="s">
        <v>3559</v>
      </c>
      <c r="C3679" s="3">
        <v>600</v>
      </c>
      <c r="D3679" t="s">
        <v>5316</v>
      </c>
      <c r="E3679" s="3">
        <v>1199351</v>
      </c>
      <c r="F3679">
        <v>5.0027056299615374E-4</v>
      </c>
      <c r="G3679" s="3">
        <v>1215500</v>
      </c>
      <c r="H3679" s="3">
        <v>608.07886932182487</v>
      </c>
      <c r="I3679" s="5">
        <f t="shared" si="172"/>
        <v>8.0788693218248682</v>
      </c>
      <c r="J3679" s="2">
        <f t="shared" si="173"/>
        <v>5.0700659716948991E-4</v>
      </c>
      <c r="N3679" s="3"/>
      <c r="AI3679" s="3">
        <v>608.07886932182487</v>
      </c>
    </row>
    <row r="3680" spans="1:35" x14ac:dyDescent="0.25">
      <c r="A3680" s="1">
        <v>3678</v>
      </c>
      <c r="B3680" t="s">
        <v>3560</v>
      </c>
      <c r="C3680" s="3">
        <v>0</v>
      </c>
      <c r="D3680" t="s">
        <v>5316</v>
      </c>
      <c r="E3680" s="3">
        <v>1199351</v>
      </c>
      <c r="F3680">
        <v>0</v>
      </c>
      <c r="G3680" s="3">
        <v>1215500</v>
      </c>
      <c r="H3680" s="3">
        <v>0</v>
      </c>
      <c r="I3680" s="5">
        <f t="shared" si="172"/>
        <v>0</v>
      </c>
      <c r="J3680" s="2">
        <f t="shared" si="173"/>
        <v>0</v>
      </c>
      <c r="N3680" s="3"/>
      <c r="AI3680" s="3">
        <v>0</v>
      </c>
    </row>
    <row r="3681" spans="1:35" x14ac:dyDescent="0.25">
      <c r="A3681" s="1">
        <v>3679</v>
      </c>
      <c r="B3681" t="s">
        <v>3561</v>
      </c>
      <c r="C3681" s="3">
        <v>8100</v>
      </c>
      <c r="D3681" t="s">
        <v>5316</v>
      </c>
      <c r="E3681" s="3">
        <v>1199351</v>
      </c>
      <c r="F3681">
        <v>6.7536526004480764E-3</v>
      </c>
      <c r="G3681" s="3">
        <v>1215500</v>
      </c>
      <c r="H3681" s="3">
        <v>8209.0647358446367</v>
      </c>
      <c r="I3681" s="5">
        <f t="shared" si="172"/>
        <v>109.06473584463674</v>
      </c>
      <c r="J3681" s="2">
        <f t="shared" si="173"/>
        <v>6.8445890617881144E-3</v>
      </c>
      <c r="N3681" s="3"/>
      <c r="AI3681" s="3">
        <v>8209.0647358446367</v>
      </c>
    </row>
    <row r="3682" spans="1:35" x14ac:dyDescent="0.25">
      <c r="A3682" s="1">
        <v>3680</v>
      </c>
      <c r="B3682" t="s">
        <v>3562</v>
      </c>
      <c r="C3682" s="3">
        <v>0</v>
      </c>
      <c r="D3682" t="s">
        <v>5316</v>
      </c>
      <c r="E3682" s="3">
        <v>1199351</v>
      </c>
      <c r="F3682">
        <v>0</v>
      </c>
      <c r="G3682" s="3">
        <v>1215500</v>
      </c>
      <c r="H3682" s="3">
        <v>0</v>
      </c>
      <c r="I3682" s="5">
        <f t="shared" si="172"/>
        <v>0</v>
      </c>
      <c r="J3682" s="2">
        <f t="shared" si="173"/>
        <v>0</v>
      </c>
      <c r="N3682" s="3"/>
      <c r="AI3682" s="3">
        <v>0</v>
      </c>
    </row>
    <row r="3683" spans="1:35" x14ac:dyDescent="0.25">
      <c r="A3683" s="1">
        <v>3681</v>
      </c>
      <c r="B3683" t="s">
        <v>3563</v>
      </c>
      <c r="C3683" s="3">
        <v>4800</v>
      </c>
      <c r="D3683" t="s">
        <v>5316</v>
      </c>
      <c r="E3683" s="3">
        <v>1199351</v>
      </c>
      <c r="F3683">
        <v>4.00216450396923E-3</v>
      </c>
      <c r="G3683" s="3">
        <v>1215500</v>
      </c>
      <c r="H3683" s="3">
        <v>4864.6309545745989</v>
      </c>
      <c r="I3683" s="5">
        <f t="shared" si="172"/>
        <v>64.630954574598945</v>
      </c>
      <c r="J3683" s="2">
        <f t="shared" si="173"/>
        <v>4.0560527773559193E-3</v>
      </c>
      <c r="N3683" s="3"/>
      <c r="AI3683" s="3">
        <v>4864.6309545745989</v>
      </c>
    </row>
    <row r="3684" spans="1:35" x14ac:dyDescent="0.25">
      <c r="A3684" s="1">
        <v>3682</v>
      </c>
      <c r="B3684" t="s">
        <v>3564</v>
      </c>
      <c r="C3684" s="3">
        <v>1490</v>
      </c>
      <c r="D3684" t="s">
        <v>5316</v>
      </c>
      <c r="E3684" s="3">
        <v>1199351</v>
      </c>
      <c r="F3684">
        <v>1.2423385647737819E-3</v>
      </c>
      <c r="G3684" s="3">
        <v>1215500</v>
      </c>
      <c r="H3684" s="3">
        <v>1510.062525482532</v>
      </c>
      <c r="I3684" s="5">
        <f t="shared" si="172"/>
        <v>20.06252548253201</v>
      </c>
      <c r="J3684" s="2">
        <f t="shared" si="173"/>
        <v>1.2590663829709001E-3</v>
      </c>
      <c r="N3684" s="3"/>
      <c r="AI3684" s="3">
        <v>1510.062525482532</v>
      </c>
    </row>
    <row r="3685" spans="1:35" x14ac:dyDescent="0.25">
      <c r="A3685" s="1">
        <v>3683</v>
      </c>
      <c r="B3685" t="s">
        <v>3565</v>
      </c>
      <c r="C3685" s="3">
        <v>0</v>
      </c>
      <c r="D3685" t="s">
        <v>5316</v>
      </c>
      <c r="E3685" s="3">
        <v>1199351</v>
      </c>
      <c r="F3685">
        <v>0</v>
      </c>
      <c r="G3685" s="3">
        <v>1215500</v>
      </c>
      <c r="H3685" s="3">
        <v>0</v>
      </c>
      <c r="I3685" s="5">
        <f t="shared" si="172"/>
        <v>0</v>
      </c>
      <c r="J3685" s="2">
        <f t="shared" si="173"/>
        <v>0</v>
      </c>
      <c r="N3685" s="3"/>
      <c r="AI3685" s="3">
        <v>0</v>
      </c>
    </row>
    <row r="3686" spans="1:35" x14ac:dyDescent="0.25">
      <c r="A3686" s="1">
        <v>3684</v>
      </c>
      <c r="B3686" t="s">
        <v>3566</v>
      </c>
      <c r="C3686" s="3">
        <v>0</v>
      </c>
      <c r="D3686" t="s">
        <v>5316</v>
      </c>
      <c r="E3686" s="3">
        <v>1199351</v>
      </c>
      <c r="F3686">
        <v>0</v>
      </c>
      <c r="G3686" s="3">
        <v>1215500</v>
      </c>
      <c r="H3686" s="3">
        <v>0</v>
      </c>
      <c r="I3686" s="5">
        <f t="shared" si="172"/>
        <v>0</v>
      </c>
      <c r="J3686" s="2">
        <f t="shared" si="173"/>
        <v>0</v>
      </c>
      <c r="N3686" s="3"/>
      <c r="AI3686" s="3">
        <v>0</v>
      </c>
    </row>
    <row r="3687" spans="1:35" x14ac:dyDescent="0.25">
      <c r="A3687" s="1">
        <v>3685</v>
      </c>
      <c r="B3687" t="s">
        <v>3567</v>
      </c>
      <c r="C3687" s="3">
        <v>1700</v>
      </c>
      <c r="D3687" t="s">
        <v>5316</v>
      </c>
      <c r="E3687" s="3">
        <v>1199351</v>
      </c>
      <c r="F3687">
        <v>1.417433261822436E-3</v>
      </c>
      <c r="G3687" s="3">
        <v>1215500</v>
      </c>
      <c r="H3687" s="3">
        <v>1722.89012974517</v>
      </c>
      <c r="I3687" s="5">
        <f t="shared" si="172"/>
        <v>22.890129745170043</v>
      </c>
      <c r="J3687" s="2">
        <f t="shared" si="173"/>
        <v>1.4365186919802211E-3</v>
      </c>
      <c r="N3687" s="3"/>
      <c r="AI3687" s="3">
        <v>1722.89012974517</v>
      </c>
    </row>
    <row r="3688" spans="1:35" x14ac:dyDescent="0.25">
      <c r="A3688" s="1">
        <v>3686</v>
      </c>
      <c r="B3688" t="s">
        <v>3568</v>
      </c>
      <c r="C3688" s="3">
        <v>200</v>
      </c>
      <c r="D3688" t="s">
        <v>5316</v>
      </c>
      <c r="E3688" s="3">
        <v>1199351</v>
      </c>
      <c r="F3688">
        <v>1.6675685433205131E-4</v>
      </c>
      <c r="G3688" s="3">
        <v>1215500</v>
      </c>
      <c r="H3688" s="3">
        <v>202.6929564406083</v>
      </c>
      <c r="I3688" s="5">
        <f t="shared" si="172"/>
        <v>2.6929564406082989</v>
      </c>
      <c r="J3688" s="2">
        <f t="shared" si="173"/>
        <v>1.6900219905649665E-4</v>
      </c>
      <c r="N3688" s="3"/>
      <c r="AI3688" s="3">
        <v>202.6929564406083</v>
      </c>
    </row>
    <row r="3689" spans="1:35" x14ac:dyDescent="0.25">
      <c r="A3689" s="1">
        <v>3687</v>
      </c>
      <c r="B3689" t="s">
        <v>3569</v>
      </c>
      <c r="C3689" s="3">
        <v>9000</v>
      </c>
      <c r="D3689" t="s">
        <v>5316</v>
      </c>
      <c r="E3689" s="3">
        <v>1199351</v>
      </c>
      <c r="F3689">
        <v>7.5040584449423062E-3</v>
      </c>
      <c r="G3689" s="3">
        <v>1215500</v>
      </c>
      <c r="H3689" s="3">
        <v>9121.1830398273723</v>
      </c>
      <c r="I3689" s="5">
        <f t="shared" si="172"/>
        <v>121.18303982737234</v>
      </c>
      <c r="J3689" s="2">
        <f t="shared" si="173"/>
        <v>7.6050989575423477E-3</v>
      </c>
      <c r="N3689" s="3"/>
      <c r="AI3689" s="3">
        <v>9121.1830398273723</v>
      </c>
    </row>
    <row r="3690" spans="1:35" x14ac:dyDescent="0.25">
      <c r="A3690" s="1">
        <v>3688</v>
      </c>
      <c r="B3690" t="s">
        <v>3570</v>
      </c>
      <c r="C3690" s="3">
        <v>820</v>
      </c>
      <c r="D3690" t="s">
        <v>5316</v>
      </c>
      <c r="E3690" s="3">
        <v>1199351</v>
      </c>
      <c r="F3690">
        <v>6.8370310276140997E-4</v>
      </c>
      <c r="G3690" s="3">
        <v>1215500</v>
      </c>
      <c r="H3690" s="3">
        <v>831.04112140649386</v>
      </c>
      <c r="I3690" s="5">
        <f t="shared" si="172"/>
        <v>11.041121406493858</v>
      </c>
      <c r="J3690" s="2">
        <f t="shared" si="173"/>
        <v>6.9290901613163608E-4</v>
      </c>
      <c r="N3690" s="3"/>
      <c r="AI3690" s="3">
        <v>831.04112140649386</v>
      </c>
    </row>
    <row r="3691" spans="1:35" x14ac:dyDescent="0.25">
      <c r="A3691" s="1">
        <v>3689</v>
      </c>
      <c r="B3691" t="s">
        <v>3571</v>
      </c>
      <c r="C3691" s="3">
        <v>200</v>
      </c>
      <c r="D3691" t="s">
        <v>5316</v>
      </c>
      <c r="E3691" s="3">
        <v>1199351</v>
      </c>
      <c r="F3691">
        <v>1.6675685433205131E-4</v>
      </c>
      <c r="G3691" s="3">
        <v>1215500</v>
      </c>
      <c r="H3691" s="3">
        <v>202.6929564406083</v>
      </c>
      <c r="I3691" s="5">
        <f t="shared" si="172"/>
        <v>2.6929564406082989</v>
      </c>
      <c r="J3691" s="2">
        <f t="shared" si="173"/>
        <v>1.6900219905649665E-4</v>
      </c>
      <c r="N3691" s="3"/>
      <c r="AI3691" s="3">
        <v>202.6929564406083</v>
      </c>
    </row>
    <row r="3692" spans="1:35" x14ac:dyDescent="0.25">
      <c r="A3692" s="1">
        <v>3690</v>
      </c>
      <c r="B3692" t="s">
        <v>3572</v>
      </c>
      <c r="C3692" s="3">
        <v>600</v>
      </c>
      <c r="D3692" t="s">
        <v>5316</v>
      </c>
      <c r="E3692" s="3">
        <v>1199351</v>
      </c>
      <c r="F3692">
        <v>5.0027056299615374E-4</v>
      </c>
      <c r="G3692" s="3">
        <v>1215500</v>
      </c>
      <c r="H3692" s="3">
        <v>608.07886932182487</v>
      </c>
      <c r="I3692" s="5">
        <f t="shared" si="172"/>
        <v>8.0788693218248682</v>
      </c>
      <c r="J3692" s="2">
        <f t="shared" si="173"/>
        <v>5.0700659716948991E-4</v>
      </c>
      <c r="N3692" s="3"/>
      <c r="AI3692" s="3">
        <v>608.07886932182487</v>
      </c>
    </row>
    <row r="3693" spans="1:35" x14ac:dyDescent="0.25">
      <c r="A3693" s="1">
        <v>3691</v>
      </c>
      <c r="B3693" t="s">
        <v>3573</v>
      </c>
      <c r="C3693" s="3">
        <v>262</v>
      </c>
      <c r="D3693" t="s">
        <v>5316</v>
      </c>
      <c r="E3693" s="3">
        <v>1199351</v>
      </c>
      <c r="F3693">
        <v>2.1845147917498711E-4</v>
      </c>
      <c r="G3693" s="3">
        <v>1215500</v>
      </c>
      <c r="H3693" s="3">
        <v>265.52777293719691</v>
      </c>
      <c r="I3693" s="5">
        <f t="shared" si="172"/>
        <v>3.5277729371969144</v>
      </c>
      <c r="J3693" s="2">
        <f t="shared" si="173"/>
        <v>2.2139288076401063E-4</v>
      </c>
      <c r="N3693" s="3"/>
      <c r="AI3693" s="3">
        <v>265.52777293719691</v>
      </c>
    </row>
    <row r="3694" spans="1:35" x14ac:dyDescent="0.25">
      <c r="A3694" s="1">
        <v>3692</v>
      </c>
      <c r="B3694" t="s">
        <v>3574</v>
      </c>
      <c r="C3694" s="3">
        <v>0</v>
      </c>
      <c r="D3694" t="s">
        <v>5316</v>
      </c>
      <c r="E3694" s="3">
        <v>1199351</v>
      </c>
      <c r="F3694">
        <v>0</v>
      </c>
      <c r="G3694" s="3">
        <v>1215500</v>
      </c>
      <c r="H3694" s="3">
        <v>0</v>
      </c>
      <c r="I3694" s="5">
        <f t="shared" si="172"/>
        <v>0</v>
      </c>
      <c r="J3694" s="2">
        <f t="shared" si="173"/>
        <v>0</v>
      </c>
      <c r="N3694" s="3"/>
      <c r="AI3694" s="3">
        <v>0</v>
      </c>
    </row>
    <row r="3695" spans="1:35" x14ac:dyDescent="0.25">
      <c r="A3695" s="1">
        <v>3693</v>
      </c>
      <c r="B3695" t="s">
        <v>3575</v>
      </c>
      <c r="C3695" s="3">
        <v>0</v>
      </c>
      <c r="D3695" t="s">
        <v>5316</v>
      </c>
      <c r="E3695" s="3">
        <v>1199351</v>
      </c>
      <c r="F3695">
        <v>0</v>
      </c>
      <c r="G3695" s="3">
        <v>1215500</v>
      </c>
      <c r="H3695" s="3">
        <v>0</v>
      </c>
      <c r="I3695" s="5">
        <f t="shared" si="172"/>
        <v>0</v>
      </c>
      <c r="J3695" s="2">
        <f t="shared" si="173"/>
        <v>0</v>
      </c>
      <c r="N3695" s="3"/>
      <c r="AI3695" s="3">
        <v>0</v>
      </c>
    </row>
    <row r="3696" spans="1:35" x14ac:dyDescent="0.25">
      <c r="A3696" s="1">
        <v>3694</v>
      </c>
      <c r="B3696" t="s">
        <v>3576</v>
      </c>
      <c r="C3696" s="3">
        <v>1200</v>
      </c>
      <c r="D3696" t="s">
        <v>5316</v>
      </c>
      <c r="E3696" s="3">
        <v>1199351</v>
      </c>
      <c r="F3696">
        <v>1.0005411259923071E-3</v>
      </c>
      <c r="G3696" s="3">
        <v>1215500</v>
      </c>
      <c r="H3696" s="3">
        <v>1216.15773864365</v>
      </c>
      <c r="I3696" s="5">
        <f t="shared" si="172"/>
        <v>16.157738643649964</v>
      </c>
      <c r="J3696" s="2">
        <f t="shared" si="173"/>
        <v>1.01401319433898E-3</v>
      </c>
      <c r="N3696" s="3"/>
      <c r="AI3696" s="3">
        <v>1216.15773864365</v>
      </c>
    </row>
    <row r="3697" spans="1:35" x14ac:dyDescent="0.25">
      <c r="A3697" s="1">
        <v>3695</v>
      </c>
      <c r="B3697" t="s">
        <v>3577</v>
      </c>
      <c r="C3697" s="3">
        <v>9300</v>
      </c>
      <c r="D3697" t="s">
        <v>5316</v>
      </c>
      <c r="E3697" s="3">
        <v>1199351</v>
      </c>
      <c r="F3697">
        <v>7.754193726440383E-3</v>
      </c>
      <c r="G3697" s="3">
        <v>1215500</v>
      </c>
      <c r="H3697" s="3">
        <v>9425.222474488286</v>
      </c>
      <c r="I3697" s="5">
        <f t="shared" si="172"/>
        <v>125.22247448828603</v>
      </c>
      <c r="J3697" s="2">
        <f t="shared" si="173"/>
        <v>7.8586022561270945E-3</v>
      </c>
      <c r="N3697" s="3"/>
      <c r="AI3697" s="3">
        <v>9425.222474488286</v>
      </c>
    </row>
    <row r="3698" spans="1:35" x14ac:dyDescent="0.25">
      <c r="A3698" s="1">
        <v>3696</v>
      </c>
      <c r="B3698" t="s">
        <v>3578</v>
      </c>
      <c r="C3698" s="3">
        <v>1750</v>
      </c>
      <c r="D3698" t="s">
        <v>5316</v>
      </c>
      <c r="E3698" s="3">
        <v>1199351</v>
      </c>
      <c r="F3698">
        <v>1.4591224754054481E-3</v>
      </c>
      <c r="G3698" s="3">
        <v>1215500</v>
      </c>
      <c r="H3698" s="3">
        <v>1773.563368855323</v>
      </c>
      <c r="I3698" s="5">
        <f t="shared" si="172"/>
        <v>23.563368855323006</v>
      </c>
      <c r="J3698" s="2">
        <f t="shared" si="173"/>
        <v>1.4787692417443459E-3</v>
      </c>
      <c r="N3698" s="3"/>
      <c r="AI3698" s="3">
        <v>1773.563368855323</v>
      </c>
    </row>
    <row r="3699" spans="1:35" x14ac:dyDescent="0.25">
      <c r="A3699" s="1">
        <v>3697</v>
      </c>
      <c r="B3699" t="s">
        <v>3579</v>
      </c>
      <c r="C3699" s="3">
        <v>250</v>
      </c>
      <c r="D3699" t="s">
        <v>5316</v>
      </c>
      <c r="E3699" s="3">
        <v>1199351</v>
      </c>
      <c r="F3699">
        <v>2.08446067915064E-4</v>
      </c>
      <c r="G3699" s="3">
        <v>1215500</v>
      </c>
      <c r="H3699" s="3">
        <v>253.3661955507603</v>
      </c>
      <c r="I3699" s="5">
        <f t="shared" si="172"/>
        <v>3.3661955507602954</v>
      </c>
      <c r="J3699" s="2">
        <f t="shared" si="173"/>
        <v>2.1125274882062073E-4</v>
      </c>
      <c r="N3699" s="3"/>
      <c r="AI3699" s="3">
        <v>253.3661955507603</v>
      </c>
    </row>
    <row r="3700" spans="1:35" x14ac:dyDescent="0.25">
      <c r="A3700" s="1">
        <v>3698</v>
      </c>
      <c r="B3700" t="s">
        <v>3580</v>
      </c>
      <c r="C3700" s="3">
        <v>0</v>
      </c>
      <c r="D3700" t="s">
        <v>5316</v>
      </c>
      <c r="E3700" s="3">
        <v>1199351</v>
      </c>
      <c r="F3700">
        <v>0</v>
      </c>
      <c r="G3700" s="3">
        <v>1215500</v>
      </c>
      <c r="H3700" s="3">
        <v>0</v>
      </c>
      <c r="I3700" s="5">
        <f t="shared" si="172"/>
        <v>0</v>
      </c>
      <c r="J3700" s="2">
        <f t="shared" si="173"/>
        <v>0</v>
      </c>
      <c r="N3700" s="3"/>
      <c r="AI3700" s="3">
        <v>0</v>
      </c>
    </row>
    <row r="3701" spans="1:35" x14ac:dyDescent="0.25">
      <c r="A3701" s="1">
        <v>3699</v>
      </c>
      <c r="B3701" t="s">
        <v>3581</v>
      </c>
      <c r="C3701" s="3">
        <v>600</v>
      </c>
      <c r="D3701" t="s">
        <v>5316</v>
      </c>
      <c r="E3701" s="3">
        <v>1199351</v>
      </c>
      <c r="F3701">
        <v>5.0027056299615374E-4</v>
      </c>
      <c r="G3701" s="3">
        <v>1215500</v>
      </c>
      <c r="H3701" s="3">
        <v>608.07886932182487</v>
      </c>
      <c r="I3701" s="5">
        <f t="shared" si="172"/>
        <v>8.0788693218248682</v>
      </c>
      <c r="J3701" s="2">
        <f t="shared" si="173"/>
        <v>5.0700659716948991E-4</v>
      </c>
      <c r="N3701" s="3"/>
      <c r="AI3701" s="3">
        <v>608.07886932182487</v>
      </c>
    </row>
    <row r="3702" spans="1:35" x14ac:dyDescent="0.25">
      <c r="A3702" s="1">
        <v>3700</v>
      </c>
      <c r="B3702" t="s">
        <v>3582</v>
      </c>
      <c r="C3702" s="3">
        <v>6000</v>
      </c>
      <c r="D3702" t="s">
        <v>5316</v>
      </c>
      <c r="E3702" s="3">
        <v>1199351</v>
      </c>
      <c r="F3702">
        <v>5.0027056299615366E-3</v>
      </c>
      <c r="G3702" s="3">
        <v>1215500</v>
      </c>
      <c r="H3702" s="3">
        <v>6080.7886932182473</v>
      </c>
      <c r="I3702" s="5">
        <f t="shared" si="172"/>
        <v>80.788693218247317</v>
      </c>
      <c r="J3702" s="2">
        <f t="shared" si="173"/>
        <v>5.0700659716948976E-3</v>
      </c>
      <c r="N3702" s="3"/>
      <c r="AI3702" s="3">
        <v>6080.7886932182473</v>
      </c>
    </row>
    <row r="3703" spans="1:35" x14ac:dyDescent="0.25">
      <c r="A3703" s="1">
        <v>3701</v>
      </c>
      <c r="B3703" t="s">
        <v>3583</v>
      </c>
      <c r="C3703" s="3">
        <v>290</v>
      </c>
      <c r="D3703" t="s">
        <v>5316</v>
      </c>
      <c r="E3703" s="3">
        <v>1199351</v>
      </c>
      <c r="F3703">
        <v>2.4179743878147429E-4</v>
      </c>
      <c r="G3703" s="3">
        <v>1215500</v>
      </c>
      <c r="H3703" s="3">
        <v>293.90478683888199</v>
      </c>
      <c r="I3703" s="5">
        <f t="shared" si="172"/>
        <v>3.9047868388819893</v>
      </c>
      <c r="J3703" s="2">
        <f t="shared" si="173"/>
        <v>2.450531886319201E-4</v>
      </c>
      <c r="N3703" s="3"/>
      <c r="AI3703" s="3">
        <v>293.90478683888199</v>
      </c>
    </row>
    <row r="3704" spans="1:35" x14ac:dyDescent="0.25">
      <c r="A3704" s="1">
        <v>3702</v>
      </c>
      <c r="B3704" t="s">
        <v>3584</v>
      </c>
      <c r="C3704" s="3">
        <v>600</v>
      </c>
      <c r="D3704" t="s">
        <v>5316</v>
      </c>
      <c r="E3704" s="3">
        <v>1199351</v>
      </c>
      <c r="F3704">
        <v>5.0027056299615374E-4</v>
      </c>
      <c r="G3704" s="3">
        <v>1215500</v>
      </c>
      <c r="H3704" s="3">
        <v>608.07886932182487</v>
      </c>
      <c r="I3704" s="5">
        <f t="shared" si="172"/>
        <v>8.0788693218248682</v>
      </c>
      <c r="J3704" s="2">
        <f t="shared" si="173"/>
        <v>5.0700659716948991E-4</v>
      </c>
      <c r="N3704" s="3"/>
      <c r="AI3704" s="3">
        <v>608.07886932182487</v>
      </c>
    </row>
    <row r="3705" spans="1:35" x14ac:dyDescent="0.25">
      <c r="A3705" s="1">
        <v>3703</v>
      </c>
      <c r="B3705" t="s">
        <v>2065</v>
      </c>
      <c r="C3705" s="3">
        <v>1200</v>
      </c>
      <c r="D3705" t="s">
        <v>5316</v>
      </c>
      <c r="E3705" s="3">
        <v>1199351</v>
      </c>
      <c r="F3705">
        <v>1.0005411259923071E-3</v>
      </c>
      <c r="G3705" s="3">
        <v>1215500</v>
      </c>
      <c r="H3705" s="3">
        <v>1216.15773864365</v>
      </c>
      <c r="I3705" s="5">
        <f t="shared" si="172"/>
        <v>16.157738643649964</v>
      </c>
      <c r="J3705" s="2">
        <f t="shared" si="173"/>
        <v>1.01401319433898E-3</v>
      </c>
      <c r="N3705" s="3"/>
      <c r="AI3705" s="3">
        <v>1216.15773864365</v>
      </c>
    </row>
    <row r="3706" spans="1:35" x14ac:dyDescent="0.25">
      <c r="A3706" s="1">
        <v>3704</v>
      </c>
      <c r="B3706" t="s">
        <v>3585</v>
      </c>
      <c r="C3706" s="3">
        <v>10310</v>
      </c>
      <c r="D3706" t="s">
        <v>5316</v>
      </c>
      <c r="E3706" s="3">
        <v>1199351</v>
      </c>
      <c r="F3706">
        <v>8.5963158408172424E-3</v>
      </c>
      <c r="G3706" s="3">
        <v>1215500</v>
      </c>
      <c r="H3706" s="3">
        <v>10448.821904513359</v>
      </c>
      <c r="I3706" s="5">
        <f t="shared" si="172"/>
        <v>138.82190451335919</v>
      </c>
      <c r="J3706" s="2">
        <f t="shared" si="173"/>
        <v>8.7120633613624026E-3</v>
      </c>
      <c r="N3706" s="3"/>
      <c r="AI3706" s="3">
        <v>10448.821904513359</v>
      </c>
    </row>
    <row r="3707" spans="1:35" x14ac:dyDescent="0.25">
      <c r="A3707" s="1">
        <v>3705</v>
      </c>
      <c r="B3707" t="s">
        <v>3586</v>
      </c>
      <c r="C3707" s="3">
        <v>0</v>
      </c>
      <c r="D3707" t="s">
        <v>5316</v>
      </c>
      <c r="E3707" s="3">
        <v>1199351</v>
      </c>
      <c r="F3707">
        <v>0</v>
      </c>
      <c r="G3707" s="3">
        <v>1215500</v>
      </c>
      <c r="H3707" s="3">
        <v>0</v>
      </c>
      <c r="I3707" s="5">
        <f t="shared" si="172"/>
        <v>0</v>
      </c>
      <c r="J3707" s="2">
        <f t="shared" si="173"/>
        <v>0</v>
      </c>
      <c r="N3707" s="3"/>
      <c r="AI3707" s="3">
        <v>0</v>
      </c>
    </row>
    <row r="3708" spans="1:35" x14ac:dyDescent="0.25">
      <c r="A3708" s="1">
        <v>3706</v>
      </c>
      <c r="B3708" t="s">
        <v>3587</v>
      </c>
      <c r="C3708" s="3">
        <v>100</v>
      </c>
      <c r="D3708" t="s">
        <v>5316</v>
      </c>
      <c r="E3708" s="3">
        <v>1199351</v>
      </c>
      <c r="F3708">
        <v>8.3378427166025642E-5</v>
      </c>
      <c r="G3708" s="3">
        <v>1215500</v>
      </c>
      <c r="H3708" s="3">
        <v>101.34647822030421</v>
      </c>
      <c r="I3708" s="5">
        <f t="shared" si="172"/>
        <v>1.3464782203042063</v>
      </c>
      <c r="J3708" s="2">
        <f t="shared" si="173"/>
        <v>8.4501099528248364E-5</v>
      </c>
      <c r="N3708" s="3"/>
      <c r="AI3708" s="3">
        <v>101.34647822030421</v>
      </c>
    </row>
    <row r="3709" spans="1:35" x14ac:dyDescent="0.25">
      <c r="A3709" s="1">
        <v>3707</v>
      </c>
      <c r="B3709" t="s">
        <v>3588</v>
      </c>
      <c r="C3709" s="3">
        <v>300</v>
      </c>
      <c r="D3709" t="s">
        <v>5316</v>
      </c>
      <c r="E3709" s="3">
        <v>1199351</v>
      </c>
      <c r="F3709">
        <v>2.5013528149807693E-4</v>
      </c>
      <c r="G3709" s="3">
        <v>1215500</v>
      </c>
      <c r="H3709" s="3">
        <v>304.03943466091238</v>
      </c>
      <c r="I3709" s="5">
        <f t="shared" si="172"/>
        <v>4.0394346609123772</v>
      </c>
      <c r="J3709" s="2">
        <f t="shared" si="173"/>
        <v>2.535032985847449E-4</v>
      </c>
      <c r="N3709" s="3"/>
      <c r="AI3709" s="3">
        <v>304.03943466091238</v>
      </c>
    </row>
    <row r="3710" spans="1:35" x14ac:dyDescent="0.25">
      <c r="A3710" s="1">
        <v>3708</v>
      </c>
      <c r="B3710" t="s">
        <v>3589</v>
      </c>
      <c r="C3710" s="3">
        <v>130</v>
      </c>
      <c r="D3710" t="s">
        <v>5316</v>
      </c>
      <c r="E3710" s="3">
        <v>1199351</v>
      </c>
      <c r="F3710">
        <v>1.083919553158333E-4</v>
      </c>
      <c r="G3710" s="3">
        <v>1215500</v>
      </c>
      <c r="H3710" s="3">
        <v>131.75042168639541</v>
      </c>
      <c r="I3710" s="5">
        <f t="shared" si="172"/>
        <v>1.7504216863954127</v>
      </c>
      <c r="J3710" s="2">
        <f t="shared" si="173"/>
        <v>1.0985142938672284E-4</v>
      </c>
      <c r="N3710" s="3"/>
      <c r="AI3710" s="3">
        <v>131.75042168639541</v>
      </c>
    </row>
    <row r="3711" spans="1:35" x14ac:dyDescent="0.25">
      <c r="A3711" s="1">
        <v>3709</v>
      </c>
      <c r="B3711" t="s">
        <v>3590</v>
      </c>
      <c r="C3711" s="3">
        <v>1320</v>
      </c>
      <c r="D3711" t="s">
        <v>5316</v>
      </c>
      <c r="E3711" s="3">
        <v>1199351</v>
      </c>
      <c r="F3711">
        <v>1.100595238591538E-3</v>
      </c>
      <c r="G3711" s="3">
        <v>1215500</v>
      </c>
      <c r="H3711" s="3">
        <v>1337.7735125080151</v>
      </c>
      <c r="I3711" s="5">
        <f t="shared" si="172"/>
        <v>17.773512508015074</v>
      </c>
      <c r="J3711" s="2">
        <f t="shared" si="173"/>
        <v>1.1154145137728781E-3</v>
      </c>
      <c r="N3711" s="3"/>
      <c r="AI3711" s="3">
        <v>1337.7735125080151</v>
      </c>
    </row>
    <row r="3712" spans="1:35" x14ac:dyDescent="0.25">
      <c r="A3712" s="1">
        <v>3710</v>
      </c>
      <c r="B3712" t="s">
        <v>3591</v>
      </c>
      <c r="C3712" s="3">
        <v>80</v>
      </c>
      <c r="D3712" t="s">
        <v>5316</v>
      </c>
      <c r="E3712" s="3">
        <v>1199351</v>
      </c>
      <c r="F3712">
        <v>6.6702741732820495E-5</v>
      </c>
      <c r="G3712" s="3">
        <v>1215500</v>
      </c>
      <c r="H3712" s="3">
        <v>81.077182576243317</v>
      </c>
      <c r="I3712" s="5">
        <f t="shared" si="172"/>
        <v>1.0771825762433167</v>
      </c>
      <c r="J3712" s="2">
        <f t="shared" si="173"/>
        <v>6.7600879622598653E-5</v>
      </c>
      <c r="N3712" s="3"/>
      <c r="AI3712" s="3">
        <v>81.077182576243317</v>
      </c>
    </row>
    <row r="3713" spans="1:35" x14ac:dyDescent="0.25">
      <c r="A3713" s="1">
        <v>3711</v>
      </c>
      <c r="B3713" t="s">
        <v>3592</v>
      </c>
      <c r="C3713" s="3">
        <v>1200</v>
      </c>
      <c r="D3713" t="s">
        <v>5316</v>
      </c>
      <c r="E3713" s="3">
        <v>1199351</v>
      </c>
      <c r="F3713">
        <v>1.0005411259923071E-3</v>
      </c>
      <c r="G3713" s="3">
        <v>1215500</v>
      </c>
      <c r="H3713" s="3">
        <v>1216.15773864365</v>
      </c>
      <c r="I3713" s="5">
        <f t="shared" si="172"/>
        <v>16.157738643649964</v>
      </c>
      <c r="J3713" s="2">
        <f t="shared" si="173"/>
        <v>1.01401319433898E-3</v>
      </c>
      <c r="N3713" s="3"/>
      <c r="AI3713" s="3">
        <v>1216.15773864365</v>
      </c>
    </row>
    <row r="3714" spans="1:35" x14ac:dyDescent="0.25">
      <c r="A3714" s="1">
        <v>3712</v>
      </c>
      <c r="B3714" t="s">
        <v>3593</v>
      </c>
      <c r="C3714" s="3">
        <v>200</v>
      </c>
      <c r="D3714" t="s">
        <v>5316</v>
      </c>
      <c r="E3714" s="3">
        <v>1199351</v>
      </c>
      <c r="F3714">
        <v>1.6675685433205131E-4</v>
      </c>
      <c r="G3714" s="3">
        <v>1215500</v>
      </c>
      <c r="H3714" s="3">
        <v>202.6929564406083</v>
      </c>
      <c r="I3714" s="5">
        <f t="shared" ref="I3714:I3777" si="174">H3714-C3714</f>
        <v>2.6929564406082989</v>
      </c>
      <c r="J3714" s="2">
        <f t="shared" si="173"/>
        <v>1.6900219905649665E-4</v>
      </c>
      <c r="N3714" s="3"/>
      <c r="AI3714" s="3">
        <v>202.6929564406083</v>
      </c>
    </row>
    <row r="3715" spans="1:35" x14ac:dyDescent="0.25">
      <c r="A3715" s="1">
        <v>3713</v>
      </c>
      <c r="B3715" t="s">
        <v>3594</v>
      </c>
      <c r="C3715" s="3">
        <v>160</v>
      </c>
      <c r="D3715" t="s">
        <v>5316</v>
      </c>
      <c r="E3715" s="3">
        <v>1199351</v>
      </c>
      <c r="F3715">
        <v>1.3340548346564099E-4</v>
      </c>
      <c r="G3715" s="3">
        <v>1215500</v>
      </c>
      <c r="H3715" s="3">
        <v>162.1543651524866</v>
      </c>
      <c r="I3715" s="5">
        <f t="shared" si="174"/>
        <v>2.154365152486605</v>
      </c>
      <c r="J3715" s="2">
        <f t="shared" ref="J3715:J3778" si="175">H3715/E3715</f>
        <v>1.3520175924519728E-4</v>
      </c>
      <c r="N3715" s="3"/>
      <c r="AI3715" s="3">
        <v>162.1543651524866</v>
      </c>
    </row>
    <row r="3716" spans="1:35" x14ac:dyDescent="0.25">
      <c r="A3716" s="1">
        <v>3714</v>
      </c>
      <c r="B3716" t="s">
        <v>3595</v>
      </c>
      <c r="C3716" s="3">
        <v>350</v>
      </c>
      <c r="D3716" t="s">
        <v>5316</v>
      </c>
      <c r="E3716" s="3">
        <v>1199351</v>
      </c>
      <c r="F3716">
        <v>2.9182449508108972E-4</v>
      </c>
      <c r="G3716" s="3">
        <v>1215500</v>
      </c>
      <c r="H3716" s="3">
        <v>354.71267377106449</v>
      </c>
      <c r="I3716" s="5">
        <f t="shared" si="174"/>
        <v>4.7126737710644875</v>
      </c>
      <c r="J3716" s="2">
        <f t="shared" si="175"/>
        <v>2.9575384834886907E-4</v>
      </c>
      <c r="N3716" s="3"/>
      <c r="AI3716" s="3">
        <v>354.71267377106449</v>
      </c>
    </row>
    <row r="3717" spans="1:35" x14ac:dyDescent="0.25">
      <c r="A3717" s="1">
        <v>3715</v>
      </c>
      <c r="B3717" t="s">
        <v>3596</v>
      </c>
      <c r="C3717" s="3">
        <v>2400</v>
      </c>
      <c r="D3717" t="s">
        <v>5316</v>
      </c>
      <c r="E3717" s="3">
        <v>1199351</v>
      </c>
      <c r="F3717">
        <v>2.001082251984615E-3</v>
      </c>
      <c r="G3717" s="3">
        <v>1215500</v>
      </c>
      <c r="H3717" s="3">
        <v>2432.315477287299</v>
      </c>
      <c r="I3717" s="5">
        <f t="shared" si="174"/>
        <v>32.315477287299018</v>
      </c>
      <c r="J3717" s="2">
        <f t="shared" si="175"/>
        <v>2.0280263886779592E-3</v>
      </c>
      <c r="N3717" s="3"/>
      <c r="AI3717" s="3">
        <v>2432.315477287299</v>
      </c>
    </row>
    <row r="3718" spans="1:35" x14ac:dyDescent="0.25">
      <c r="A3718" s="1">
        <v>3716</v>
      </c>
      <c r="B3718" t="s">
        <v>3597</v>
      </c>
      <c r="C3718" s="3">
        <v>30</v>
      </c>
      <c r="D3718" t="s">
        <v>5316</v>
      </c>
      <c r="E3718" s="3">
        <v>1199351</v>
      </c>
      <c r="F3718">
        <v>2.5013528149807691E-5</v>
      </c>
      <c r="G3718" s="3">
        <v>1215500</v>
      </c>
      <c r="H3718" s="3">
        <v>30.403943466091249</v>
      </c>
      <c r="I3718" s="5">
        <f t="shared" si="174"/>
        <v>0.40394346609124909</v>
      </c>
      <c r="J3718" s="2">
        <f t="shared" si="175"/>
        <v>2.5350329858474498E-5</v>
      </c>
      <c r="N3718" s="3"/>
      <c r="AI3718" s="3">
        <v>30.403943466091249</v>
      </c>
    </row>
    <row r="3719" spans="1:35" x14ac:dyDescent="0.25">
      <c r="A3719" s="1">
        <v>3717</v>
      </c>
      <c r="B3719" t="s">
        <v>3598</v>
      </c>
      <c r="C3719" s="3">
        <v>800</v>
      </c>
      <c r="D3719" t="s">
        <v>5316</v>
      </c>
      <c r="E3719" s="3">
        <v>1199351</v>
      </c>
      <c r="F3719">
        <v>6.6702741732820514E-4</v>
      </c>
      <c r="G3719" s="3">
        <v>1215500</v>
      </c>
      <c r="H3719" s="3">
        <v>810.77182576243331</v>
      </c>
      <c r="I3719" s="5">
        <f t="shared" si="174"/>
        <v>10.771825762433309</v>
      </c>
      <c r="J3719" s="2">
        <f t="shared" si="175"/>
        <v>6.760087962259867E-4</v>
      </c>
      <c r="N3719" s="3"/>
      <c r="AI3719" s="3">
        <v>810.77182576243331</v>
      </c>
    </row>
    <row r="3720" spans="1:35" x14ac:dyDescent="0.25">
      <c r="A3720" s="1">
        <v>3718</v>
      </c>
      <c r="B3720" t="s">
        <v>3599</v>
      </c>
      <c r="C3720" s="3">
        <v>170</v>
      </c>
      <c r="D3720" t="s">
        <v>5316</v>
      </c>
      <c r="E3720" s="3">
        <v>1199351</v>
      </c>
      <c r="F3720">
        <v>1.417433261822436E-4</v>
      </c>
      <c r="G3720" s="3">
        <v>1215500</v>
      </c>
      <c r="H3720" s="3">
        <v>172.28901297451699</v>
      </c>
      <c r="I3720" s="5">
        <f t="shared" si="174"/>
        <v>2.2890129745169929</v>
      </c>
      <c r="J3720" s="2">
        <f t="shared" si="175"/>
        <v>1.4365186919802208E-4</v>
      </c>
      <c r="N3720" s="3"/>
      <c r="AI3720" s="3">
        <v>172.28901297451699</v>
      </c>
    </row>
    <row r="3721" spans="1:35" x14ac:dyDescent="0.25">
      <c r="A3721" s="1">
        <v>3719</v>
      </c>
      <c r="B3721" t="s">
        <v>3600</v>
      </c>
      <c r="C3721" s="3">
        <v>2245</v>
      </c>
      <c r="D3721" t="s">
        <v>5316</v>
      </c>
      <c r="E3721" s="3">
        <v>1199351</v>
      </c>
      <c r="F3721">
        <v>1.8718456898772749E-3</v>
      </c>
      <c r="G3721" s="3">
        <v>1215500</v>
      </c>
      <c r="H3721" s="3">
        <v>2275.2284360458279</v>
      </c>
      <c r="I3721" s="5">
        <f t="shared" si="174"/>
        <v>30.228436045827948</v>
      </c>
      <c r="J3721" s="2">
        <f t="shared" si="175"/>
        <v>1.8970496844091746E-3</v>
      </c>
      <c r="N3721" s="3"/>
      <c r="AI3721" s="3">
        <v>2275.2284360458279</v>
      </c>
    </row>
    <row r="3722" spans="1:35" x14ac:dyDescent="0.25">
      <c r="A3722" s="1">
        <v>3720</v>
      </c>
      <c r="B3722" t="s">
        <v>3601</v>
      </c>
      <c r="C3722" s="3">
        <v>0</v>
      </c>
      <c r="D3722" t="s">
        <v>5316</v>
      </c>
      <c r="E3722" s="3">
        <v>1199351</v>
      </c>
      <c r="F3722">
        <v>0</v>
      </c>
      <c r="G3722" s="3">
        <v>1215500</v>
      </c>
      <c r="H3722" s="3">
        <v>0</v>
      </c>
      <c r="I3722" s="5">
        <f t="shared" si="174"/>
        <v>0</v>
      </c>
      <c r="J3722" s="2">
        <f t="shared" si="175"/>
        <v>0</v>
      </c>
      <c r="N3722" s="3"/>
      <c r="AI3722" s="3">
        <v>0</v>
      </c>
    </row>
    <row r="3723" spans="1:35" x14ac:dyDescent="0.25">
      <c r="A3723" s="1">
        <v>3721</v>
      </c>
      <c r="B3723" t="s">
        <v>3602</v>
      </c>
      <c r="C3723" s="3">
        <v>0</v>
      </c>
      <c r="D3723" t="s">
        <v>5316</v>
      </c>
      <c r="E3723" s="3">
        <v>1199351</v>
      </c>
      <c r="F3723">
        <v>0</v>
      </c>
      <c r="G3723" s="3">
        <v>1215500</v>
      </c>
      <c r="H3723" s="3">
        <v>0</v>
      </c>
      <c r="I3723" s="5">
        <f t="shared" si="174"/>
        <v>0</v>
      </c>
      <c r="J3723" s="2">
        <f t="shared" si="175"/>
        <v>0</v>
      </c>
      <c r="N3723" s="3"/>
      <c r="AI3723" s="3">
        <v>0</v>
      </c>
    </row>
    <row r="3724" spans="1:35" x14ac:dyDescent="0.25">
      <c r="A3724" s="1">
        <v>3722</v>
      </c>
      <c r="B3724" t="s">
        <v>3603</v>
      </c>
      <c r="C3724" s="3">
        <v>0</v>
      </c>
      <c r="D3724" t="s">
        <v>5316</v>
      </c>
      <c r="E3724" s="3">
        <v>1199351</v>
      </c>
      <c r="F3724">
        <v>0</v>
      </c>
      <c r="G3724" s="3">
        <v>1215500</v>
      </c>
      <c r="H3724" s="3">
        <v>0</v>
      </c>
      <c r="I3724" s="5">
        <f t="shared" si="174"/>
        <v>0</v>
      </c>
      <c r="J3724" s="2">
        <f t="shared" si="175"/>
        <v>0</v>
      </c>
      <c r="N3724" s="3"/>
      <c r="AI3724" s="3">
        <v>0</v>
      </c>
    </row>
    <row r="3725" spans="1:35" x14ac:dyDescent="0.25">
      <c r="A3725" s="1">
        <v>3723</v>
      </c>
      <c r="B3725" t="s">
        <v>2772</v>
      </c>
      <c r="C3725" s="3">
        <v>2600</v>
      </c>
      <c r="D3725" t="s">
        <v>5316</v>
      </c>
      <c r="E3725" s="3">
        <v>1199351</v>
      </c>
      <c r="F3725">
        <v>2.1678391063166659E-3</v>
      </c>
      <c r="G3725" s="3">
        <v>1215500</v>
      </c>
      <c r="H3725" s="3">
        <v>2635.0084337279081</v>
      </c>
      <c r="I3725" s="5">
        <f t="shared" si="174"/>
        <v>35.008433727908141</v>
      </c>
      <c r="J3725" s="2">
        <f t="shared" si="175"/>
        <v>2.1970285877344563E-3</v>
      </c>
      <c r="N3725" s="3"/>
      <c r="AI3725" s="3">
        <v>2635.0084337279081</v>
      </c>
    </row>
    <row r="3726" spans="1:35" x14ac:dyDescent="0.25">
      <c r="A3726" s="1">
        <v>3724</v>
      </c>
      <c r="B3726" t="s">
        <v>3604</v>
      </c>
      <c r="C3726" s="3">
        <v>320</v>
      </c>
      <c r="D3726" t="s">
        <v>5316</v>
      </c>
      <c r="E3726" s="3">
        <v>1199351</v>
      </c>
      <c r="F3726">
        <v>2.6681096693128198E-4</v>
      </c>
      <c r="G3726" s="3">
        <v>1215500</v>
      </c>
      <c r="H3726" s="3">
        <v>324.30873030497332</v>
      </c>
      <c r="I3726" s="5">
        <f t="shared" si="174"/>
        <v>4.3087303049733237</v>
      </c>
      <c r="J3726" s="2">
        <f t="shared" si="175"/>
        <v>2.7040351849039467E-4</v>
      </c>
      <c r="N3726" s="3"/>
      <c r="AI3726" s="3">
        <v>324.30873030497332</v>
      </c>
    </row>
    <row r="3727" spans="1:35" x14ac:dyDescent="0.25">
      <c r="A3727" s="1">
        <v>3725</v>
      </c>
      <c r="B3727" t="s">
        <v>3605</v>
      </c>
      <c r="C3727" s="3">
        <v>0</v>
      </c>
      <c r="D3727" t="s">
        <v>5316</v>
      </c>
      <c r="E3727" s="3">
        <v>1199351</v>
      </c>
      <c r="F3727">
        <v>0</v>
      </c>
      <c r="G3727" s="3">
        <v>1215500</v>
      </c>
      <c r="H3727" s="3">
        <v>0</v>
      </c>
      <c r="I3727" s="5">
        <f t="shared" si="174"/>
        <v>0</v>
      </c>
      <c r="J3727" s="2">
        <f t="shared" si="175"/>
        <v>0</v>
      </c>
      <c r="N3727" s="3"/>
      <c r="AI3727" s="3">
        <v>0</v>
      </c>
    </row>
    <row r="3728" spans="1:35" x14ac:dyDescent="0.25">
      <c r="A3728" s="1">
        <v>3726</v>
      </c>
      <c r="B3728" t="s">
        <v>3606</v>
      </c>
      <c r="C3728" s="3">
        <v>0</v>
      </c>
      <c r="D3728" t="s">
        <v>5316</v>
      </c>
      <c r="E3728" s="3">
        <v>1199351</v>
      </c>
      <c r="F3728">
        <v>0</v>
      </c>
      <c r="G3728" s="3">
        <v>1215500</v>
      </c>
      <c r="H3728" s="3">
        <v>0</v>
      </c>
      <c r="I3728" s="5">
        <f t="shared" si="174"/>
        <v>0</v>
      </c>
      <c r="J3728" s="2">
        <f t="shared" si="175"/>
        <v>0</v>
      </c>
      <c r="N3728" s="3"/>
      <c r="AI3728" s="3">
        <v>0</v>
      </c>
    </row>
    <row r="3729" spans="1:35" x14ac:dyDescent="0.25">
      <c r="A3729" s="1">
        <v>3727</v>
      </c>
      <c r="B3729" t="s">
        <v>3607</v>
      </c>
      <c r="C3729" s="3">
        <v>2200</v>
      </c>
      <c r="D3729" t="s">
        <v>5316</v>
      </c>
      <c r="E3729" s="3">
        <v>1199351</v>
      </c>
      <c r="F3729">
        <v>1.834325397652564E-3</v>
      </c>
      <c r="G3729" s="3">
        <v>1215500</v>
      </c>
      <c r="H3729" s="3">
        <v>2229.6225208466922</v>
      </c>
      <c r="I3729" s="5">
        <f t="shared" si="174"/>
        <v>29.622520846692169</v>
      </c>
      <c r="J3729" s="2">
        <f t="shared" si="175"/>
        <v>1.8590241896214638E-3</v>
      </c>
      <c r="N3729" s="3"/>
      <c r="AI3729" s="3">
        <v>2229.6225208466922</v>
      </c>
    </row>
    <row r="3730" spans="1:35" x14ac:dyDescent="0.25">
      <c r="A3730" s="1">
        <v>3728</v>
      </c>
      <c r="B3730" t="s">
        <v>3608</v>
      </c>
      <c r="C3730" s="3">
        <v>2000</v>
      </c>
      <c r="D3730" t="s">
        <v>5316</v>
      </c>
      <c r="E3730" s="3">
        <v>1199351</v>
      </c>
      <c r="F3730">
        <v>1.667568543320512E-3</v>
      </c>
      <c r="G3730" s="3">
        <v>1215500</v>
      </c>
      <c r="H3730" s="3">
        <v>2026.929564406083</v>
      </c>
      <c r="I3730" s="5">
        <f t="shared" si="174"/>
        <v>26.929564406083045</v>
      </c>
      <c r="J3730" s="2">
        <f t="shared" si="175"/>
        <v>1.6900219905649665E-3</v>
      </c>
      <c r="N3730" s="3"/>
      <c r="AI3730" s="3">
        <v>2026.929564406083</v>
      </c>
    </row>
    <row r="3731" spans="1:35" x14ac:dyDescent="0.25">
      <c r="A3731" s="1">
        <v>3729</v>
      </c>
      <c r="B3731" t="s">
        <v>3609</v>
      </c>
      <c r="C3731" s="3">
        <v>1500</v>
      </c>
      <c r="D3731" t="s">
        <v>5316</v>
      </c>
      <c r="E3731" s="3">
        <v>1199351</v>
      </c>
      <c r="F3731">
        <v>1.2506764074903839E-3</v>
      </c>
      <c r="G3731" s="3">
        <v>1215500</v>
      </c>
      <c r="H3731" s="3">
        <v>1520.1971733045621</v>
      </c>
      <c r="I3731" s="5">
        <f t="shared" si="174"/>
        <v>20.197173304562057</v>
      </c>
      <c r="J3731" s="2">
        <f t="shared" si="175"/>
        <v>1.2675164929237246E-3</v>
      </c>
      <c r="N3731" s="3"/>
      <c r="AI3731" s="3">
        <v>1520.1971733045621</v>
      </c>
    </row>
    <row r="3732" spans="1:35" x14ac:dyDescent="0.25">
      <c r="A3732" s="1">
        <v>3730</v>
      </c>
      <c r="B3732" t="s">
        <v>3610</v>
      </c>
      <c r="C3732" s="3">
        <v>100</v>
      </c>
      <c r="D3732" t="s">
        <v>5316</v>
      </c>
      <c r="E3732" s="3">
        <v>1199351</v>
      </c>
      <c r="F3732">
        <v>8.3378427166025642E-5</v>
      </c>
      <c r="G3732" s="3">
        <v>1215500</v>
      </c>
      <c r="H3732" s="3">
        <v>101.34647822030421</v>
      </c>
      <c r="I3732" s="5">
        <f t="shared" si="174"/>
        <v>1.3464782203042063</v>
      </c>
      <c r="J3732" s="2">
        <f t="shared" si="175"/>
        <v>8.4501099528248364E-5</v>
      </c>
      <c r="N3732" s="3"/>
      <c r="AI3732" s="3">
        <v>101.34647822030421</v>
      </c>
    </row>
    <row r="3733" spans="1:35" x14ac:dyDescent="0.25">
      <c r="A3733" s="1">
        <v>3731</v>
      </c>
      <c r="B3733" t="s">
        <v>3611</v>
      </c>
      <c r="C3733" s="3">
        <v>0</v>
      </c>
      <c r="D3733" t="s">
        <v>5316</v>
      </c>
      <c r="E3733" s="3">
        <v>1199351</v>
      </c>
      <c r="F3733">
        <v>0</v>
      </c>
      <c r="G3733" s="3">
        <v>1215500</v>
      </c>
      <c r="H3733" s="3">
        <v>0</v>
      </c>
      <c r="I3733" s="5">
        <f t="shared" si="174"/>
        <v>0</v>
      </c>
      <c r="J3733" s="2">
        <f t="shared" si="175"/>
        <v>0</v>
      </c>
      <c r="N3733" s="3"/>
      <c r="AI3733" s="3">
        <v>0</v>
      </c>
    </row>
    <row r="3734" spans="1:35" x14ac:dyDescent="0.25">
      <c r="A3734" s="1">
        <v>3732</v>
      </c>
      <c r="B3734" t="s">
        <v>3612</v>
      </c>
      <c r="C3734" s="3">
        <v>2000</v>
      </c>
      <c r="D3734" t="s">
        <v>5316</v>
      </c>
      <c r="E3734" s="3">
        <v>1199351</v>
      </c>
      <c r="F3734">
        <v>1.667568543320512E-3</v>
      </c>
      <c r="G3734" s="3">
        <v>1215500</v>
      </c>
      <c r="H3734" s="3">
        <v>2026.929564406083</v>
      </c>
      <c r="I3734" s="5">
        <f t="shared" si="174"/>
        <v>26.929564406083045</v>
      </c>
      <c r="J3734" s="2">
        <f t="shared" si="175"/>
        <v>1.6900219905649665E-3</v>
      </c>
      <c r="N3734" s="3"/>
      <c r="AI3734" s="3">
        <v>2026.929564406083</v>
      </c>
    </row>
    <row r="3735" spans="1:35" x14ac:dyDescent="0.25">
      <c r="A3735" s="1">
        <v>3733</v>
      </c>
      <c r="B3735" t="s">
        <v>3613</v>
      </c>
      <c r="C3735" s="3">
        <v>0</v>
      </c>
      <c r="D3735" t="s">
        <v>5316</v>
      </c>
      <c r="E3735" s="3">
        <v>1199351</v>
      </c>
      <c r="F3735">
        <v>0</v>
      </c>
      <c r="G3735" s="3">
        <v>1215500</v>
      </c>
      <c r="H3735" s="3">
        <v>0</v>
      </c>
      <c r="I3735" s="5">
        <f t="shared" si="174"/>
        <v>0</v>
      </c>
      <c r="J3735" s="2">
        <f t="shared" si="175"/>
        <v>0</v>
      </c>
      <c r="N3735" s="3"/>
      <c r="AI3735" s="3">
        <v>0</v>
      </c>
    </row>
    <row r="3736" spans="1:35" x14ac:dyDescent="0.25">
      <c r="A3736" s="1">
        <v>3734</v>
      </c>
      <c r="B3736" t="s">
        <v>3614</v>
      </c>
      <c r="C3736" s="3">
        <v>21500</v>
      </c>
      <c r="D3736" t="s">
        <v>5316</v>
      </c>
      <c r="E3736" s="3">
        <v>1199351</v>
      </c>
      <c r="F3736">
        <v>1.7926361840695512E-2</v>
      </c>
      <c r="G3736" s="3">
        <v>1215500</v>
      </c>
      <c r="H3736" s="3">
        <v>21789.49281736539</v>
      </c>
      <c r="I3736" s="5">
        <f t="shared" si="174"/>
        <v>289.49281736538978</v>
      </c>
      <c r="J3736" s="2">
        <f t="shared" si="175"/>
        <v>1.8167736398573386E-2</v>
      </c>
      <c r="N3736" s="3"/>
      <c r="AI3736" s="3">
        <v>21789.49281736539</v>
      </c>
    </row>
    <row r="3737" spans="1:35" x14ac:dyDescent="0.25">
      <c r="A3737" s="1">
        <v>3735</v>
      </c>
      <c r="B3737" t="s">
        <v>3615</v>
      </c>
      <c r="C3737" s="3">
        <v>0</v>
      </c>
      <c r="D3737" t="s">
        <v>5316</v>
      </c>
      <c r="E3737" s="3">
        <v>1199351</v>
      </c>
      <c r="F3737">
        <v>0</v>
      </c>
      <c r="G3737" s="3">
        <v>1215500</v>
      </c>
      <c r="H3737" s="3">
        <v>0</v>
      </c>
      <c r="I3737" s="5">
        <f t="shared" si="174"/>
        <v>0</v>
      </c>
      <c r="J3737" s="2">
        <f t="shared" si="175"/>
        <v>0</v>
      </c>
      <c r="N3737" s="3"/>
      <c r="AI3737" s="3">
        <v>0</v>
      </c>
    </row>
    <row r="3738" spans="1:35" x14ac:dyDescent="0.25">
      <c r="A3738" s="1">
        <v>3736</v>
      </c>
      <c r="B3738" t="s">
        <v>3616</v>
      </c>
      <c r="C3738" s="3">
        <v>1500</v>
      </c>
      <c r="D3738" t="s">
        <v>5316</v>
      </c>
      <c r="E3738" s="3">
        <v>1199351</v>
      </c>
      <c r="F3738">
        <v>1.2506764074903839E-3</v>
      </c>
      <c r="G3738" s="3">
        <v>1215500</v>
      </c>
      <c r="H3738" s="3">
        <v>1520.1971733045621</v>
      </c>
      <c r="I3738" s="5">
        <f t="shared" si="174"/>
        <v>20.197173304562057</v>
      </c>
      <c r="J3738" s="2">
        <f t="shared" si="175"/>
        <v>1.2675164929237246E-3</v>
      </c>
      <c r="N3738" s="3"/>
      <c r="AI3738" s="3">
        <v>1520.1971733045621</v>
      </c>
    </row>
    <row r="3739" spans="1:35" x14ac:dyDescent="0.25">
      <c r="A3739" s="1">
        <v>3737</v>
      </c>
      <c r="B3739" t="s">
        <v>3617</v>
      </c>
      <c r="C3739" s="3">
        <v>650</v>
      </c>
      <c r="D3739" t="s">
        <v>5316</v>
      </c>
      <c r="E3739" s="3">
        <v>1199351</v>
      </c>
      <c r="F3739">
        <v>5.4195977657916659E-4</v>
      </c>
      <c r="G3739" s="3">
        <v>1215500</v>
      </c>
      <c r="H3739" s="3">
        <v>658.75210843197704</v>
      </c>
      <c r="I3739" s="5">
        <f t="shared" si="174"/>
        <v>8.7521084319770353</v>
      </c>
      <c r="J3739" s="2">
        <f t="shared" si="175"/>
        <v>5.4925714693361408E-4</v>
      </c>
      <c r="N3739" s="3"/>
      <c r="AI3739" s="3">
        <v>658.75210843197704</v>
      </c>
    </row>
    <row r="3740" spans="1:35" x14ac:dyDescent="0.25">
      <c r="A3740" s="1">
        <v>3738</v>
      </c>
      <c r="B3740" t="s">
        <v>3618</v>
      </c>
      <c r="C3740" s="3">
        <v>0</v>
      </c>
      <c r="D3740" t="s">
        <v>5316</v>
      </c>
      <c r="E3740" s="3">
        <v>1199351</v>
      </c>
      <c r="F3740">
        <v>0</v>
      </c>
      <c r="G3740" s="3">
        <v>1215500</v>
      </c>
      <c r="H3740" s="3">
        <v>0</v>
      </c>
      <c r="I3740" s="5">
        <f t="shared" si="174"/>
        <v>0</v>
      </c>
      <c r="J3740" s="2">
        <f t="shared" si="175"/>
        <v>0</v>
      </c>
      <c r="N3740" s="3"/>
      <c r="AI3740" s="3">
        <v>0</v>
      </c>
    </row>
    <row r="3741" spans="1:35" x14ac:dyDescent="0.25">
      <c r="A3741" s="1">
        <v>3739</v>
      </c>
      <c r="B3741" t="s">
        <v>3619</v>
      </c>
      <c r="C3741" s="3">
        <v>150</v>
      </c>
      <c r="D3741" t="s">
        <v>5316</v>
      </c>
      <c r="E3741" s="3">
        <v>1199351</v>
      </c>
      <c r="F3741">
        <v>1.2506764074903841E-4</v>
      </c>
      <c r="G3741" s="3">
        <v>1215500</v>
      </c>
      <c r="H3741" s="3">
        <v>152.01971733045619</v>
      </c>
      <c r="I3741" s="5">
        <f t="shared" si="174"/>
        <v>2.0197173304561886</v>
      </c>
      <c r="J3741" s="2">
        <f t="shared" si="175"/>
        <v>1.2675164929237245E-4</v>
      </c>
      <c r="N3741" s="3"/>
      <c r="AI3741" s="3">
        <v>152.01971733045619</v>
      </c>
    </row>
    <row r="3742" spans="1:35" x14ac:dyDescent="0.25">
      <c r="A3742" s="1">
        <v>3740</v>
      </c>
      <c r="B3742" t="s">
        <v>3620</v>
      </c>
      <c r="C3742" s="3">
        <v>0</v>
      </c>
      <c r="D3742" t="s">
        <v>5316</v>
      </c>
      <c r="E3742" s="3">
        <v>1199351</v>
      </c>
      <c r="F3742">
        <v>0</v>
      </c>
      <c r="G3742" s="3">
        <v>1215500</v>
      </c>
      <c r="H3742" s="3">
        <v>0</v>
      </c>
      <c r="I3742" s="5">
        <f t="shared" si="174"/>
        <v>0</v>
      </c>
      <c r="J3742" s="2">
        <f t="shared" si="175"/>
        <v>0</v>
      </c>
      <c r="N3742" s="3"/>
      <c r="AI3742" s="3">
        <v>0</v>
      </c>
    </row>
    <row r="3743" spans="1:35" x14ac:dyDescent="0.25">
      <c r="A3743" s="1">
        <v>3741</v>
      </c>
      <c r="B3743" t="s">
        <v>3621</v>
      </c>
      <c r="C3743" s="3">
        <v>0</v>
      </c>
      <c r="D3743" t="s">
        <v>5316</v>
      </c>
      <c r="E3743" s="3">
        <v>1199351</v>
      </c>
      <c r="F3743">
        <v>0</v>
      </c>
      <c r="G3743" s="3">
        <v>1215500</v>
      </c>
      <c r="H3743" s="3">
        <v>0</v>
      </c>
      <c r="I3743" s="5">
        <f t="shared" si="174"/>
        <v>0</v>
      </c>
      <c r="J3743" s="2">
        <f t="shared" si="175"/>
        <v>0</v>
      </c>
      <c r="N3743" s="3"/>
      <c r="AI3743" s="3">
        <v>0</v>
      </c>
    </row>
    <row r="3744" spans="1:35" x14ac:dyDescent="0.25">
      <c r="A3744" s="1">
        <v>3742</v>
      </c>
      <c r="B3744" t="s">
        <v>3622</v>
      </c>
      <c r="C3744" s="3">
        <v>600</v>
      </c>
      <c r="D3744" t="s">
        <v>5316</v>
      </c>
      <c r="E3744" s="3">
        <v>1199351</v>
      </c>
      <c r="F3744">
        <v>5.0027056299615374E-4</v>
      </c>
      <c r="G3744" s="3">
        <v>1215500</v>
      </c>
      <c r="H3744" s="3">
        <v>608.07886932182487</v>
      </c>
      <c r="I3744" s="5">
        <f t="shared" si="174"/>
        <v>8.0788693218248682</v>
      </c>
      <c r="J3744" s="2">
        <f t="shared" si="175"/>
        <v>5.0700659716948991E-4</v>
      </c>
      <c r="N3744" s="3"/>
      <c r="AI3744" s="3">
        <v>608.07886932182487</v>
      </c>
    </row>
    <row r="3745" spans="1:35" x14ac:dyDescent="0.25">
      <c r="A3745" s="1">
        <v>3743</v>
      </c>
      <c r="B3745" t="s">
        <v>3623</v>
      </c>
      <c r="C3745" s="3">
        <v>200</v>
      </c>
      <c r="D3745" t="s">
        <v>5316</v>
      </c>
      <c r="E3745" s="3">
        <v>1199351</v>
      </c>
      <c r="F3745">
        <v>1.6675685433205131E-4</v>
      </c>
      <c r="G3745" s="3">
        <v>1215500</v>
      </c>
      <c r="H3745" s="3">
        <v>202.6929564406083</v>
      </c>
      <c r="I3745" s="5">
        <f t="shared" si="174"/>
        <v>2.6929564406082989</v>
      </c>
      <c r="J3745" s="2">
        <f t="shared" si="175"/>
        <v>1.6900219905649665E-4</v>
      </c>
      <c r="N3745" s="3"/>
      <c r="AI3745" s="3">
        <v>202.6929564406083</v>
      </c>
    </row>
    <row r="3746" spans="1:35" x14ac:dyDescent="0.25">
      <c r="A3746" s="1">
        <v>3744</v>
      </c>
      <c r="B3746" t="s">
        <v>3624</v>
      </c>
      <c r="C3746" s="3">
        <v>12500</v>
      </c>
      <c r="D3746" t="s">
        <v>5316</v>
      </c>
      <c r="E3746" s="3">
        <v>1199351</v>
      </c>
      <c r="F3746">
        <v>1.04223033957532E-2</v>
      </c>
      <c r="G3746" s="3">
        <v>1215500</v>
      </c>
      <c r="H3746" s="3">
        <v>12668.309777538019</v>
      </c>
      <c r="I3746" s="5">
        <f t="shared" si="174"/>
        <v>168.30977753801926</v>
      </c>
      <c r="J3746" s="2">
        <f t="shared" si="175"/>
        <v>1.056263744103104E-2</v>
      </c>
      <c r="N3746" s="3"/>
      <c r="AI3746" s="3">
        <v>12668.309777538019</v>
      </c>
    </row>
    <row r="3747" spans="1:35" x14ac:dyDescent="0.25">
      <c r="A3747" s="1">
        <v>3745</v>
      </c>
      <c r="B3747" t="s">
        <v>3625</v>
      </c>
      <c r="C3747" s="3">
        <v>786</v>
      </c>
      <c r="D3747" t="s">
        <v>5316</v>
      </c>
      <c r="E3747" s="3">
        <v>1199351</v>
      </c>
      <c r="F3747">
        <v>6.5535443752496138E-4</v>
      </c>
      <c r="G3747" s="3">
        <v>1215500</v>
      </c>
      <c r="H3747" s="3">
        <v>796.58331881159052</v>
      </c>
      <c r="I3747" s="5">
        <f t="shared" si="174"/>
        <v>10.583318811590516</v>
      </c>
      <c r="J3747" s="2">
        <f t="shared" si="175"/>
        <v>6.641786422920317E-4</v>
      </c>
      <c r="N3747" s="3"/>
      <c r="AI3747" s="3">
        <v>796.58331881159052</v>
      </c>
    </row>
    <row r="3748" spans="1:35" x14ac:dyDescent="0.25">
      <c r="A3748" s="1">
        <v>3746</v>
      </c>
      <c r="B3748" t="s">
        <v>3626</v>
      </c>
      <c r="C3748" s="3">
        <v>1600</v>
      </c>
      <c r="D3748" t="s">
        <v>5316</v>
      </c>
      <c r="E3748" s="3">
        <v>1199351</v>
      </c>
      <c r="F3748">
        <v>1.3340548346564101E-3</v>
      </c>
      <c r="G3748" s="3">
        <v>1215500</v>
      </c>
      <c r="H3748" s="3">
        <v>1621.5436515248671</v>
      </c>
      <c r="I3748" s="5">
        <f t="shared" si="174"/>
        <v>21.543651524867073</v>
      </c>
      <c r="J3748" s="2">
        <f t="shared" si="175"/>
        <v>1.3520175924519736E-3</v>
      </c>
      <c r="N3748" s="3"/>
      <c r="AI3748" s="3">
        <v>1621.5436515248671</v>
      </c>
    </row>
    <row r="3749" spans="1:35" x14ac:dyDescent="0.25">
      <c r="A3749" s="1">
        <v>3747</v>
      </c>
      <c r="B3749" t="s">
        <v>3627</v>
      </c>
      <c r="C3749" s="3">
        <v>0</v>
      </c>
      <c r="D3749" t="s">
        <v>5316</v>
      </c>
      <c r="E3749" s="3">
        <v>1199351</v>
      </c>
      <c r="F3749">
        <v>0</v>
      </c>
      <c r="G3749" s="3">
        <v>1215500</v>
      </c>
      <c r="H3749" s="3">
        <v>0</v>
      </c>
      <c r="I3749" s="5">
        <f t="shared" si="174"/>
        <v>0</v>
      </c>
      <c r="J3749" s="2">
        <f t="shared" si="175"/>
        <v>0</v>
      </c>
      <c r="N3749" s="3"/>
      <c r="AI3749" s="3">
        <v>0</v>
      </c>
    </row>
    <row r="3750" spans="1:35" x14ac:dyDescent="0.25">
      <c r="A3750" s="1">
        <v>3748</v>
      </c>
      <c r="B3750" t="s">
        <v>3628</v>
      </c>
      <c r="C3750" s="3">
        <v>700</v>
      </c>
      <c r="D3750" t="s">
        <v>5316</v>
      </c>
      <c r="E3750" s="3">
        <v>1199351</v>
      </c>
      <c r="F3750">
        <v>5.8364899016217933E-4</v>
      </c>
      <c r="G3750" s="3">
        <v>1215500</v>
      </c>
      <c r="H3750" s="3">
        <v>709.42534754212897</v>
      </c>
      <c r="I3750" s="5">
        <f t="shared" si="174"/>
        <v>9.425347542128975</v>
      </c>
      <c r="J3750" s="2">
        <f t="shared" si="175"/>
        <v>5.9150769669773814E-4</v>
      </c>
      <c r="N3750" s="3"/>
      <c r="AI3750" s="3">
        <v>709.42534754212897</v>
      </c>
    </row>
    <row r="3751" spans="1:35" x14ac:dyDescent="0.25">
      <c r="A3751" s="1">
        <v>3749</v>
      </c>
      <c r="B3751" t="s">
        <v>3629</v>
      </c>
      <c r="C3751" s="3">
        <v>3800</v>
      </c>
      <c r="D3751" t="s">
        <v>5316</v>
      </c>
      <c r="E3751" s="3">
        <v>1199351</v>
      </c>
      <c r="F3751">
        <v>3.1683802323089739E-3</v>
      </c>
      <c r="G3751" s="3">
        <v>1215500</v>
      </c>
      <c r="H3751" s="3">
        <v>3851.1661723715579</v>
      </c>
      <c r="I3751" s="5">
        <f t="shared" si="174"/>
        <v>51.166172371557877</v>
      </c>
      <c r="J3751" s="2">
        <f t="shared" si="175"/>
        <v>3.2110417820734364E-3</v>
      </c>
      <c r="N3751" s="3"/>
      <c r="AI3751" s="3">
        <v>3851.1661723715579</v>
      </c>
    </row>
    <row r="3752" spans="1:35" x14ac:dyDescent="0.25">
      <c r="A3752" s="1">
        <v>3750</v>
      </c>
      <c r="B3752" t="s">
        <v>3630</v>
      </c>
      <c r="C3752" s="3">
        <v>200</v>
      </c>
      <c r="D3752" t="s">
        <v>5316</v>
      </c>
      <c r="E3752" s="3">
        <v>1199351</v>
      </c>
      <c r="F3752">
        <v>1.6675685433205131E-4</v>
      </c>
      <c r="G3752" s="3">
        <v>1215500</v>
      </c>
      <c r="H3752" s="3">
        <v>202.6929564406083</v>
      </c>
      <c r="I3752" s="5">
        <f t="shared" si="174"/>
        <v>2.6929564406082989</v>
      </c>
      <c r="J3752" s="2">
        <f t="shared" si="175"/>
        <v>1.6900219905649665E-4</v>
      </c>
      <c r="N3752" s="3"/>
      <c r="AI3752" s="3">
        <v>202.6929564406083</v>
      </c>
    </row>
    <row r="3753" spans="1:35" x14ac:dyDescent="0.25">
      <c r="A3753" s="1">
        <v>3751</v>
      </c>
      <c r="B3753" t="s">
        <v>3631</v>
      </c>
      <c r="C3753" s="3">
        <v>100</v>
      </c>
      <c r="D3753" t="s">
        <v>5316</v>
      </c>
      <c r="E3753" s="3">
        <v>1199351</v>
      </c>
      <c r="F3753">
        <v>8.3378427166025642E-5</v>
      </c>
      <c r="G3753" s="3">
        <v>1215500</v>
      </c>
      <c r="H3753" s="3">
        <v>101.34647822030421</v>
      </c>
      <c r="I3753" s="5">
        <f t="shared" si="174"/>
        <v>1.3464782203042063</v>
      </c>
      <c r="J3753" s="2">
        <f t="shared" si="175"/>
        <v>8.4501099528248364E-5</v>
      </c>
      <c r="N3753" s="3"/>
      <c r="AI3753" s="3">
        <v>101.34647822030421</v>
      </c>
    </row>
    <row r="3754" spans="1:35" x14ac:dyDescent="0.25">
      <c r="A3754" s="1">
        <v>3752</v>
      </c>
      <c r="B3754" t="s">
        <v>3632</v>
      </c>
      <c r="C3754" s="3">
        <v>900</v>
      </c>
      <c r="D3754" t="s">
        <v>5316</v>
      </c>
      <c r="E3754" s="3">
        <v>1199351</v>
      </c>
      <c r="F3754">
        <v>7.5040584449423062E-4</v>
      </c>
      <c r="G3754" s="3">
        <v>1215500</v>
      </c>
      <c r="H3754" s="3">
        <v>912.1183039827373</v>
      </c>
      <c r="I3754" s="5">
        <f t="shared" si="174"/>
        <v>12.118303982737302</v>
      </c>
      <c r="J3754" s="2">
        <f t="shared" si="175"/>
        <v>7.6050989575423482E-4</v>
      </c>
      <c r="N3754" s="3"/>
      <c r="AI3754" s="3">
        <v>912.1183039827373</v>
      </c>
    </row>
    <row r="3755" spans="1:35" x14ac:dyDescent="0.25">
      <c r="A3755" s="1">
        <v>3753</v>
      </c>
      <c r="B3755" t="s">
        <v>3131</v>
      </c>
      <c r="C3755" s="3">
        <v>260</v>
      </c>
      <c r="D3755" t="s">
        <v>5316</v>
      </c>
      <c r="E3755" s="3">
        <v>1199351</v>
      </c>
      <c r="F3755">
        <v>2.1678391063166671E-4</v>
      </c>
      <c r="G3755" s="3">
        <v>1215500</v>
      </c>
      <c r="H3755" s="3">
        <v>263.50084337279083</v>
      </c>
      <c r="I3755" s="5">
        <f t="shared" si="174"/>
        <v>3.5008433727908255</v>
      </c>
      <c r="J3755" s="2">
        <f t="shared" si="175"/>
        <v>2.1970285877344567E-4</v>
      </c>
      <c r="N3755" s="3"/>
      <c r="AI3755" s="3">
        <v>263.50084337279083</v>
      </c>
    </row>
    <row r="3756" spans="1:35" x14ac:dyDescent="0.25">
      <c r="A3756" s="1">
        <v>3754</v>
      </c>
      <c r="B3756" t="s">
        <v>3633</v>
      </c>
      <c r="C3756" s="3">
        <v>500</v>
      </c>
      <c r="D3756" t="s">
        <v>5316</v>
      </c>
      <c r="E3756" s="3">
        <v>1199351</v>
      </c>
      <c r="F3756">
        <v>4.1689213583012799E-4</v>
      </c>
      <c r="G3756" s="3">
        <v>1215500</v>
      </c>
      <c r="H3756" s="3">
        <v>506.73239110152059</v>
      </c>
      <c r="I3756" s="5">
        <f t="shared" si="174"/>
        <v>6.7323911015205908</v>
      </c>
      <c r="J3756" s="2">
        <f t="shared" si="175"/>
        <v>4.2250549764124147E-4</v>
      </c>
      <c r="N3756" s="3"/>
      <c r="AI3756" s="3">
        <v>506.73239110152059</v>
      </c>
    </row>
    <row r="3757" spans="1:35" x14ac:dyDescent="0.25">
      <c r="A3757" s="1">
        <v>3755</v>
      </c>
      <c r="B3757" t="s">
        <v>3634</v>
      </c>
      <c r="C3757" s="3">
        <v>0</v>
      </c>
      <c r="D3757" t="s">
        <v>5316</v>
      </c>
      <c r="E3757" s="3">
        <v>1199351</v>
      </c>
      <c r="F3757">
        <v>0</v>
      </c>
      <c r="G3757" s="3">
        <v>1215500</v>
      </c>
      <c r="H3757" s="3">
        <v>0</v>
      </c>
      <c r="I3757" s="5">
        <f t="shared" si="174"/>
        <v>0</v>
      </c>
      <c r="J3757" s="2">
        <f t="shared" si="175"/>
        <v>0</v>
      </c>
      <c r="N3757" s="3"/>
      <c r="AI3757" s="3">
        <v>0</v>
      </c>
    </row>
    <row r="3758" spans="1:35" x14ac:dyDescent="0.25">
      <c r="A3758" s="1">
        <v>3756</v>
      </c>
      <c r="B3758" t="s">
        <v>3635</v>
      </c>
      <c r="C3758" s="3">
        <v>2600</v>
      </c>
      <c r="D3758" t="s">
        <v>5316</v>
      </c>
      <c r="E3758" s="3">
        <v>1199351</v>
      </c>
      <c r="F3758">
        <v>2.1678391063166659E-3</v>
      </c>
      <c r="G3758" s="3">
        <v>1215500</v>
      </c>
      <c r="H3758" s="3">
        <v>2635.0084337279081</v>
      </c>
      <c r="I3758" s="5">
        <f t="shared" si="174"/>
        <v>35.008433727908141</v>
      </c>
      <c r="J3758" s="2">
        <f t="shared" si="175"/>
        <v>2.1970285877344563E-3</v>
      </c>
      <c r="N3758" s="3"/>
      <c r="AI3758" s="3">
        <v>2635.0084337279081</v>
      </c>
    </row>
    <row r="3759" spans="1:35" x14ac:dyDescent="0.25">
      <c r="A3759" s="1">
        <v>3757</v>
      </c>
      <c r="B3759" t="s">
        <v>3636</v>
      </c>
      <c r="C3759" s="3">
        <v>3900</v>
      </c>
      <c r="D3759" t="s">
        <v>5316</v>
      </c>
      <c r="E3759" s="3">
        <v>1199351</v>
      </c>
      <c r="F3759">
        <v>3.2517586594749989E-3</v>
      </c>
      <c r="G3759" s="3">
        <v>1215500</v>
      </c>
      <c r="H3759" s="3">
        <v>3952.512650591862</v>
      </c>
      <c r="I3759" s="5">
        <f t="shared" si="174"/>
        <v>52.512650591861984</v>
      </c>
      <c r="J3759" s="2">
        <f t="shared" si="175"/>
        <v>3.2955428816016847E-3</v>
      </c>
      <c r="N3759" s="3"/>
      <c r="AI3759" s="3">
        <v>3952.512650591862</v>
      </c>
    </row>
    <row r="3760" spans="1:35" x14ac:dyDescent="0.25">
      <c r="A3760" s="1">
        <v>3758</v>
      </c>
      <c r="B3760" t="s">
        <v>3637</v>
      </c>
      <c r="C3760" s="3">
        <v>150</v>
      </c>
      <c r="D3760" t="s">
        <v>5316</v>
      </c>
      <c r="E3760" s="3">
        <v>1199351</v>
      </c>
      <c r="F3760">
        <v>1.2506764074903841E-4</v>
      </c>
      <c r="G3760" s="3">
        <v>1215500</v>
      </c>
      <c r="H3760" s="3">
        <v>152.01971733045619</v>
      </c>
      <c r="I3760" s="5">
        <f t="shared" si="174"/>
        <v>2.0197173304561886</v>
      </c>
      <c r="J3760" s="2">
        <f t="shared" si="175"/>
        <v>1.2675164929237245E-4</v>
      </c>
      <c r="N3760" s="3"/>
      <c r="AI3760" s="3">
        <v>152.01971733045619</v>
      </c>
    </row>
    <row r="3761" spans="1:35" x14ac:dyDescent="0.25">
      <c r="A3761" s="1">
        <v>3759</v>
      </c>
      <c r="B3761" t="s">
        <v>3638</v>
      </c>
      <c r="C3761" s="3">
        <v>354</v>
      </c>
      <c r="D3761" t="s">
        <v>5316</v>
      </c>
      <c r="E3761" s="3">
        <v>1199351</v>
      </c>
      <c r="F3761">
        <v>2.9515963216773068E-4</v>
      </c>
      <c r="G3761" s="3">
        <v>1215500</v>
      </c>
      <c r="H3761" s="3">
        <v>358.76653289987672</v>
      </c>
      <c r="I3761" s="5">
        <f t="shared" si="174"/>
        <v>4.7665328998767222</v>
      </c>
      <c r="J3761" s="2">
        <f t="shared" si="175"/>
        <v>2.991338923299991E-4</v>
      </c>
      <c r="N3761" s="3"/>
      <c r="AI3761" s="3">
        <v>358.76653289987672</v>
      </c>
    </row>
    <row r="3762" spans="1:35" x14ac:dyDescent="0.25">
      <c r="A3762" s="1">
        <v>3760</v>
      </c>
      <c r="B3762" t="s">
        <v>3639</v>
      </c>
      <c r="C3762" s="3">
        <v>120</v>
      </c>
      <c r="D3762" t="s">
        <v>5316</v>
      </c>
      <c r="E3762" s="3">
        <v>1199351</v>
      </c>
      <c r="F3762">
        <v>1.0005411259923069E-4</v>
      </c>
      <c r="G3762" s="3">
        <v>1215500</v>
      </c>
      <c r="H3762" s="3">
        <v>121.615773864365</v>
      </c>
      <c r="I3762" s="5">
        <f t="shared" si="174"/>
        <v>1.6157738643649964</v>
      </c>
      <c r="J3762" s="2">
        <f t="shared" si="175"/>
        <v>1.0140131943389799E-4</v>
      </c>
      <c r="N3762" s="3"/>
      <c r="AI3762" s="3">
        <v>121.615773864365</v>
      </c>
    </row>
    <row r="3763" spans="1:35" x14ac:dyDescent="0.25">
      <c r="A3763" s="1">
        <v>3761</v>
      </c>
      <c r="B3763" t="s">
        <v>3640</v>
      </c>
      <c r="C3763" s="3">
        <v>930</v>
      </c>
      <c r="D3763" t="s">
        <v>5316</v>
      </c>
      <c r="E3763" s="3">
        <v>1199351</v>
      </c>
      <c r="F3763">
        <v>7.7541937264403841E-4</v>
      </c>
      <c r="G3763" s="3">
        <v>1215500</v>
      </c>
      <c r="H3763" s="3">
        <v>942.52224744882869</v>
      </c>
      <c r="I3763" s="5">
        <f t="shared" si="174"/>
        <v>12.522247448828693</v>
      </c>
      <c r="J3763" s="2">
        <f t="shared" si="175"/>
        <v>7.8586022561270949E-4</v>
      </c>
      <c r="N3763" s="3"/>
      <c r="AI3763" s="3">
        <v>942.52224744882869</v>
      </c>
    </row>
    <row r="3764" spans="1:35" x14ac:dyDescent="0.25">
      <c r="A3764" s="1">
        <v>3762</v>
      </c>
      <c r="B3764" t="s">
        <v>3641</v>
      </c>
      <c r="C3764" s="3">
        <v>90</v>
      </c>
      <c r="D3764" t="s">
        <v>5316</v>
      </c>
      <c r="E3764" s="3">
        <v>1199351</v>
      </c>
      <c r="F3764">
        <v>7.5040584449423062E-5</v>
      </c>
      <c r="G3764" s="3">
        <v>1215500</v>
      </c>
      <c r="H3764" s="3">
        <v>91.211830398273733</v>
      </c>
      <c r="I3764" s="5">
        <f t="shared" si="174"/>
        <v>1.2118303982737331</v>
      </c>
      <c r="J3764" s="2">
        <f t="shared" si="175"/>
        <v>7.6050989575423482E-5</v>
      </c>
      <c r="N3764" s="3"/>
      <c r="AI3764" s="3">
        <v>91.211830398273733</v>
      </c>
    </row>
    <row r="3765" spans="1:35" x14ac:dyDescent="0.25">
      <c r="A3765" s="1">
        <v>3763</v>
      </c>
      <c r="B3765" t="s">
        <v>3642</v>
      </c>
      <c r="C3765" s="3">
        <v>150</v>
      </c>
      <c r="D3765" t="s">
        <v>5316</v>
      </c>
      <c r="E3765" s="3">
        <v>1199351</v>
      </c>
      <c r="F3765">
        <v>1.2506764074903841E-4</v>
      </c>
      <c r="G3765" s="3">
        <v>1215500</v>
      </c>
      <c r="H3765" s="3">
        <v>152.01971733045619</v>
      </c>
      <c r="I3765" s="5">
        <f t="shared" si="174"/>
        <v>2.0197173304561886</v>
      </c>
      <c r="J3765" s="2">
        <f t="shared" si="175"/>
        <v>1.2675164929237245E-4</v>
      </c>
      <c r="N3765" s="3"/>
      <c r="AI3765" s="3">
        <v>152.01971733045619</v>
      </c>
    </row>
    <row r="3766" spans="1:35" x14ac:dyDescent="0.25">
      <c r="A3766" s="1">
        <v>3764</v>
      </c>
      <c r="B3766" t="s">
        <v>3643</v>
      </c>
      <c r="C3766" s="3">
        <v>2350</v>
      </c>
      <c r="D3766" t="s">
        <v>5316</v>
      </c>
      <c r="E3766" s="3">
        <v>1199351</v>
      </c>
      <c r="F3766">
        <v>1.959393038401602E-3</v>
      </c>
      <c r="G3766" s="3">
        <v>1215500</v>
      </c>
      <c r="H3766" s="3">
        <v>2381.6422381771472</v>
      </c>
      <c r="I3766" s="5">
        <f t="shared" si="174"/>
        <v>31.642238177147192</v>
      </c>
      <c r="J3766" s="2">
        <f t="shared" si="175"/>
        <v>1.9857758389138351E-3</v>
      </c>
      <c r="N3766" s="3"/>
      <c r="AI3766" s="3">
        <v>2381.6422381771472</v>
      </c>
    </row>
    <row r="3767" spans="1:35" x14ac:dyDescent="0.25">
      <c r="A3767" s="1">
        <v>3765</v>
      </c>
      <c r="B3767" t="s">
        <v>3644</v>
      </c>
      <c r="C3767" s="3">
        <v>0</v>
      </c>
      <c r="D3767" t="s">
        <v>5316</v>
      </c>
      <c r="E3767" s="3">
        <v>1199351</v>
      </c>
      <c r="F3767">
        <v>0</v>
      </c>
      <c r="G3767" s="3">
        <v>1215500</v>
      </c>
      <c r="H3767" s="3">
        <v>0</v>
      </c>
      <c r="I3767" s="5">
        <f t="shared" si="174"/>
        <v>0</v>
      </c>
      <c r="J3767" s="2">
        <f t="shared" si="175"/>
        <v>0</v>
      </c>
      <c r="N3767" s="3"/>
      <c r="AI3767" s="3">
        <v>0</v>
      </c>
    </row>
    <row r="3768" spans="1:35" x14ac:dyDescent="0.25">
      <c r="A3768" s="1">
        <v>3766</v>
      </c>
      <c r="B3768" t="s">
        <v>3645</v>
      </c>
      <c r="C3768" s="3">
        <v>250</v>
      </c>
      <c r="D3768" t="s">
        <v>5316</v>
      </c>
      <c r="E3768" s="3">
        <v>1199351</v>
      </c>
      <c r="F3768">
        <v>2.08446067915064E-4</v>
      </c>
      <c r="G3768" s="3">
        <v>1215500</v>
      </c>
      <c r="H3768" s="3">
        <v>253.3661955507603</v>
      </c>
      <c r="I3768" s="5">
        <f t="shared" si="174"/>
        <v>3.3661955507602954</v>
      </c>
      <c r="J3768" s="2">
        <f t="shared" si="175"/>
        <v>2.1125274882062073E-4</v>
      </c>
      <c r="N3768" s="3"/>
      <c r="AI3768" s="3">
        <v>253.3661955507603</v>
      </c>
    </row>
    <row r="3769" spans="1:35" x14ac:dyDescent="0.25">
      <c r="A3769" s="1">
        <v>3767</v>
      </c>
      <c r="B3769" t="s">
        <v>3646</v>
      </c>
      <c r="C3769" s="3">
        <v>14</v>
      </c>
      <c r="D3769" t="s">
        <v>5316</v>
      </c>
      <c r="E3769" s="3">
        <v>1199351</v>
      </c>
      <c r="F3769">
        <v>1.1672979803243589E-5</v>
      </c>
      <c r="G3769" s="3">
        <v>1215500</v>
      </c>
      <c r="H3769" s="3">
        <v>14.18850695084258</v>
      </c>
      <c r="I3769" s="5">
        <f t="shared" si="174"/>
        <v>0.18850695084258007</v>
      </c>
      <c r="J3769" s="2">
        <f t="shared" si="175"/>
        <v>1.1830153933954764E-5</v>
      </c>
      <c r="N3769" s="3"/>
      <c r="AI3769" s="3">
        <v>14.18850695084258</v>
      </c>
    </row>
    <row r="3770" spans="1:35" x14ac:dyDescent="0.25">
      <c r="A3770" s="1">
        <v>3768</v>
      </c>
      <c r="B3770" t="s">
        <v>3647</v>
      </c>
      <c r="C3770" s="3">
        <v>200</v>
      </c>
      <c r="D3770" t="s">
        <v>5316</v>
      </c>
      <c r="E3770" s="3">
        <v>1199351</v>
      </c>
      <c r="F3770">
        <v>1.6675685433205131E-4</v>
      </c>
      <c r="G3770" s="3">
        <v>1215500</v>
      </c>
      <c r="H3770" s="3">
        <v>202.6929564406083</v>
      </c>
      <c r="I3770" s="5">
        <f t="shared" si="174"/>
        <v>2.6929564406082989</v>
      </c>
      <c r="J3770" s="2">
        <f t="shared" si="175"/>
        <v>1.6900219905649665E-4</v>
      </c>
      <c r="N3770" s="3"/>
      <c r="AI3770" s="3">
        <v>202.6929564406083</v>
      </c>
    </row>
    <row r="3771" spans="1:35" x14ac:dyDescent="0.25">
      <c r="A3771" s="1">
        <v>3769</v>
      </c>
      <c r="B3771" t="s">
        <v>3648</v>
      </c>
      <c r="C3771" s="3">
        <v>1250</v>
      </c>
      <c r="D3771" t="s">
        <v>5316</v>
      </c>
      <c r="E3771" s="3">
        <v>1199351</v>
      </c>
      <c r="F3771">
        <v>1.04223033957532E-3</v>
      </c>
      <c r="G3771" s="3">
        <v>1215500</v>
      </c>
      <c r="H3771" s="3">
        <v>1266.830977753802</v>
      </c>
      <c r="I3771" s="5">
        <f t="shared" si="174"/>
        <v>16.830977753802017</v>
      </c>
      <c r="J3771" s="2">
        <f t="shared" si="175"/>
        <v>1.0562637441031042E-3</v>
      </c>
      <c r="N3771" s="3"/>
      <c r="AI3771" s="3">
        <v>1266.830977753802</v>
      </c>
    </row>
    <row r="3772" spans="1:35" x14ac:dyDescent="0.25">
      <c r="A3772" s="1">
        <v>3770</v>
      </c>
      <c r="B3772" t="s">
        <v>3649</v>
      </c>
      <c r="C3772" s="3">
        <v>12200</v>
      </c>
      <c r="D3772" t="s">
        <v>5316</v>
      </c>
      <c r="E3772" s="3">
        <v>1199351</v>
      </c>
      <c r="F3772">
        <v>1.017216811425513E-2</v>
      </c>
      <c r="G3772" s="3">
        <v>1215500</v>
      </c>
      <c r="H3772" s="3">
        <v>12364.270342877109</v>
      </c>
      <c r="I3772" s="5">
        <f t="shared" si="174"/>
        <v>164.27034287710921</v>
      </c>
      <c r="J3772" s="2">
        <f t="shared" si="175"/>
        <v>1.0309134142446297E-2</v>
      </c>
      <c r="N3772" s="3"/>
      <c r="AI3772" s="3">
        <v>12364.270342877109</v>
      </c>
    </row>
    <row r="3773" spans="1:35" x14ac:dyDescent="0.25">
      <c r="A3773" s="1">
        <v>3771</v>
      </c>
      <c r="B3773" t="s">
        <v>3650</v>
      </c>
      <c r="C3773" s="3">
        <v>1100</v>
      </c>
      <c r="D3773" t="s">
        <v>5316</v>
      </c>
      <c r="E3773" s="3">
        <v>1199351</v>
      </c>
      <c r="F3773">
        <v>9.1716269882628201E-4</v>
      </c>
      <c r="G3773" s="3">
        <v>1215500</v>
      </c>
      <c r="H3773" s="3">
        <v>1114.8112604233461</v>
      </c>
      <c r="I3773" s="5">
        <f t="shared" si="174"/>
        <v>14.811260423346084</v>
      </c>
      <c r="J3773" s="2">
        <f t="shared" si="175"/>
        <v>9.2951209481073192E-4</v>
      </c>
      <c r="N3773" s="3"/>
      <c r="AI3773" s="3">
        <v>1114.8112604233461</v>
      </c>
    </row>
    <row r="3774" spans="1:35" x14ac:dyDescent="0.25">
      <c r="A3774" s="1">
        <v>3772</v>
      </c>
      <c r="B3774" t="s">
        <v>3651</v>
      </c>
      <c r="C3774" s="3">
        <v>500</v>
      </c>
      <c r="D3774" t="s">
        <v>5316</v>
      </c>
      <c r="E3774" s="3">
        <v>1199351</v>
      </c>
      <c r="F3774">
        <v>4.1689213583012799E-4</v>
      </c>
      <c r="G3774" s="3">
        <v>1215500</v>
      </c>
      <c r="H3774" s="3">
        <v>506.73239110152059</v>
      </c>
      <c r="I3774" s="5">
        <f t="shared" si="174"/>
        <v>6.7323911015205908</v>
      </c>
      <c r="J3774" s="2">
        <f t="shared" si="175"/>
        <v>4.2250549764124147E-4</v>
      </c>
      <c r="N3774" s="3"/>
      <c r="AI3774" s="3">
        <v>506.73239110152059</v>
      </c>
    </row>
    <row r="3775" spans="1:35" x14ac:dyDescent="0.25">
      <c r="A3775" s="1">
        <v>3773</v>
      </c>
      <c r="B3775" t="s">
        <v>3652</v>
      </c>
      <c r="C3775" s="3">
        <v>0</v>
      </c>
      <c r="D3775" t="s">
        <v>5316</v>
      </c>
      <c r="E3775" s="3">
        <v>1199351</v>
      </c>
      <c r="F3775">
        <v>0</v>
      </c>
      <c r="G3775" s="3">
        <v>1215500</v>
      </c>
      <c r="H3775" s="3">
        <v>0</v>
      </c>
      <c r="I3775" s="5">
        <f t="shared" si="174"/>
        <v>0</v>
      </c>
      <c r="J3775" s="2">
        <f t="shared" si="175"/>
        <v>0</v>
      </c>
      <c r="N3775" s="3"/>
      <c r="AI3775" s="3">
        <v>0</v>
      </c>
    </row>
    <row r="3776" spans="1:35" x14ac:dyDescent="0.25">
      <c r="A3776" s="1">
        <v>3774</v>
      </c>
      <c r="B3776" t="s">
        <v>3653</v>
      </c>
      <c r="C3776" s="3">
        <v>200</v>
      </c>
      <c r="D3776" t="s">
        <v>5316</v>
      </c>
      <c r="E3776" s="3">
        <v>1199351</v>
      </c>
      <c r="F3776">
        <v>1.6675685433205131E-4</v>
      </c>
      <c r="G3776" s="3">
        <v>1215500</v>
      </c>
      <c r="H3776" s="3">
        <v>202.6929564406083</v>
      </c>
      <c r="I3776" s="5">
        <f t="shared" si="174"/>
        <v>2.6929564406082989</v>
      </c>
      <c r="J3776" s="2">
        <f t="shared" si="175"/>
        <v>1.6900219905649665E-4</v>
      </c>
      <c r="N3776" s="3"/>
      <c r="AI3776" s="3">
        <v>202.6929564406083</v>
      </c>
    </row>
    <row r="3777" spans="1:35" x14ac:dyDescent="0.25">
      <c r="A3777" s="1">
        <v>3775</v>
      </c>
      <c r="B3777" t="s">
        <v>3654</v>
      </c>
      <c r="C3777" s="3">
        <v>0</v>
      </c>
      <c r="D3777" t="s">
        <v>5316</v>
      </c>
      <c r="E3777" s="3">
        <v>1199351</v>
      </c>
      <c r="F3777">
        <v>0</v>
      </c>
      <c r="G3777" s="3">
        <v>1215500</v>
      </c>
      <c r="H3777" s="3">
        <v>0</v>
      </c>
      <c r="I3777" s="5">
        <f t="shared" si="174"/>
        <v>0</v>
      </c>
      <c r="J3777" s="2">
        <f t="shared" si="175"/>
        <v>0</v>
      </c>
      <c r="N3777" s="3"/>
      <c r="AI3777" s="3">
        <v>0</v>
      </c>
    </row>
    <row r="3778" spans="1:35" x14ac:dyDescent="0.25">
      <c r="A3778" s="1">
        <v>3776</v>
      </c>
      <c r="B3778" t="s">
        <v>3655</v>
      </c>
      <c r="C3778" s="3">
        <v>120</v>
      </c>
      <c r="D3778" t="s">
        <v>5316</v>
      </c>
      <c r="E3778" s="3">
        <v>1199351</v>
      </c>
      <c r="F3778">
        <v>1.0005411259923069E-4</v>
      </c>
      <c r="G3778" s="3">
        <v>1215500</v>
      </c>
      <c r="H3778" s="3">
        <v>121.615773864365</v>
      </c>
      <c r="I3778" s="5">
        <f t="shared" ref="I3778:I3841" si="176">H3778-C3778</f>
        <v>1.6157738643649964</v>
      </c>
      <c r="J3778" s="2">
        <f t="shared" si="175"/>
        <v>1.0140131943389799E-4</v>
      </c>
      <c r="N3778" s="3"/>
      <c r="AI3778" s="3">
        <v>121.615773864365</v>
      </c>
    </row>
    <row r="3779" spans="1:35" x14ac:dyDescent="0.25">
      <c r="A3779" s="1">
        <v>3777</v>
      </c>
      <c r="B3779" t="s">
        <v>3656</v>
      </c>
      <c r="C3779" s="3">
        <v>550</v>
      </c>
      <c r="D3779" t="s">
        <v>5316</v>
      </c>
      <c r="E3779" s="3">
        <v>1199351</v>
      </c>
      <c r="F3779">
        <v>4.5858134941314101E-4</v>
      </c>
      <c r="G3779" s="3">
        <v>1215500</v>
      </c>
      <c r="H3779" s="3">
        <v>557.40563021167293</v>
      </c>
      <c r="I3779" s="5">
        <f t="shared" si="176"/>
        <v>7.4056302116729285</v>
      </c>
      <c r="J3779" s="2">
        <f t="shared" ref="J3779:J3842" si="177">H3779/E3779</f>
        <v>4.6475604740536585E-4</v>
      </c>
      <c r="N3779" s="3"/>
      <c r="AI3779" s="3">
        <v>557.40563021167293</v>
      </c>
    </row>
    <row r="3780" spans="1:35" x14ac:dyDescent="0.25">
      <c r="A3780" s="1">
        <v>3778</v>
      </c>
      <c r="B3780" t="s">
        <v>3657</v>
      </c>
      <c r="C3780" s="3">
        <v>200</v>
      </c>
      <c r="D3780" t="s">
        <v>5316</v>
      </c>
      <c r="E3780" s="3">
        <v>1199351</v>
      </c>
      <c r="F3780">
        <v>1.6675685433205131E-4</v>
      </c>
      <c r="G3780" s="3">
        <v>1215500</v>
      </c>
      <c r="H3780" s="3">
        <v>202.6929564406083</v>
      </c>
      <c r="I3780" s="5">
        <f t="shared" si="176"/>
        <v>2.6929564406082989</v>
      </c>
      <c r="J3780" s="2">
        <f t="shared" si="177"/>
        <v>1.6900219905649665E-4</v>
      </c>
      <c r="N3780" s="3"/>
      <c r="AI3780" s="3">
        <v>202.6929564406083</v>
      </c>
    </row>
    <row r="3781" spans="1:35" x14ac:dyDescent="0.25">
      <c r="A3781" s="1">
        <v>3779</v>
      </c>
      <c r="B3781" t="s">
        <v>3658</v>
      </c>
      <c r="C3781" s="3">
        <v>1500</v>
      </c>
      <c r="D3781" t="s">
        <v>5316</v>
      </c>
      <c r="E3781" s="3">
        <v>1199351</v>
      </c>
      <c r="F3781">
        <v>1.2506764074903839E-3</v>
      </c>
      <c r="G3781" s="3">
        <v>1215500</v>
      </c>
      <c r="H3781" s="3">
        <v>1520.1971733045621</v>
      </c>
      <c r="I3781" s="5">
        <f t="shared" si="176"/>
        <v>20.197173304562057</v>
      </c>
      <c r="J3781" s="2">
        <f t="shared" si="177"/>
        <v>1.2675164929237246E-3</v>
      </c>
      <c r="N3781" s="3"/>
      <c r="AI3781" s="3">
        <v>1520.1971733045621</v>
      </c>
    </row>
    <row r="3782" spans="1:35" x14ac:dyDescent="0.25">
      <c r="A3782" s="1">
        <v>3780</v>
      </c>
      <c r="B3782" t="s">
        <v>3659</v>
      </c>
      <c r="C3782" s="3">
        <v>31000</v>
      </c>
      <c r="D3782" t="s">
        <v>5316</v>
      </c>
      <c r="E3782" s="3">
        <v>1199351</v>
      </c>
      <c r="F3782">
        <v>2.5847312421467941E-2</v>
      </c>
      <c r="G3782" s="3">
        <v>1215500</v>
      </c>
      <c r="H3782" s="3">
        <v>31417.408248294279</v>
      </c>
      <c r="I3782" s="5">
        <f t="shared" si="176"/>
        <v>417.40824829427947</v>
      </c>
      <c r="J3782" s="2">
        <f t="shared" si="177"/>
        <v>2.6195340853756972E-2</v>
      </c>
      <c r="N3782" s="3"/>
      <c r="AI3782" s="3">
        <v>31417.408248294279</v>
      </c>
    </row>
    <row r="3783" spans="1:35" x14ac:dyDescent="0.25">
      <c r="A3783" s="1">
        <v>3781</v>
      </c>
      <c r="B3783" t="s">
        <v>3660</v>
      </c>
      <c r="C3783" s="3">
        <v>150</v>
      </c>
      <c r="D3783" t="s">
        <v>5316</v>
      </c>
      <c r="E3783" s="3">
        <v>1199351</v>
      </c>
      <c r="F3783">
        <v>1.2506764074903841E-4</v>
      </c>
      <c r="G3783" s="3">
        <v>1215500</v>
      </c>
      <c r="H3783" s="3">
        <v>152.01971733045619</v>
      </c>
      <c r="I3783" s="5">
        <f t="shared" si="176"/>
        <v>2.0197173304561886</v>
      </c>
      <c r="J3783" s="2">
        <f t="shared" si="177"/>
        <v>1.2675164929237245E-4</v>
      </c>
      <c r="N3783" s="3"/>
      <c r="AI3783" s="3">
        <v>152.01971733045619</v>
      </c>
    </row>
    <row r="3784" spans="1:35" x14ac:dyDescent="0.25">
      <c r="A3784" s="1">
        <v>3782</v>
      </c>
      <c r="B3784" t="s">
        <v>3661</v>
      </c>
      <c r="C3784" s="3">
        <v>80</v>
      </c>
      <c r="D3784" t="s">
        <v>5316</v>
      </c>
      <c r="E3784" s="3">
        <v>1199351</v>
      </c>
      <c r="F3784">
        <v>6.6702741732820495E-5</v>
      </c>
      <c r="G3784" s="3">
        <v>1215500</v>
      </c>
      <c r="H3784" s="3">
        <v>81.077182576243317</v>
      </c>
      <c r="I3784" s="5">
        <f t="shared" si="176"/>
        <v>1.0771825762433167</v>
      </c>
      <c r="J3784" s="2">
        <f t="shared" si="177"/>
        <v>6.7600879622598653E-5</v>
      </c>
      <c r="N3784" s="3"/>
      <c r="AI3784" s="3">
        <v>81.077182576243317</v>
      </c>
    </row>
    <row r="3785" spans="1:35" x14ac:dyDescent="0.25">
      <c r="A3785" s="1">
        <v>3783</v>
      </c>
      <c r="B3785" t="s">
        <v>3662</v>
      </c>
      <c r="C3785" s="3">
        <v>100</v>
      </c>
      <c r="D3785" t="s">
        <v>5316</v>
      </c>
      <c r="E3785" s="3">
        <v>1199351</v>
      </c>
      <c r="F3785">
        <v>8.3378427166025642E-5</v>
      </c>
      <c r="G3785" s="3">
        <v>1215500</v>
      </c>
      <c r="H3785" s="3">
        <v>101.34647822030421</v>
      </c>
      <c r="I3785" s="5">
        <f t="shared" si="176"/>
        <v>1.3464782203042063</v>
      </c>
      <c r="J3785" s="2">
        <f t="shared" si="177"/>
        <v>8.4501099528248364E-5</v>
      </c>
      <c r="N3785" s="3"/>
      <c r="AI3785" s="3">
        <v>101.34647822030421</v>
      </c>
    </row>
    <row r="3786" spans="1:35" x14ac:dyDescent="0.25">
      <c r="A3786" s="1">
        <v>3784</v>
      </c>
      <c r="B3786" t="s">
        <v>3663</v>
      </c>
      <c r="C3786" s="3">
        <v>0</v>
      </c>
      <c r="D3786" t="s">
        <v>5316</v>
      </c>
      <c r="E3786" s="3">
        <v>1199351</v>
      </c>
      <c r="F3786">
        <v>0</v>
      </c>
      <c r="G3786" s="3">
        <v>1215500</v>
      </c>
      <c r="H3786" s="3">
        <v>0</v>
      </c>
      <c r="I3786" s="5">
        <f t="shared" si="176"/>
        <v>0</v>
      </c>
      <c r="J3786" s="2">
        <f t="shared" si="177"/>
        <v>0</v>
      </c>
      <c r="N3786" s="3"/>
      <c r="AI3786" s="3">
        <v>0</v>
      </c>
    </row>
    <row r="3787" spans="1:35" x14ac:dyDescent="0.25">
      <c r="A3787" s="1">
        <v>3785</v>
      </c>
      <c r="B3787" t="s">
        <v>3664</v>
      </c>
      <c r="C3787" s="3">
        <v>400</v>
      </c>
      <c r="D3787" t="s">
        <v>5316</v>
      </c>
      <c r="E3787" s="3">
        <v>1199351</v>
      </c>
      <c r="F3787">
        <v>3.3351370866410262E-4</v>
      </c>
      <c r="G3787" s="3">
        <v>1215500</v>
      </c>
      <c r="H3787" s="3">
        <v>405.38591288121671</v>
      </c>
      <c r="I3787" s="5">
        <f t="shared" si="176"/>
        <v>5.3859128812167114</v>
      </c>
      <c r="J3787" s="2">
        <f t="shared" si="177"/>
        <v>3.3800439811299335E-4</v>
      </c>
      <c r="N3787" s="3"/>
      <c r="AI3787" s="3">
        <v>405.38591288121671</v>
      </c>
    </row>
    <row r="3788" spans="1:35" x14ac:dyDescent="0.25">
      <c r="A3788" s="1">
        <v>3786</v>
      </c>
      <c r="B3788" t="s">
        <v>3665</v>
      </c>
      <c r="C3788" s="3">
        <v>1500</v>
      </c>
      <c r="D3788" t="s">
        <v>5316</v>
      </c>
      <c r="E3788" s="3">
        <v>1199351</v>
      </c>
      <c r="F3788">
        <v>1.2506764074903839E-3</v>
      </c>
      <c r="G3788" s="3">
        <v>1215500</v>
      </c>
      <c r="H3788" s="3">
        <v>1520.1971733045621</v>
      </c>
      <c r="I3788" s="5">
        <f t="shared" si="176"/>
        <v>20.197173304562057</v>
      </c>
      <c r="J3788" s="2">
        <f t="shared" si="177"/>
        <v>1.2675164929237246E-3</v>
      </c>
      <c r="N3788" s="3"/>
      <c r="AI3788" s="3">
        <v>1520.1971733045621</v>
      </c>
    </row>
    <row r="3789" spans="1:35" x14ac:dyDescent="0.25">
      <c r="A3789" s="1">
        <v>3787</v>
      </c>
      <c r="B3789" t="s">
        <v>3666</v>
      </c>
      <c r="C3789" s="3">
        <v>150</v>
      </c>
      <c r="D3789" t="s">
        <v>5316</v>
      </c>
      <c r="E3789" s="3">
        <v>1199351</v>
      </c>
      <c r="F3789">
        <v>1.2506764074903841E-4</v>
      </c>
      <c r="G3789" s="3">
        <v>1215500</v>
      </c>
      <c r="H3789" s="3">
        <v>152.01971733045619</v>
      </c>
      <c r="I3789" s="5">
        <f t="shared" si="176"/>
        <v>2.0197173304561886</v>
      </c>
      <c r="J3789" s="2">
        <f t="shared" si="177"/>
        <v>1.2675164929237245E-4</v>
      </c>
      <c r="N3789" s="3"/>
      <c r="AI3789" s="3">
        <v>152.01971733045619</v>
      </c>
    </row>
    <row r="3790" spans="1:35" x14ac:dyDescent="0.25">
      <c r="A3790" s="1">
        <v>3788</v>
      </c>
      <c r="B3790" t="s">
        <v>3667</v>
      </c>
      <c r="C3790" s="3">
        <v>240</v>
      </c>
      <c r="D3790" t="s">
        <v>5316</v>
      </c>
      <c r="E3790" s="3">
        <v>1199351</v>
      </c>
      <c r="F3790">
        <v>2.001082251984615E-4</v>
      </c>
      <c r="G3790" s="3">
        <v>1215500</v>
      </c>
      <c r="H3790" s="3">
        <v>243.23154772872999</v>
      </c>
      <c r="I3790" s="5">
        <f t="shared" si="176"/>
        <v>3.2315477287299927</v>
      </c>
      <c r="J3790" s="2">
        <f t="shared" si="177"/>
        <v>2.0280263886779599E-4</v>
      </c>
      <c r="N3790" s="3"/>
      <c r="AI3790" s="3">
        <v>243.23154772872999</v>
      </c>
    </row>
    <row r="3791" spans="1:35" x14ac:dyDescent="0.25">
      <c r="A3791" s="1">
        <v>3789</v>
      </c>
      <c r="B3791" t="s">
        <v>3668</v>
      </c>
      <c r="C3791" s="3">
        <v>0</v>
      </c>
      <c r="D3791" t="s">
        <v>5316</v>
      </c>
      <c r="E3791" s="3">
        <v>1199351</v>
      </c>
      <c r="F3791">
        <v>0</v>
      </c>
      <c r="G3791" s="3">
        <v>1215500</v>
      </c>
      <c r="H3791" s="3">
        <v>0</v>
      </c>
      <c r="I3791" s="5">
        <f t="shared" si="176"/>
        <v>0</v>
      </c>
      <c r="J3791" s="2">
        <f t="shared" si="177"/>
        <v>0</v>
      </c>
      <c r="N3791" s="3"/>
      <c r="AI3791" s="3">
        <v>0</v>
      </c>
    </row>
    <row r="3792" spans="1:35" x14ac:dyDescent="0.25">
      <c r="A3792" s="1">
        <v>3790</v>
      </c>
      <c r="B3792" t="s">
        <v>3669</v>
      </c>
      <c r="C3792" s="3">
        <v>1300</v>
      </c>
      <c r="D3792" t="s">
        <v>5316</v>
      </c>
      <c r="E3792" s="3">
        <v>1199351</v>
      </c>
      <c r="F3792">
        <v>1.083919553158333E-3</v>
      </c>
      <c r="G3792" s="3">
        <v>1215500</v>
      </c>
      <c r="H3792" s="3">
        <v>1317.5042168639541</v>
      </c>
      <c r="I3792" s="5">
        <f t="shared" si="176"/>
        <v>17.504216863954071</v>
      </c>
      <c r="J3792" s="2">
        <f t="shared" si="177"/>
        <v>1.0985142938672282E-3</v>
      </c>
      <c r="N3792" s="3"/>
      <c r="AI3792" s="3">
        <v>1317.5042168639541</v>
      </c>
    </row>
    <row r="3793" spans="1:35" x14ac:dyDescent="0.25">
      <c r="A3793" s="1">
        <v>3791</v>
      </c>
      <c r="B3793" t="s">
        <v>3670</v>
      </c>
      <c r="C3793" s="3">
        <v>250</v>
      </c>
      <c r="D3793" t="s">
        <v>5316</v>
      </c>
      <c r="E3793" s="3">
        <v>1199351</v>
      </c>
      <c r="F3793">
        <v>2.08446067915064E-4</v>
      </c>
      <c r="G3793" s="3">
        <v>1215500</v>
      </c>
      <c r="H3793" s="3">
        <v>253.3661955507603</v>
      </c>
      <c r="I3793" s="5">
        <f t="shared" si="176"/>
        <v>3.3661955507602954</v>
      </c>
      <c r="J3793" s="2">
        <f t="shared" si="177"/>
        <v>2.1125274882062073E-4</v>
      </c>
      <c r="N3793" s="3"/>
      <c r="AI3793" s="3">
        <v>253.3661955507603</v>
      </c>
    </row>
    <row r="3794" spans="1:35" x14ac:dyDescent="0.25">
      <c r="A3794" s="1">
        <v>3792</v>
      </c>
      <c r="B3794" t="s">
        <v>3671</v>
      </c>
      <c r="C3794" s="3">
        <v>1300</v>
      </c>
      <c r="D3794" t="s">
        <v>5316</v>
      </c>
      <c r="E3794" s="3">
        <v>1199351</v>
      </c>
      <c r="F3794">
        <v>1.083919553158333E-3</v>
      </c>
      <c r="G3794" s="3">
        <v>1215500</v>
      </c>
      <c r="H3794" s="3">
        <v>1317.5042168639541</v>
      </c>
      <c r="I3794" s="5">
        <f t="shared" si="176"/>
        <v>17.504216863954071</v>
      </c>
      <c r="J3794" s="2">
        <f t="shared" si="177"/>
        <v>1.0985142938672282E-3</v>
      </c>
      <c r="N3794" s="3"/>
      <c r="AI3794" s="3">
        <v>1317.5042168639541</v>
      </c>
    </row>
    <row r="3795" spans="1:35" x14ac:dyDescent="0.25">
      <c r="A3795" s="1">
        <v>3793</v>
      </c>
      <c r="B3795" t="s">
        <v>3672</v>
      </c>
      <c r="C3795" s="3">
        <v>20</v>
      </c>
      <c r="D3795" t="s">
        <v>5316</v>
      </c>
      <c r="E3795" s="3">
        <v>1199351</v>
      </c>
      <c r="F3795">
        <v>1.667568543320512E-5</v>
      </c>
      <c r="G3795" s="3">
        <v>1215500</v>
      </c>
      <c r="H3795" s="3">
        <v>20.269295644060829</v>
      </c>
      <c r="I3795" s="5">
        <f t="shared" si="176"/>
        <v>0.26929564406082918</v>
      </c>
      <c r="J3795" s="2">
        <f t="shared" si="177"/>
        <v>1.6900219905649663E-5</v>
      </c>
      <c r="N3795" s="3"/>
      <c r="AI3795" s="3">
        <v>20.269295644060829</v>
      </c>
    </row>
    <row r="3796" spans="1:35" x14ac:dyDescent="0.25">
      <c r="A3796" s="1">
        <v>3794</v>
      </c>
      <c r="B3796" t="s">
        <v>3673</v>
      </c>
      <c r="C3796" s="3">
        <v>4847</v>
      </c>
      <c r="D3796" t="s">
        <v>5316</v>
      </c>
      <c r="E3796" s="3">
        <v>1199351</v>
      </c>
      <c r="F3796">
        <v>4.0413523647372619E-3</v>
      </c>
      <c r="G3796" s="3">
        <v>1215500</v>
      </c>
      <c r="H3796" s="3">
        <v>4912.2637993381422</v>
      </c>
      <c r="I3796" s="5">
        <f t="shared" si="176"/>
        <v>65.263799338142235</v>
      </c>
      <c r="J3796" s="2">
        <f t="shared" si="177"/>
        <v>4.0957682941341958E-3</v>
      </c>
      <c r="N3796" s="3"/>
      <c r="AI3796" s="3">
        <v>4912.2637993381422</v>
      </c>
    </row>
    <row r="3797" spans="1:35" x14ac:dyDescent="0.25">
      <c r="A3797" s="1">
        <v>3795</v>
      </c>
      <c r="B3797" t="s">
        <v>1394</v>
      </c>
      <c r="C3797" s="3">
        <v>0</v>
      </c>
      <c r="D3797" t="s">
        <v>5316</v>
      </c>
      <c r="E3797" s="3">
        <v>1199351</v>
      </c>
      <c r="F3797">
        <v>0</v>
      </c>
      <c r="G3797" s="3">
        <v>1215500</v>
      </c>
      <c r="H3797" s="3">
        <v>0</v>
      </c>
      <c r="I3797" s="5">
        <f t="shared" si="176"/>
        <v>0</v>
      </c>
      <c r="J3797" s="2">
        <f t="shared" si="177"/>
        <v>0</v>
      </c>
      <c r="N3797" s="3"/>
      <c r="AI3797" s="3">
        <v>0</v>
      </c>
    </row>
    <row r="3798" spans="1:35" x14ac:dyDescent="0.25">
      <c r="A3798" s="1">
        <v>3796</v>
      </c>
      <c r="B3798" t="s">
        <v>3674</v>
      </c>
      <c r="C3798" s="3">
        <v>400</v>
      </c>
      <c r="D3798" t="s">
        <v>5316</v>
      </c>
      <c r="E3798" s="3">
        <v>1199351</v>
      </c>
      <c r="F3798">
        <v>3.3351370866410262E-4</v>
      </c>
      <c r="G3798" s="3">
        <v>1215500</v>
      </c>
      <c r="H3798" s="3">
        <v>405.38591288121671</v>
      </c>
      <c r="I3798" s="5">
        <f t="shared" si="176"/>
        <v>5.3859128812167114</v>
      </c>
      <c r="J3798" s="2">
        <f t="shared" si="177"/>
        <v>3.3800439811299335E-4</v>
      </c>
      <c r="N3798" s="3"/>
      <c r="AI3798" s="3">
        <v>405.38591288121671</v>
      </c>
    </row>
    <row r="3799" spans="1:35" x14ac:dyDescent="0.25">
      <c r="A3799" s="1">
        <v>3797</v>
      </c>
      <c r="B3799" t="s">
        <v>3675</v>
      </c>
      <c r="C3799" s="3">
        <v>200</v>
      </c>
      <c r="D3799" t="s">
        <v>5316</v>
      </c>
      <c r="E3799" s="3">
        <v>1199351</v>
      </c>
      <c r="F3799">
        <v>1.6675685433205131E-4</v>
      </c>
      <c r="G3799" s="3">
        <v>1215500</v>
      </c>
      <c r="H3799" s="3">
        <v>202.6929564406083</v>
      </c>
      <c r="I3799" s="5">
        <f t="shared" si="176"/>
        <v>2.6929564406082989</v>
      </c>
      <c r="J3799" s="2">
        <f t="shared" si="177"/>
        <v>1.6900219905649665E-4</v>
      </c>
      <c r="N3799" s="3"/>
      <c r="AI3799" s="3">
        <v>202.6929564406083</v>
      </c>
    </row>
    <row r="3800" spans="1:35" x14ac:dyDescent="0.25">
      <c r="A3800" s="1">
        <v>3798</v>
      </c>
      <c r="B3800" t="s">
        <v>3676</v>
      </c>
      <c r="C3800" s="3">
        <v>7500</v>
      </c>
      <c r="D3800" t="s">
        <v>5316</v>
      </c>
      <c r="E3800" s="3">
        <v>1199351</v>
      </c>
      <c r="F3800">
        <v>6.2533820374519218E-3</v>
      </c>
      <c r="G3800" s="3">
        <v>1215500</v>
      </c>
      <c r="H3800" s="3">
        <v>7600.9858665228112</v>
      </c>
      <c r="I3800" s="5">
        <f t="shared" si="176"/>
        <v>100.98586652281119</v>
      </c>
      <c r="J3800" s="2">
        <f t="shared" si="177"/>
        <v>6.3375824646186235E-3</v>
      </c>
      <c r="N3800" s="3"/>
      <c r="AI3800" s="3">
        <v>7600.9858665228112</v>
      </c>
    </row>
    <row r="3801" spans="1:35" x14ac:dyDescent="0.25">
      <c r="A3801" s="1">
        <v>3799</v>
      </c>
      <c r="B3801" t="s">
        <v>3677</v>
      </c>
      <c r="C3801" s="3">
        <v>0</v>
      </c>
      <c r="D3801" t="s">
        <v>5316</v>
      </c>
      <c r="E3801" s="3">
        <v>1199351</v>
      </c>
      <c r="F3801">
        <v>0</v>
      </c>
      <c r="G3801" s="3">
        <v>1215500</v>
      </c>
      <c r="H3801" s="3">
        <v>0</v>
      </c>
      <c r="I3801" s="5">
        <f t="shared" si="176"/>
        <v>0</v>
      </c>
      <c r="J3801" s="2">
        <f t="shared" si="177"/>
        <v>0</v>
      </c>
      <c r="N3801" s="3"/>
      <c r="AI3801" s="3">
        <v>0</v>
      </c>
    </row>
    <row r="3802" spans="1:35" x14ac:dyDescent="0.25">
      <c r="A3802" s="1">
        <v>3800</v>
      </c>
      <c r="B3802" t="s">
        <v>3678</v>
      </c>
      <c r="C3802" s="3">
        <v>0</v>
      </c>
      <c r="D3802" t="s">
        <v>5316</v>
      </c>
      <c r="E3802" s="3">
        <v>1199351</v>
      </c>
      <c r="F3802">
        <v>0</v>
      </c>
      <c r="G3802" s="3">
        <v>1215500</v>
      </c>
      <c r="H3802" s="3">
        <v>0</v>
      </c>
      <c r="I3802" s="5">
        <f t="shared" si="176"/>
        <v>0</v>
      </c>
      <c r="J3802" s="2">
        <f t="shared" si="177"/>
        <v>0</v>
      </c>
      <c r="N3802" s="3"/>
      <c r="AI3802" s="3">
        <v>0</v>
      </c>
    </row>
    <row r="3803" spans="1:35" x14ac:dyDescent="0.25">
      <c r="A3803" s="1">
        <v>3801</v>
      </c>
      <c r="B3803" t="s">
        <v>3679</v>
      </c>
      <c r="C3803" s="3">
        <v>0</v>
      </c>
      <c r="D3803" t="s">
        <v>5316</v>
      </c>
      <c r="E3803" s="3">
        <v>1199351</v>
      </c>
      <c r="F3803">
        <v>0</v>
      </c>
      <c r="G3803" s="3">
        <v>1215500</v>
      </c>
      <c r="H3803" s="3">
        <v>0</v>
      </c>
      <c r="I3803" s="5">
        <f t="shared" si="176"/>
        <v>0</v>
      </c>
      <c r="J3803" s="2">
        <f t="shared" si="177"/>
        <v>0</v>
      </c>
      <c r="N3803" s="3"/>
      <c r="AI3803" s="3">
        <v>0</v>
      </c>
    </row>
    <row r="3804" spans="1:35" x14ac:dyDescent="0.25">
      <c r="A3804" s="1">
        <v>3802</v>
      </c>
      <c r="B3804" t="s">
        <v>3680</v>
      </c>
      <c r="C3804" s="3">
        <v>0</v>
      </c>
      <c r="D3804" t="s">
        <v>5316</v>
      </c>
      <c r="E3804" s="3">
        <v>1199351</v>
      </c>
      <c r="F3804">
        <v>0</v>
      </c>
      <c r="G3804" s="3">
        <v>1215500</v>
      </c>
      <c r="H3804" s="3">
        <v>0</v>
      </c>
      <c r="I3804" s="5">
        <f t="shared" si="176"/>
        <v>0</v>
      </c>
      <c r="J3804" s="2">
        <f t="shared" si="177"/>
        <v>0</v>
      </c>
      <c r="N3804" s="3"/>
      <c r="AI3804" s="3">
        <v>0</v>
      </c>
    </row>
    <row r="3805" spans="1:35" x14ac:dyDescent="0.25">
      <c r="A3805" s="1">
        <v>3803</v>
      </c>
      <c r="B3805" t="s">
        <v>3681</v>
      </c>
      <c r="C3805" s="3">
        <v>0</v>
      </c>
      <c r="D3805" t="s">
        <v>5316</v>
      </c>
      <c r="E3805" s="3">
        <v>1199351</v>
      </c>
      <c r="F3805">
        <v>0</v>
      </c>
      <c r="G3805" s="3">
        <v>1215500</v>
      </c>
      <c r="H3805" s="3">
        <v>0</v>
      </c>
      <c r="I3805" s="5">
        <f t="shared" si="176"/>
        <v>0</v>
      </c>
      <c r="J3805" s="2">
        <f t="shared" si="177"/>
        <v>0</v>
      </c>
      <c r="N3805" s="3"/>
      <c r="AI3805" s="3">
        <v>0</v>
      </c>
    </row>
    <row r="3806" spans="1:35" x14ac:dyDescent="0.25">
      <c r="A3806" s="1">
        <v>3804</v>
      </c>
      <c r="B3806" t="s">
        <v>3682</v>
      </c>
      <c r="C3806" s="3">
        <v>0</v>
      </c>
      <c r="D3806" t="s">
        <v>5316</v>
      </c>
      <c r="E3806" s="3">
        <v>1199351</v>
      </c>
      <c r="F3806">
        <v>0</v>
      </c>
      <c r="G3806" s="3">
        <v>1215500</v>
      </c>
      <c r="H3806" s="3">
        <v>0</v>
      </c>
      <c r="I3806" s="5">
        <f t="shared" si="176"/>
        <v>0</v>
      </c>
      <c r="J3806" s="2">
        <f t="shared" si="177"/>
        <v>0</v>
      </c>
      <c r="N3806" s="3"/>
      <c r="AI3806" s="3">
        <v>0</v>
      </c>
    </row>
    <row r="3807" spans="1:35" x14ac:dyDescent="0.25">
      <c r="A3807" s="1">
        <v>3805</v>
      </c>
      <c r="B3807" t="s">
        <v>3683</v>
      </c>
      <c r="C3807" s="3">
        <v>0</v>
      </c>
      <c r="D3807" t="s">
        <v>5316</v>
      </c>
      <c r="E3807" s="3">
        <v>1199351</v>
      </c>
      <c r="F3807">
        <v>0</v>
      </c>
      <c r="G3807" s="3">
        <v>1215500</v>
      </c>
      <c r="H3807" s="3">
        <v>0</v>
      </c>
      <c r="I3807" s="5">
        <f t="shared" si="176"/>
        <v>0</v>
      </c>
      <c r="J3807" s="2">
        <f t="shared" si="177"/>
        <v>0</v>
      </c>
      <c r="N3807" s="3"/>
      <c r="AI3807" s="3">
        <v>0</v>
      </c>
    </row>
    <row r="3808" spans="1:35" x14ac:dyDescent="0.25">
      <c r="A3808" s="1">
        <v>3806</v>
      </c>
      <c r="B3808" t="s">
        <v>3684</v>
      </c>
      <c r="C3808" s="3">
        <v>1800</v>
      </c>
      <c r="D3808" t="s">
        <v>5316</v>
      </c>
      <c r="E3808" s="3">
        <v>1199351</v>
      </c>
      <c r="F3808">
        <v>1.500811688988461E-3</v>
      </c>
      <c r="G3808" s="3">
        <v>1215500</v>
      </c>
      <c r="H3808" s="3">
        <v>1824.2366079654751</v>
      </c>
      <c r="I3808" s="5">
        <f t="shared" si="176"/>
        <v>24.236607965475059</v>
      </c>
      <c r="J3808" s="2">
        <f t="shared" si="177"/>
        <v>1.5210197915084701E-3</v>
      </c>
      <c r="N3808" s="3"/>
      <c r="AI3808" s="3">
        <v>1824.2366079654751</v>
      </c>
    </row>
    <row r="3809" spans="1:35" x14ac:dyDescent="0.25">
      <c r="A3809" s="1">
        <v>3807</v>
      </c>
      <c r="B3809" t="s">
        <v>1398</v>
      </c>
      <c r="C3809" s="3">
        <v>130</v>
      </c>
      <c r="D3809" t="s">
        <v>5316</v>
      </c>
      <c r="E3809" s="3">
        <v>1199351</v>
      </c>
      <c r="F3809">
        <v>1.083919553158333E-4</v>
      </c>
      <c r="G3809" s="3">
        <v>1215500</v>
      </c>
      <c r="H3809" s="3">
        <v>131.75042168639541</v>
      </c>
      <c r="I3809" s="5">
        <f t="shared" si="176"/>
        <v>1.7504216863954127</v>
      </c>
      <c r="J3809" s="2">
        <f t="shared" si="177"/>
        <v>1.0985142938672284E-4</v>
      </c>
      <c r="N3809" s="3"/>
      <c r="AI3809" s="3">
        <v>131.75042168639541</v>
      </c>
    </row>
    <row r="3810" spans="1:35" x14ac:dyDescent="0.25">
      <c r="A3810" s="1">
        <v>3808</v>
      </c>
      <c r="B3810" t="s">
        <v>3685</v>
      </c>
      <c r="C3810" s="3">
        <v>150</v>
      </c>
      <c r="D3810" t="s">
        <v>5316</v>
      </c>
      <c r="E3810" s="3">
        <v>1199351</v>
      </c>
      <c r="F3810">
        <v>1.2506764074903841E-4</v>
      </c>
      <c r="G3810" s="3">
        <v>1215500</v>
      </c>
      <c r="H3810" s="3">
        <v>152.01971733045619</v>
      </c>
      <c r="I3810" s="5">
        <f t="shared" si="176"/>
        <v>2.0197173304561886</v>
      </c>
      <c r="J3810" s="2">
        <f t="shared" si="177"/>
        <v>1.2675164929237245E-4</v>
      </c>
      <c r="N3810" s="3"/>
      <c r="AI3810" s="3">
        <v>152.01971733045619</v>
      </c>
    </row>
    <row r="3811" spans="1:35" x14ac:dyDescent="0.25">
      <c r="A3811" s="1">
        <v>3809</v>
      </c>
      <c r="B3811" t="s">
        <v>3686</v>
      </c>
      <c r="C3811" s="3">
        <v>0</v>
      </c>
      <c r="D3811" t="s">
        <v>5316</v>
      </c>
      <c r="E3811" s="3">
        <v>1199351</v>
      </c>
      <c r="F3811">
        <v>0</v>
      </c>
      <c r="G3811" s="3">
        <v>1215500</v>
      </c>
      <c r="H3811" s="3">
        <v>0</v>
      </c>
      <c r="I3811" s="5">
        <f t="shared" si="176"/>
        <v>0</v>
      </c>
      <c r="J3811" s="2">
        <f t="shared" si="177"/>
        <v>0</v>
      </c>
      <c r="N3811" s="3"/>
      <c r="AI3811" s="3">
        <v>0</v>
      </c>
    </row>
    <row r="3812" spans="1:35" x14ac:dyDescent="0.25">
      <c r="A3812" s="1">
        <v>3810</v>
      </c>
      <c r="B3812" t="s">
        <v>3687</v>
      </c>
      <c r="C3812" s="3">
        <v>250</v>
      </c>
      <c r="D3812" t="s">
        <v>5316</v>
      </c>
      <c r="E3812" s="3">
        <v>1199351</v>
      </c>
      <c r="F3812">
        <v>2.08446067915064E-4</v>
      </c>
      <c r="G3812" s="3">
        <v>1215500</v>
      </c>
      <c r="H3812" s="3">
        <v>253.3661955507603</v>
      </c>
      <c r="I3812" s="5">
        <f t="shared" si="176"/>
        <v>3.3661955507602954</v>
      </c>
      <c r="J3812" s="2">
        <f t="shared" si="177"/>
        <v>2.1125274882062073E-4</v>
      </c>
      <c r="N3812" s="3"/>
      <c r="AI3812" s="3">
        <v>253.3661955507603</v>
      </c>
    </row>
    <row r="3813" spans="1:35" x14ac:dyDescent="0.25">
      <c r="A3813" s="1">
        <v>3811</v>
      </c>
      <c r="B3813" t="s">
        <v>3688</v>
      </c>
      <c r="C3813" s="3">
        <v>0</v>
      </c>
      <c r="D3813" t="s">
        <v>5316</v>
      </c>
      <c r="E3813" s="3">
        <v>1199351</v>
      </c>
      <c r="F3813">
        <v>0</v>
      </c>
      <c r="G3813" s="3">
        <v>1215500</v>
      </c>
      <c r="H3813" s="3">
        <v>0</v>
      </c>
      <c r="I3813" s="5">
        <f t="shared" si="176"/>
        <v>0</v>
      </c>
      <c r="J3813" s="2">
        <f t="shared" si="177"/>
        <v>0</v>
      </c>
      <c r="N3813" s="3"/>
      <c r="AI3813" s="3">
        <v>0</v>
      </c>
    </row>
    <row r="3814" spans="1:35" x14ac:dyDescent="0.25">
      <c r="A3814" s="1">
        <v>3812</v>
      </c>
      <c r="B3814" t="s">
        <v>3689</v>
      </c>
      <c r="C3814" s="3">
        <v>3189</v>
      </c>
      <c r="D3814" t="s">
        <v>5316</v>
      </c>
      <c r="E3814" s="3">
        <v>1199351</v>
      </c>
      <c r="F3814">
        <v>2.6589380423245579E-3</v>
      </c>
      <c r="G3814" s="3">
        <v>1215500</v>
      </c>
      <c r="H3814" s="3">
        <v>3231.9391904455001</v>
      </c>
      <c r="I3814" s="5">
        <f t="shared" si="176"/>
        <v>42.939190445500117</v>
      </c>
      <c r="J3814" s="2">
        <f t="shared" si="177"/>
        <v>2.6947400639558395E-3</v>
      </c>
      <c r="N3814" s="3"/>
      <c r="AI3814" s="3">
        <v>3231.9391904455001</v>
      </c>
    </row>
    <row r="3815" spans="1:35" x14ac:dyDescent="0.25">
      <c r="A3815" s="1">
        <v>3813</v>
      </c>
      <c r="B3815" t="s">
        <v>3690</v>
      </c>
      <c r="C3815" s="3">
        <v>1800</v>
      </c>
      <c r="D3815" t="s">
        <v>5316</v>
      </c>
      <c r="E3815" s="3">
        <v>1199351</v>
      </c>
      <c r="F3815">
        <v>1.500811688988461E-3</v>
      </c>
      <c r="G3815" s="3">
        <v>1215500</v>
      </c>
      <c r="H3815" s="3">
        <v>1824.2366079654751</v>
      </c>
      <c r="I3815" s="5">
        <f t="shared" si="176"/>
        <v>24.236607965475059</v>
      </c>
      <c r="J3815" s="2">
        <f t="shared" si="177"/>
        <v>1.5210197915084701E-3</v>
      </c>
      <c r="N3815" s="3"/>
      <c r="AI3815" s="3">
        <v>1824.2366079654751</v>
      </c>
    </row>
    <row r="3816" spans="1:35" x14ac:dyDescent="0.25">
      <c r="A3816" s="1">
        <v>3814</v>
      </c>
      <c r="B3816" t="s">
        <v>3691</v>
      </c>
      <c r="C3816" s="3">
        <v>0</v>
      </c>
      <c r="D3816" t="s">
        <v>5316</v>
      </c>
      <c r="E3816" s="3">
        <v>1199351</v>
      </c>
      <c r="F3816">
        <v>0</v>
      </c>
      <c r="G3816" s="3">
        <v>1215500</v>
      </c>
      <c r="H3816" s="3">
        <v>0</v>
      </c>
      <c r="I3816" s="5">
        <f t="shared" si="176"/>
        <v>0</v>
      </c>
      <c r="J3816" s="2">
        <f t="shared" si="177"/>
        <v>0</v>
      </c>
      <c r="N3816" s="3"/>
      <c r="AI3816" s="3">
        <v>0</v>
      </c>
    </row>
    <row r="3817" spans="1:35" x14ac:dyDescent="0.25">
      <c r="A3817" s="1">
        <v>3815</v>
      </c>
      <c r="B3817" t="s">
        <v>3692</v>
      </c>
      <c r="C3817" s="3">
        <v>1030</v>
      </c>
      <c r="D3817" t="s">
        <v>5316</v>
      </c>
      <c r="E3817" s="3">
        <v>1199351</v>
      </c>
      <c r="F3817">
        <v>8.5879779981006389E-4</v>
      </c>
      <c r="G3817" s="3">
        <v>1215500</v>
      </c>
      <c r="H3817" s="3">
        <v>1043.868725669133</v>
      </c>
      <c r="I3817" s="5">
        <f t="shared" si="176"/>
        <v>13.868725669133028</v>
      </c>
      <c r="J3817" s="2">
        <f t="shared" si="177"/>
        <v>8.7036132514095794E-4</v>
      </c>
      <c r="N3817" s="3"/>
      <c r="AI3817" s="3">
        <v>1043.868725669133</v>
      </c>
    </row>
    <row r="3818" spans="1:35" x14ac:dyDescent="0.25">
      <c r="A3818" s="1">
        <v>3816</v>
      </c>
      <c r="B3818" t="s">
        <v>3693</v>
      </c>
      <c r="C3818" s="3">
        <v>475</v>
      </c>
      <c r="D3818" t="s">
        <v>5316</v>
      </c>
      <c r="E3818" s="3">
        <v>1199351</v>
      </c>
      <c r="F3818">
        <v>3.9604752903862168E-4</v>
      </c>
      <c r="G3818" s="3">
        <v>1215500</v>
      </c>
      <c r="H3818" s="3">
        <v>481.39577154644468</v>
      </c>
      <c r="I3818" s="5">
        <f t="shared" si="176"/>
        <v>6.3957715464446778</v>
      </c>
      <c r="J3818" s="2">
        <f t="shared" si="177"/>
        <v>4.0138022275917949E-4</v>
      </c>
      <c r="N3818" s="3"/>
      <c r="AI3818" s="3">
        <v>481.39577154644468</v>
      </c>
    </row>
    <row r="3819" spans="1:35" x14ac:dyDescent="0.25">
      <c r="A3819" s="1">
        <v>3817</v>
      </c>
      <c r="B3819" t="s">
        <v>3694</v>
      </c>
      <c r="C3819" s="3">
        <v>0</v>
      </c>
      <c r="D3819" t="s">
        <v>5316</v>
      </c>
      <c r="E3819" s="3">
        <v>1199351</v>
      </c>
      <c r="F3819">
        <v>0</v>
      </c>
      <c r="G3819" s="3">
        <v>1215500</v>
      </c>
      <c r="H3819" s="3">
        <v>0</v>
      </c>
      <c r="I3819" s="5">
        <f t="shared" si="176"/>
        <v>0</v>
      </c>
      <c r="J3819" s="2">
        <f t="shared" si="177"/>
        <v>0</v>
      </c>
      <c r="N3819" s="3"/>
      <c r="AI3819" s="3">
        <v>0</v>
      </c>
    </row>
    <row r="3820" spans="1:35" x14ac:dyDescent="0.25">
      <c r="A3820" s="1">
        <v>3818</v>
      </c>
      <c r="B3820" t="s">
        <v>3695</v>
      </c>
      <c r="C3820" s="3">
        <v>0</v>
      </c>
      <c r="D3820" t="s">
        <v>5316</v>
      </c>
      <c r="E3820" s="3">
        <v>1199351</v>
      </c>
      <c r="F3820">
        <v>0</v>
      </c>
      <c r="G3820" s="3">
        <v>1215500</v>
      </c>
      <c r="H3820" s="3">
        <v>0</v>
      </c>
      <c r="I3820" s="5">
        <f t="shared" si="176"/>
        <v>0</v>
      </c>
      <c r="J3820" s="2">
        <f t="shared" si="177"/>
        <v>0</v>
      </c>
      <c r="N3820" s="3"/>
      <c r="AI3820" s="3">
        <v>0</v>
      </c>
    </row>
    <row r="3821" spans="1:35" x14ac:dyDescent="0.25">
      <c r="A3821" s="1">
        <v>3819</v>
      </c>
      <c r="B3821" t="s">
        <v>3696</v>
      </c>
      <c r="C3821" s="3">
        <v>0</v>
      </c>
      <c r="D3821" t="s">
        <v>5316</v>
      </c>
      <c r="E3821" s="3">
        <v>1199351</v>
      </c>
      <c r="F3821">
        <v>0</v>
      </c>
      <c r="G3821" s="3">
        <v>1215500</v>
      </c>
      <c r="H3821" s="3">
        <v>0</v>
      </c>
      <c r="I3821" s="5">
        <f t="shared" si="176"/>
        <v>0</v>
      </c>
      <c r="J3821" s="2">
        <f t="shared" si="177"/>
        <v>0</v>
      </c>
      <c r="N3821" s="3"/>
      <c r="AI3821" s="3">
        <v>0</v>
      </c>
    </row>
    <row r="3822" spans="1:35" x14ac:dyDescent="0.25">
      <c r="A3822" s="1">
        <v>3820</v>
      </c>
      <c r="B3822" t="s">
        <v>3697</v>
      </c>
      <c r="C3822" s="3">
        <v>0</v>
      </c>
      <c r="D3822" t="s">
        <v>5316</v>
      </c>
      <c r="E3822" s="3">
        <v>1199351</v>
      </c>
      <c r="F3822">
        <v>0</v>
      </c>
      <c r="G3822" s="3">
        <v>1215500</v>
      </c>
      <c r="H3822" s="3">
        <v>0</v>
      </c>
      <c r="I3822" s="5">
        <f t="shared" si="176"/>
        <v>0</v>
      </c>
      <c r="J3822" s="2">
        <f t="shared" si="177"/>
        <v>0</v>
      </c>
      <c r="N3822" s="3"/>
      <c r="AI3822" s="3">
        <v>0</v>
      </c>
    </row>
    <row r="3823" spans="1:35" x14ac:dyDescent="0.25">
      <c r="A3823" s="1">
        <v>3821</v>
      </c>
      <c r="B3823" t="s">
        <v>3698</v>
      </c>
      <c r="C3823" s="3">
        <v>9500</v>
      </c>
      <c r="D3823" t="s">
        <v>5316</v>
      </c>
      <c r="E3823" s="3">
        <v>1199351</v>
      </c>
      <c r="F3823">
        <v>7.9209505807724349E-3</v>
      </c>
      <c r="G3823" s="3">
        <v>1215500</v>
      </c>
      <c r="H3823" s="3">
        <v>9627.9154309288951</v>
      </c>
      <c r="I3823" s="5">
        <f t="shared" si="176"/>
        <v>127.91543092889515</v>
      </c>
      <c r="J3823" s="2">
        <f t="shared" si="177"/>
        <v>8.0276044551835912E-3</v>
      </c>
      <c r="N3823" s="3"/>
      <c r="AI3823" s="3">
        <v>9627.9154309288951</v>
      </c>
    </row>
    <row r="3824" spans="1:35" x14ac:dyDescent="0.25">
      <c r="A3824" s="1">
        <v>3822</v>
      </c>
      <c r="B3824" t="s">
        <v>3699</v>
      </c>
      <c r="C3824" s="3">
        <v>0</v>
      </c>
      <c r="D3824" t="s">
        <v>5316</v>
      </c>
      <c r="E3824" s="3">
        <v>1199351</v>
      </c>
      <c r="F3824">
        <v>0</v>
      </c>
      <c r="G3824" s="3">
        <v>1215500</v>
      </c>
      <c r="H3824" s="3">
        <v>0</v>
      </c>
      <c r="I3824" s="5">
        <f t="shared" si="176"/>
        <v>0</v>
      </c>
      <c r="J3824" s="2">
        <f t="shared" si="177"/>
        <v>0</v>
      </c>
      <c r="N3824" s="3"/>
      <c r="AI3824" s="3">
        <v>0</v>
      </c>
    </row>
    <row r="3825" spans="1:35" x14ac:dyDescent="0.25">
      <c r="A3825" s="1">
        <v>3823</v>
      </c>
      <c r="B3825" t="s">
        <v>1207</v>
      </c>
      <c r="C3825" s="3">
        <v>100</v>
      </c>
      <c r="D3825" t="s">
        <v>5316</v>
      </c>
      <c r="E3825" s="3">
        <v>1199351</v>
      </c>
      <c r="F3825">
        <v>8.3378427166025642E-5</v>
      </c>
      <c r="G3825" s="3">
        <v>1215500</v>
      </c>
      <c r="H3825" s="3">
        <v>101.34647822030421</v>
      </c>
      <c r="I3825" s="5">
        <f t="shared" si="176"/>
        <v>1.3464782203042063</v>
      </c>
      <c r="J3825" s="2">
        <f t="shared" si="177"/>
        <v>8.4501099528248364E-5</v>
      </c>
      <c r="N3825" s="3"/>
      <c r="AI3825" s="3">
        <v>101.34647822030421</v>
      </c>
    </row>
    <row r="3826" spans="1:35" x14ac:dyDescent="0.25">
      <c r="A3826" s="1">
        <v>3824</v>
      </c>
      <c r="B3826" t="s">
        <v>3700</v>
      </c>
      <c r="C3826" s="3">
        <v>14000</v>
      </c>
      <c r="D3826" t="s">
        <v>5316</v>
      </c>
      <c r="E3826" s="3">
        <v>1199351</v>
      </c>
      <c r="F3826">
        <v>1.167297980324359E-2</v>
      </c>
      <c r="G3826" s="3">
        <v>1215500</v>
      </c>
      <c r="H3826" s="3">
        <v>14188.50695084258</v>
      </c>
      <c r="I3826" s="5">
        <f t="shared" si="176"/>
        <v>188.50695084258041</v>
      </c>
      <c r="J3826" s="2">
        <f t="shared" si="177"/>
        <v>1.1830153933954764E-2</v>
      </c>
      <c r="N3826" s="3"/>
      <c r="AI3826" s="3">
        <v>14188.50695084258</v>
      </c>
    </row>
    <row r="3827" spans="1:35" x14ac:dyDescent="0.25">
      <c r="A3827" s="1">
        <v>3825</v>
      </c>
      <c r="B3827" t="s">
        <v>3701</v>
      </c>
      <c r="C3827" s="3">
        <v>600</v>
      </c>
      <c r="D3827" t="s">
        <v>5316</v>
      </c>
      <c r="E3827" s="3">
        <v>1199351</v>
      </c>
      <c r="F3827">
        <v>5.0027056299615374E-4</v>
      </c>
      <c r="G3827" s="3">
        <v>1215500</v>
      </c>
      <c r="H3827" s="3">
        <v>608.07886932182487</v>
      </c>
      <c r="I3827" s="5">
        <f t="shared" si="176"/>
        <v>8.0788693218248682</v>
      </c>
      <c r="J3827" s="2">
        <f t="shared" si="177"/>
        <v>5.0700659716948991E-4</v>
      </c>
      <c r="N3827" s="3"/>
      <c r="AI3827" s="3">
        <v>608.07886932182487</v>
      </c>
    </row>
    <row r="3828" spans="1:35" x14ac:dyDescent="0.25">
      <c r="A3828" s="1">
        <v>3826</v>
      </c>
      <c r="B3828" t="s">
        <v>1692</v>
      </c>
      <c r="C3828" s="3">
        <v>0</v>
      </c>
      <c r="D3828" t="s">
        <v>5316</v>
      </c>
      <c r="E3828" s="3">
        <v>1199351</v>
      </c>
      <c r="F3828">
        <v>0</v>
      </c>
      <c r="G3828" s="3">
        <v>1215500</v>
      </c>
      <c r="H3828" s="3">
        <v>0</v>
      </c>
      <c r="I3828" s="5">
        <f t="shared" si="176"/>
        <v>0</v>
      </c>
      <c r="J3828" s="2">
        <f t="shared" si="177"/>
        <v>0</v>
      </c>
      <c r="N3828" s="3"/>
      <c r="AI3828" s="3">
        <v>0</v>
      </c>
    </row>
    <row r="3829" spans="1:35" x14ac:dyDescent="0.25">
      <c r="A3829" s="1">
        <v>3827</v>
      </c>
      <c r="B3829" t="s">
        <v>3702</v>
      </c>
      <c r="C3829" s="3">
        <v>60</v>
      </c>
      <c r="D3829" t="s">
        <v>5316</v>
      </c>
      <c r="E3829" s="3">
        <v>1199351</v>
      </c>
      <c r="F3829">
        <v>5.0027056299615368E-5</v>
      </c>
      <c r="G3829" s="3">
        <v>1215500</v>
      </c>
      <c r="H3829" s="3">
        <v>60.807886932182491</v>
      </c>
      <c r="I3829" s="5">
        <f t="shared" si="176"/>
        <v>0.80788693218249108</v>
      </c>
      <c r="J3829" s="2">
        <f t="shared" si="177"/>
        <v>5.070065971694899E-5</v>
      </c>
      <c r="N3829" s="3"/>
      <c r="AI3829" s="3">
        <v>60.807886932182491</v>
      </c>
    </row>
    <row r="3830" spans="1:35" x14ac:dyDescent="0.25">
      <c r="A3830" s="1">
        <v>3828</v>
      </c>
      <c r="B3830" t="s">
        <v>3703</v>
      </c>
      <c r="C3830" s="3">
        <v>0</v>
      </c>
      <c r="D3830" t="s">
        <v>5316</v>
      </c>
      <c r="E3830" s="3">
        <v>1199351</v>
      </c>
      <c r="F3830">
        <v>0</v>
      </c>
      <c r="G3830" s="3">
        <v>1215500</v>
      </c>
      <c r="H3830" s="3">
        <v>0</v>
      </c>
      <c r="I3830" s="5">
        <f t="shared" si="176"/>
        <v>0</v>
      </c>
      <c r="J3830" s="2">
        <f t="shared" si="177"/>
        <v>0</v>
      </c>
      <c r="N3830" s="3"/>
      <c r="AI3830" s="3">
        <v>0</v>
      </c>
    </row>
    <row r="3831" spans="1:35" x14ac:dyDescent="0.25">
      <c r="A3831" s="1">
        <v>3829</v>
      </c>
      <c r="B3831" t="s">
        <v>1210</v>
      </c>
      <c r="C3831" s="3">
        <v>0</v>
      </c>
      <c r="D3831" t="s">
        <v>5316</v>
      </c>
      <c r="E3831" s="3">
        <v>1199351</v>
      </c>
      <c r="F3831">
        <v>0</v>
      </c>
      <c r="G3831" s="3">
        <v>1215500</v>
      </c>
      <c r="H3831" s="3">
        <v>0</v>
      </c>
      <c r="I3831" s="5">
        <f t="shared" si="176"/>
        <v>0</v>
      </c>
      <c r="J3831" s="2">
        <f t="shared" si="177"/>
        <v>0</v>
      </c>
      <c r="N3831" s="3"/>
      <c r="AI3831" s="3">
        <v>0</v>
      </c>
    </row>
    <row r="3832" spans="1:35" x14ac:dyDescent="0.25">
      <c r="A3832" s="1">
        <v>3830</v>
      </c>
      <c r="B3832" t="s">
        <v>3704</v>
      </c>
      <c r="C3832" s="3">
        <v>1400</v>
      </c>
      <c r="D3832" t="s">
        <v>5316</v>
      </c>
      <c r="E3832" s="3">
        <v>1199351</v>
      </c>
      <c r="F3832">
        <v>1.1672979803243591E-3</v>
      </c>
      <c r="G3832" s="3">
        <v>1215500</v>
      </c>
      <c r="H3832" s="3">
        <v>1418.8506950842579</v>
      </c>
      <c r="I3832" s="5">
        <f t="shared" si="176"/>
        <v>18.85069508425795</v>
      </c>
      <c r="J3832" s="2">
        <f t="shared" si="177"/>
        <v>1.1830153933954763E-3</v>
      </c>
      <c r="N3832" s="3"/>
      <c r="AI3832" s="3">
        <v>1418.8506950842579</v>
      </c>
    </row>
    <row r="3833" spans="1:35" x14ac:dyDescent="0.25">
      <c r="A3833" s="1">
        <v>3831</v>
      </c>
      <c r="B3833" t="s">
        <v>3705</v>
      </c>
      <c r="C3833" s="3">
        <v>2000</v>
      </c>
      <c r="D3833" t="s">
        <v>5316</v>
      </c>
      <c r="E3833" s="3">
        <v>1199351</v>
      </c>
      <c r="F3833">
        <v>1.667568543320512E-3</v>
      </c>
      <c r="G3833" s="3">
        <v>1215500</v>
      </c>
      <c r="H3833" s="3">
        <v>2026.929564406083</v>
      </c>
      <c r="I3833" s="5">
        <f t="shared" si="176"/>
        <v>26.929564406083045</v>
      </c>
      <c r="J3833" s="2">
        <f t="shared" si="177"/>
        <v>1.6900219905649665E-3</v>
      </c>
      <c r="N3833" s="3"/>
      <c r="AI3833" s="3">
        <v>2026.929564406083</v>
      </c>
    </row>
    <row r="3834" spans="1:35" x14ac:dyDescent="0.25">
      <c r="A3834" s="1">
        <v>3832</v>
      </c>
      <c r="B3834" t="s">
        <v>3706</v>
      </c>
      <c r="C3834" s="3">
        <v>250</v>
      </c>
      <c r="D3834" t="s">
        <v>5316</v>
      </c>
      <c r="E3834" s="3">
        <v>1199351</v>
      </c>
      <c r="F3834">
        <v>2.08446067915064E-4</v>
      </c>
      <c r="G3834" s="3">
        <v>1215500</v>
      </c>
      <c r="H3834" s="3">
        <v>253.3661955507603</v>
      </c>
      <c r="I3834" s="5">
        <f t="shared" si="176"/>
        <v>3.3661955507602954</v>
      </c>
      <c r="J3834" s="2">
        <f t="shared" si="177"/>
        <v>2.1125274882062073E-4</v>
      </c>
      <c r="N3834" s="3"/>
      <c r="AI3834" s="3">
        <v>253.3661955507603</v>
      </c>
    </row>
    <row r="3835" spans="1:35" x14ac:dyDescent="0.25">
      <c r="A3835" s="1">
        <v>3833</v>
      </c>
      <c r="B3835" t="s">
        <v>3707</v>
      </c>
      <c r="C3835" s="3">
        <v>800</v>
      </c>
      <c r="D3835" t="s">
        <v>5316</v>
      </c>
      <c r="E3835" s="3">
        <v>1199351</v>
      </c>
      <c r="F3835">
        <v>6.6702741732820514E-4</v>
      </c>
      <c r="G3835" s="3">
        <v>1215500</v>
      </c>
      <c r="H3835" s="3">
        <v>810.77182576243331</v>
      </c>
      <c r="I3835" s="5">
        <f t="shared" si="176"/>
        <v>10.771825762433309</v>
      </c>
      <c r="J3835" s="2">
        <f t="shared" si="177"/>
        <v>6.760087962259867E-4</v>
      </c>
      <c r="N3835" s="3"/>
      <c r="AI3835" s="3">
        <v>810.77182576243331</v>
      </c>
    </row>
    <row r="3836" spans="1:35" x14ac:dyDescent="0.25">
      <c r="A3836" s="1">
        <v>3834</v>
      </c>
      <c r="B3836" t="s">
        <v>3708</v>
      </c>
      <c r="C3836" s="3">
        <v>200</v>
      </c>
      <c r="D3836" t="s">
        <v>5316</v>
      </c>
      <c r="E3836" s="3">
        <v>1199351</v>
      </c>
      <c r="F3836">
        <v>1.6675685433205131E-4</v>
      </c>
      <c r="G3836" s="3">
        <v>1215500</v>
      </c>
      <c r="H3836" s="3">
        <v>202.6929564406083</v>
      </c>
      <c r="I3836" s="5">
        <f t="shared" si="176"/>
        <v>2.6929564406082989</v>
      </c>
      <c r="J3836" s="2">
        <f t="shared" si="177"/>
        <v>1.6900219905649665E-4</v>
      </c>
      <c r="N3836" s="3"/>
      <c r="AI3836" s="3">
        <v>202.6929564406083</v>
      </c>
    </row>
    <row r="3837" spans="1:35" x14ac:dyDescent="0.25">
      <c r="A3837" s="1">
        <v>3835</v>
      </c>
      <c r="B3837" t="s">
        <v>3709</v>
      </c>
      <c r="C3837" s="3">
        <v>280</v>
      </c>
      <c r="D3837" t="s">
        <v>5316</v>
      </c>
      <c r="E3837" s="3">
        <v>1199351</v>
      </c>
      <c r="F3837">
        <v>2.3345959606487171E-4</v>
      </c>
      <c r="G3837" s="3">
        <v>1215500</v>
      </c>
      <c r="H3837" s="3">
        <v>283.77013901685149</v>
      </c>
      <c r="I3837" s="5">
        <f t="shared" si="176"/>
        <v>3.7701390168514877</v>
      </c>
      <c r="J3837" s="2">
        <f t="shared" si="177"/>
        <v>2.3660307867909519E-4</v>
      </c>
      <c r="N3837" s="3"/>
      <c r="AI3837" s="3">
        <v>283.77013901685149</v>
      </c>
    </row>
    <row r="3838" spans="1:35" x14ac:dyDescent="0.25">
      <c r="A3838" s="1">
        <v>3836</v>
      </c>
      <c r="B3838" t="s">
        <v>1422</v>
      </c>
      <c r="C3838" s="3">
        <v>600</v>
      </c>
      <c r="D3838" t="s">
        <v>5316</v>
      </c>
      <c r="E3838" s="3">
        <v>1199351</v>
      </c>
      <c r="F3838">
        <v>5.0027056299615374E-4</v>
      </c>
      <c r="G3838" s="3">
        <v>1215500</v>
      </c>
      <c r="H3838" s="3">
        <v>608.07886932182487</v>
      </c>
      <c r="I3838" s="5">
        <f t="shared" si="176"/>
        <v>8.0788693218248682</v>
      </c>
      <c r="J3838" s="2">
        <f t="shared" si="177"/>
        <v>5.0700659716948991E-4</v>
      </c>
      <c r="N3838" s="3"/>
      <c r="AI3838" s="3">
        <v>608.07886932182487</v>
      </c>
    </row>
    <row r="3839" spans="1:35" x14ac:dyDescent="0.25">
      <c r="A3839" s="1">
        <v>3837</v>
      </c>
      <c r="B3839" t="s">
        <v>3710</v>
      </c>
      <c r="C3839" s="3">
        <v>0</v>
      </c>
      <c r="D3839" t="s">
        <v>5316</v>
      </c>
      <c r="E3839" s="3">
        <v>1199351</v>
      </c>
      <c r="F3839">
        <v>0</v>
      </c>
      <c r="G3839" s="3">
        <v>1215500</v>
      </c>
      <c r="H3839" s="3">
        <v>0</v>
      </c>
      <c r="I3839" s="5">
        <f t="shared" si="176"/>
        <v>0</v>
      </c>
      <c r="J3839" s="2">
        <f t="shared" si="177"/>
        <v>0</v>
      </c>
      <c r="N3839" s="3"/>
      <c r="AI3839" s="3">
        <v>0</v>
      </c>
    </row>
    <row r="3840" spans="1:35" x14ac:dyDescent="0.25">
      <c r="A3840" s="1">
        <v>3838</v>
      </c>
      <c r="B3840" t="s">
        <v>3711</v>
      </c>
      <c r="C3840" s="3">
        <v>200</v>
      </c>
      <c r="D3840" t="s">
        <v>5316</v>
      </c>
      <c r="E3840" s="3">
        <v>1199351</v>
      </c>
      <c r="F3840">
        <v>1.6675685433205131E-4</v>
      </c>
      <c r="G3840" s="3">
        <v>1215500</v>
      </c>
      <c r="H3840" s="3">
        <v>202.6929564406083</v>
      </c>
      <c r="I3840" s="5">
        <f t="shared" si="176"/>
        <v>2.6929564406082989</v>
      </c>
      <c r="J3840" s="2">
        <f t="shared" si="177"/>
        <v>1.6900219905649665E-4</v>
      </c>
      <c r="N3840" s="3"/>
      <c r="AI3840" s="3">
        <v>202.6929564406083</v>
      </c>
    </row>
    <row r="3841" spans="1:35" x14ac:dyDescent="0.25">
      <c r="A3841" s="1">
        <v>3839</v>
      </c>
      <c r="B3841" t="s">
        <v>3712</v>
      </c>
      <c r="C3841" s="3">
        <v>0</v>
      </c>
      <c r="D3841" t="s">
        <v>5316</v>
      </c>
      <c r="E3841" s="3">
        <v>1199351</v>
      </c>
      <c r="F3841">
        <v>0</v>
      </c>
      <c r="G3841" s="3">
        <v>1215500</v>
      </c>
      <c r="H3841" s="3">
        <v>0</v>
      </c>
      <c r="I3841" s="5">
        <f t="shared" si="176"/>
        <v>0</v>
      </c>
      <c r="J3841" s="2">
        <f t="shared" si="177"/>
        <v>0</v>
      </c>
      <c r="N3841" s="3"/>
      <c r="AI3841" s="3">
        <v>0</v>
      </c>
    </row>
    <row r="3842" spans="1:35" x14ac:dyDescent="0.25">
      <c r="A3842" s="1">
        <v>3840</v>
      </c>
      <c r="B3842" t="s">
        <v>3713</v>
      </c>
      <c r="C3842" s="3">
        <v>630</v>
      </c>
      <c r="D3842" t="s">
        <v>5316</v>
      </c>
      <c r="E3842" s="3">
        <v>1199351</v>
      </c>
      <c r="F3842">
        <v>5.2528409114596143E-4</v>
      </c>
      <c r="G3842" s="3">
        <v>1215500</v>
      </c>
      <c r="H3842" s="3">
        <v>638.48281278791615</v>
      </c>
      <c r="I3842" s="5">
        <f t="shared" ref="I3842:I3905" si="178">H3842-C3842</f>
        <v>8.4828127879161457</v>
      </c>
      <c r="J3842" s="2">
        <f t="shared" si="177"/>
        <v>5.3235692702796437E-4</v>
      </c>
      <c r="N3842" s="3"/>
      <c r="AI3842" s="3">
        <v>638.48281278791615</v>
      </c>
    </row>
    <row r="3843" spans="1:35" x14ac:dyDescent="0.25">
      <c r="A3843" s="1">
        <v>3841</v>
      </c>
      <c r="B3843" t="s">
        <v>3714</v>
      </c>
      <c r="C3843" s="3">
        <v>700</v>
      </c>
      <c r="D3843" t="s">
        <v>5316</v>
      </c>
      <c r="E3843" s="3">
        <v>1199351</v>
      </c>
      <c r="F3843">
        <v>5.8364899016217933E-4</v>
      </c>
      <c r="G3843" s="3">
        <v>1215500</v>
      </c>
      <c r="H3843" s="3">
        <v>709.42534754212897</v>
      </c>
      <c r="I3843" s="5">
        <f t="shared" si="178"/>
        <v>9.425347542128975</v>
      </c>
      <c r="J3843" s="2">
        <f t="shared" ref="J3843:J3906" si="179">H3843/E3843</f>
        <v>5.9150769669773814E-4</v>
      </c>
      <c r="N3843" s="3"/>
      <c r="AI3843" s="3">
        <v>709.42534754212897</v>
      </c>
    </row>
    <row r="3844" spans="1:35" x14ac:dyDescent="0.25">
      <c r="A3844" s="1">
        <v>3842</v>
      </c>
      <c r="B3844" t="s">
        <v>3715</v>
      </c>
      <c r="C3844" s="3">
        <v>3558</v>
      </c>
      <c r="D3844" t="s">
        <v>5316</v>
      </c>
      <c r="E3844" s="3">
        <v>1199351</v>
      </c>
      <c r="F3844">
        <v>2.966604438567192E-3</v>
      </c>
      <c r="G3844" s="3">
        <v>1215500</v>
      </c>
      <c r="H3844" s="3">
        <v>3605.907695078422</v>
      </c>
      <c r="I3844" s="5">
        <f t="shared" si="178"/>
        <v>47.907695078421966</v>
      </c>
      <c r="J3844" s="2">
        <f t="shared" si="179"/>
        <v>3.0065491212150756E-3</v>
      </c>
      <c r="N3844" s="3"/>
      <c r="AI3844" s="3">
        <v>3605.907695078422</v>
      </c>
    </row>
    <row r="3845" spans="1:35" x14ac:dyDescent="0.25">
      <c r="A3845" s="1">
        <v>3843</v>
      </c>
      <c r="B3845" t="s">
        <v>3716</v>
      </c>
      <c r="C3845" s="3">
        <v>500</v>
      </c>
      <c r="D3845" t="s">
        <v>5316</v>
      </c>
      <c r="E3845" s="3">
        <v>1199351</v>
      </c>
      <c r="F3845">
        <v>4.1689213583012799E-4</v>
      </c>
      <c r="G3845" s="3">
        <v>1215500</v>
      </c>
      <c r="H3845" s="3">
        <v>506.73239110152059</v>
      </c>
      <c r="I3845" s="5">
        <f t="shared" si="178"/>
        <v>6.7323911015205908</v>
      </c>
      <c r="J3845" s="2">
        <f t="shared" si="179"/>
        <v>4.2250549764124147E-4</v>
      </c>
      <c r="N3845" s="3"/>
      <c r="AI3845" s="3">
        <v>506.73239110152059</v>
      </c>
    </row>
    <row r="3846" spans="1:35" x14ac:dyDescent="0.25">
      <c r="A3846" s="1">
        <v>3844</v>
      </c>
      <c r="B3846" t="s">
        <v>3717</v>
      </c>
      <c r="C3846" s="3">
        <v>0</v>
      </c>
      <c r="D3846" t="s">
        <v>5316</v>
      </c>
      <c r="E3846" s="3">
        <v>1199351</v>
      </c>
      <c r="F3846">
        <v>0</v>
      </c>
      <c r="G3846" s="3">
        <v>1215500</v>
      </c>
      <c r="H3846" s="3">
        <v>0</v>
      </c>
      <c r="I3846" s="5">
        <f t="shared" si="178"/>
        <v>0</v>
      </c>
      <c r="J3846" s="2">
        <f t="shared" si="179"/>
        <v>0</v>
      </c>
      <c r="N3846" s="3"/>
      <c r="AI3846" s="3">
        <v>0</v>
      </c>
    </row>
    <row r="3847" spans="1:35" x14ac:dyDescent="0.25">
      <c r="A3847" s="1">
        <v>3845</v>
      </c>
      <c r="B3847" t="s">
        <v>3718</v>
      </c>
      <c r="C3847" s="3">
        <v>442</v>
      </c>
      <c r="D3847" t="s">
        <v>5316</v>
      </c>
      <c r="E3847" s="3">
        <v>1199351</v>
      </c>
      <c r="F3847">
        <v>3.6853264807383329E-4</v>
      </c>
      <c r="G3847" s="3">
        <v>1215500</v>
      </c>
      <c r="H3847" s="3">
        <v>447.95143373374441</v>
      </c>
      <c r="I3847" s="5">
        <f t="shared" si="178"/>
        <v>5.951433733744409</v>
      </c>
      <c r="J3847" s="2">
        <f t="shared" si="179"/>
        <v>3.7349485991485762E-4</v>
      </c>
      <c r="N3847" s="3"/>
      <c r="AI3847" s="3">
        <v>447.95143373374441</v>
      </c>
    </row>
    <row r="3848" spans="1:35" x14ac:dyDescent="0.25">
      <c r="A3848" s="1">
        <v>3846</v>
      </c>
      <c r="B3848" t="s">
        <v>3719</v>
      </c>
      <c r="C3848" s="3">
        <v>320</v>
      </c>
      <c r="D3848" t="s">
        <v>5316</v>
      </c>
      <c r="E3848" s="3">
        <v>1199351</v>
      </c>
      <c r="F3848">
        <v>2.6681096693128198E-4</v>
      </c>
      <c r="G3848" s="3">
        <v>1215500</v>
      </c>
      <c r="H3848" s="3">
        <v>324.30873030497332</v>
      </c>
      <c r="I3848" s="5">
        <f t="shared" si="178"/>
        <v>4.3087303049733237</v>
      </c>
      <c r="J3848" s="2">
        <f t="shared" si="179"/>
        <v>2.7040351849039467E-4</v>
      </c>
      <c r="N3848" s="3"/>
      <c r="AI3848" s="3">
        <v>324.30873030497332</v>
      </c>
    </row>
    <row r="3849" spans="1:35" x14ac:dyDescent="0.25">
      <c r="A3849" s="1">
        <v>3847</v>
      </c>
      <c r="B3849" t="s">
        <v>136</v>
      </c>
      <c r="C3849" s="3">
        <v>2000</v>
      </c>
      <c r="D3849" t="s">
        <v>5316</v>
      </c>
      <c r="E3849" s="3">
        <v>1199351</v>
      </c>
      <c r="F3849">
        <v>1.667568543320512E-3</v>
      </c>
      <c r="G3849" s="3">
        <v>1215500</v>
      </c>
      <c r="H3849" s="3">
        <v>2026.929564406083</v>
      </c>
      <c r="I3849" s="5">
        <f t="shared" si="178"/>
        <v>26.929564406083045</v>
      </c>
      <c r="J3849" s="2">
        <f t="shared" si="179"/>
        <v>1.6900219905649665E-3</v>
      </c>
      <c r="N3849" s="3"/>
      <c r="AI3849" s="3">
        <v>2026.929564406083</v>
      </c>
    </row>
    <row r="3850" spans="1:35" x14ac:dyDescent="0.25">
      <c r="A3850" s="1">
        <v>3848</v>
      </c>
      <c r="B3850" t="s">
        <v>3720</v>
      </c>
      <c r="C3850" s="3">
        <v>0</v>
      </c>
      <c r="D3850" t="s">
        <v>5316</v>
      </c>
      <c r="E3850" s="3">
        <v>1199351</v>
      </c>
      <c r="F3850">
        <v>0</v>
      </c>
      <c r="G3850" s="3">
        <v>1215500</v>
      </c>
      <c r="H3850" s="3">
        <v>0</v>
      </c>
      <c r="I3850" s="5">
        <f t="shared" si="178"/>
        <v>0</v>
      </c>
      <c r="J3850" s="2">
        <f t="shared" si="179"/>
        <v>0</v>
      </c>
      <c r="N3850" s="3"/>
      <c r="AI3850" s="3">
        <v>0</v>
      </c>
    </row>
    <row r="3851" spans="1:35" x14ac:dyDescent="0.25">
      <c r="A3851" s="1">
        <v>3849</v>
      </c>
      <c r="B3851" t="s">
        <v>3721</v>
      </c>
      <c r="C3851" s="3">
        <v>9000</v>
      </c>
      <c r="D3851" t="s">
        <v>5316</v>
      </c>
      <c r="E3851" s="3">
        <v>1199351</v>
      </c>
      <c r="F3851">
        <v>7.5040584449423062E-3</v>
      </c>
      <c r="G3851" s="3">
        <v>1215500</v>
      </c>
      <c r="H3851" s="3">
        <v>9121.1830398273723</v>
      </c>
      <c r="I3851" s="5">
        <f t="shared" si="178"/>
        <v>121.18303982737234</v>
      </c>
      <c r="J3851" s="2">
        <f t="shared" si="179"/>
        <v>7.6050989575423477E-3</v>
      </c>
      <c r="N3851" s="3"/>
      <c r="AI3851" s="3">
        <v>9121.1830398273723</v>
      </c>
    </row>
    <row r="3852" spans="1:35" x14ac:dyDescent="0.25">
      <c r="A3852" s="1">
        <v>3850</v>
      </c>
      <c r="B3852" t="s">
        <v>3722</v>
      </c>
      <c r="C3852" s="3">
        <v>1850</v>
      </c>
      <c r="D3852" t="s">
        <v>5316</v>
      </c>
      <c r="E3852" s="3">
        <v>1199351</v>
      </c>
      <c r="F3852">
        <v>1.542500902571474E-3</v>
      </c>
      <c r="G3852" s="3">
        <v>1215500</v>
      </c>
      <c r="H3852" s="3">
        <v>1874.9098470756271</v>
      </c>
      <c r="I3852" s="5">
        <f t="shared" si="178"/>
        <v>24.909847075627113</v>
      </c>
      <c r="J3852" s="2">
        <f t="shared" si="179"/>
        <v>1.5632703412725942E-3</v>
      </c>
      <c r="N3852" s="3"/>
      <c r="AI3852" s="3">
        <v>1874.9098470756271</v>
      </c>
    </row>
    <row r="3853" spans="1:35" x14ac:dyDescent="0.25">
      <c r="A3853" s="1">
        <v>3851</v>
      </c>
      <c r="B3853" t="s">
        <v>3723</v>
      </c>
      <c r="C3853" s="3">
        <v>150</v>
      </c>
      <c r="D3853" t="s">
        <v>5316</v>
      </c>
      <c r="E3853" s="3">
        <v>1199351</v>
      </c>
      <c r="F3853">
        <v>1.2506764074903841E-4</v>
      </c>
      <c r="G3853" s="3">
        <v>1215500</v>
      </c>
      <c r="H3853" s="3">
        <v>152.01971733045619</v>
      </c>
      <c r="I3853" s="5">
        <f t="shared" si="178"/>
        <v>2.0197173304561886</v>
      </c>
      <c r="J3853" s="2">
        <f t="shared" si="179"/>
        <v>1.2675164929237245E-4</v>
      </c>
      <c r="N3853" s="3"/>
      <c r="AI3853" s="3">
        <v>152.01971733045619</v>
      </c>
    </row>
    <row r="3854" spans="1:35" x14ac:dyDescent="0.25">
      <c r="A3854" s="1">
        <v>3852</v>
      </c>
      <c r="B3854" t="s">
        <v>3724</v>
      </c>
      <c r="C3854" s="3">
        <v>80</v>
      </c>
      <c r="D3854" t="s">
        <v>5316</v>
      </c>
      <c r="E3854" s="3">
        <v>1199351</v>
      </c>
      <c r="F3854">
        <v>6.6702741732820495E-5</v>
      </c>
      <c r="G3854" s="3">
        <v>1215500</v>
      </c>
      <c r="H3854" s="3">
        <v>81.077182576243317</v>
      </c>
      <c r="I3854" s="5">
        <f t="shared" si="178"/>
        <v>1.0771825762433167</v>
      </c>
      <c r="J3854" s="2">
        <f t="shared" si="179"/>
        <v>6.7600879622598653E-5</v>
      </c>
      <c r="N3854" s="3"/>
      <c r="AI3854" s="3">
        <v>81.077182576243317</v>
      </c>
    </row>
    <row r="3855" spans="1:35" x14ac:dyDescent="0.25">
      <c r="A3855" s="1">
        <v>3853</v>
      </c>
      <c r="B3855" t="s">
        <v>3725</v>
      </c>
      <c r="C3855" s="3">
        <v>700</v>
      </c>
      <c r="D3855" t="s">
        <v>5316</v>
      </c>
      <c r="E3855" s="3">
        <v>1199351</v>
      </c>
      <c r="F3855">
        <v>5.8364899016217933E-4</v>
      </c>
      <c r="G3855" s="3">
        <v>1215500</v>
      </c>
      <c r="H3855" s="3">
        <v>709.42534754212897</v>
      </c>
      <c r="I3855" s="5">
        <f t="shared" si="178"/>
        <v>9.425347542128975</v>
      </c>
      <c r="J3855" s="2">
        <f t="shared" si="179"/>
        <v>5.9150769669773814E-4</v>
      </c>
      <c r="N3855" s="3"/>
      <c r="AI3855" s="3">
        <v>709.42534754212897</v>
      </c>
    </row>
    <row r="3856" spans="1:35" x14ac:dyDescent="0.25">
      <c r="A3856" s="1">
        <v>3854</v>
      </c>
      <c r="B3856" t="s">
        <v>3726</v>
      </c>
      <c r="C3856" s="3">
        <v>1500</v>
      </c>
      <c r="D3856" t="s">
        <v>5316</v>
      </c>
      <c r="E3856" s="3">
        <v>1199351</v>
      </c>
      <c r="F3856">
        <v>1.2506764074903839E-3</v>
      </c>
      <c r="G3856" s="3">
        <v>1215500</v>
      </c>
      <c r="H3856" s="3">
        <v>1520.1971733045621</v>
      </c>
      <c r="I3856" s="5">
        <f t="shared" si="178"/>
        <v>20.197173304562057</v>
      </c>
      <c r="J3856" s="2">
        <f t="shared" si="179"/>
        <v>1.2675164929237246E-3</v>
      </c>
      <c r="N3856" s="3"/>
      <c r="AI3856" s="3">
        <v>1520.1971733045621</v>
      </c>
    </row>
    <row r="3857" spans="1:35" x14ac:dyDescent="0.25">
      <c r="A3857" s="1">
        <v>3855</v>
      </c>
      <c r="B3857" t="s">
        <v>2946</v>
      </c>
      <c r="C3857" s="3">
        <v>0</v>
      </c>
      <c r="D3857" t="s">
        <v>5316</v>
      </c>
      <c r="E3857" s="3">
        <v>1199351</v>
      </c>
      <c r="F3857">
        <v>0</v>
      </c>
      <c r="G3857" s="3">
        <v>1215500</v>
      </c>
      <c r="H3857" s="3">
        <v>0</v>
      </c>
      <c r="I3857" s="5">
        <f t="shared" si="178"/>
        <v>0</v>
      </c>
      <c r="J3857" s="2">
        <f t="shared" si="179"/>
        <v>0</v>
      </c>
      <c r="N3857" s="3"/>
      <c r="AI3857" s="3">
        <v>0</v>
      </c>
    </row>
    <row r="3858" spans="1:35" x14ac:dyDescent="0.25">
      <c r="A3858" s="1">
        <v>3856</v>
      </c>
      <c r="B3858" t="s">
        <v>3727</v>
      </c>
      <c r="C3858" s="3">
        <v>700</v>
      </c>
      <c r="D3858" t="s">
        <v>5316</v>
      </c>
      <c r="E3858" s="3">
        <v>1199351</v>
      </c>
      <c r="F3858">
        <v>5.8364899016217933E-4</v>
      </c>
      <c r="G3858" s="3">
        <v>1215500</v>
      </c>
      <c r="H3858" s="3">
        <v>709.42534754212897</v>
      </c>
      <c r="I3858" s="5">
        <f t="shared" si="178"/>
        <v>9.425347542128975</v>
      </c>
      <c r="J3858" s="2">
        <f t="shared" si="179"/>
        <v>5.9150769669773814E-4</v>
      </c>
      <c r="N3858" s="3"/>
      <c r="AI3858" s="3">
        <v>709.42534754212897</v>
      </c>
    </row>
    <row r="3859" spans="1:35" x14ac:dyDescent="0.25">
      <c r="A3859" s="1">
        <v>3857</v>
      </c>
      <c r="B3859" t="s">
        <v>3728</v>
      </c>
      <c r="C3859" s="3">
        <v>100</v>
      </c>
      <c r="D3859" t="s">
        <v>5316</v>
      </c>
      <c r="E3859" s="3">
        <v>1199351</v>
      </c>
      <c r="F3859">
        <v>8.3378427166025642E-5</v>
      </c>
      <c r="G3859" s="3">
        <v>1215500</v>
      </c>
      <c r="H3859" s="3">
        <v>101.34647822030421</v>
      </c>
      <c r="I3859" s="5">
        <f t="shared" si="178"/>
        <v>1.3464782203042063</v>
      </c>
      <c r="J3859" s="2">
        <f t="shared" si="179"/>
        <v>8.4501099528248364E-5</v>
      </c>
      <c r="N3859" s="3"/>
      <c r="AI3859" s="3">
        <v>101.34647822030421</v>
      </c>
    </row>
    <row r="3860" spans="1:35" x14ac:dyDescent="0.25">
      <c r="A3860" s="1">
        <v>3858</v>
      </c>
      <c r="B3860" t="s">
        <v>3729</v>
      </c>
      <c r="C3860" s="3">
        <v>1700</v>
      </c>
      <c r="D3860" t="s">
        <v>5316</v>
      </c>
      <c r="E3860" s="3">
        <v>1199351</v>
      </c>
      <c r="F3860">
        <v>1.417433261822436E-3</v>
      </c>
      <c r="G3860" s="3">
        <v>1215500</v>
      </c>
      <c r="H3860" s="3">
        <v>1722.89012974517</v>
      </c>
      <c r="I3860" s="5">
        <f t="shared" si="178"/>
        <v>22.890129745170043</v>
      </c>
      <c r="J3860" s="2">
        <f t="shared" si="179"/>
        <v>1.4365186919802211E-3</v>
      </c>
      <c r="N3860" s="3"/>
      <c r="AI3860" s="3">
        <v>1722.89012974517</v>
      </c>
    </row>
    <row r="3861" spans="1:35" x14ac:dyDescent="0.25">
      <c r="A3861" s="1">
        <v>3859</v>
      </c>
      <c r="B3861" t="s">
        <v>3730</v>
      </c>
      <c r="C3861" s="3">
        <v>22000</v>
      </c>
      <c r="D3861" t="s">
        <v>5316</v>
      </c>
      <c r="E3861" s="3">
        <v>1199351</v>
      </c>
      <c r="F3861">
        <v>1.8343253976525638E-2</v>
      </c>
      <c r="G3861" s="3">
        <v>1215500</v>
      </c>
      <c r="H3861" s="3">
        <v>22296.225208466909</v>
      </c>
      <c r="I3861" s="5">
        <f t="shared" si="178"/>
        <v>296.22520846690895</v>
      </c>
      <c r="J3861" s="2">
        <f t="shared" si="179"/>
        <v>1.8590241896214627E-2</v>
      </c>
      <c r="N3861" s="3"/>
      <c r="AI3861" s="3">
        <v>22296.225208466909</v>
      </c>
    </row>
    <row r="3862" spans="1:35" x14ac:dyDescent="0.25">
      <c r="A3862" s="1">
        <v>3860</v>
      </c>
      <c r="B3862" t="s">
        <v>3731</v>
      </c>
      <c r="C3862" s="3">
        <v>10100</v>
      </c>
      <c r="D3862" t="s">
        <v>5316</v>
      </c>
      <c r="E3862" s="3">
        <v>1199351</v>
      </c>
      <c r="F3862">
        <v>8.4212211437685886E-3</v>
      </c>
      <c r="G3862" s="3">
        <v>1215500</v>
      </c>
      <c r="H3862" s="3">
        <v>10235.994300250721</v>
      </c>
      <c r="I3862" s="5">
        <f t="shared" si="178"/>
        <v>135.9943002507207</v>
      </c>
      <c r="J3862" s="2">
        <f t="shared" si="179"/>
        <v>8.5346110523530812E-3</v>
      </c>
      <c r="N3862" s="3"/>
      <c r="AI3862" s="3">
        <v>10235.994300250721</v>
      </c>
    </row>
    <row r="3863" spans="1:35" x14ac:dyDescent="0.25">
      <c r="A3863" s="1">
        <v>3861</v>
      </c>
      <c r="B3863" t="s">
        <v>3732</v>
      </c>
      <c r="C3863" s="3">
        <v>100</v>
      </c>
      <c r="D3863" t="s">
        <v>5316</v>
      </c>
      <c r="E3863" s="3">
        <v>1199351</v>
      </c>
      <c r="F3863">
        <v>8.3378427166025642E-5</v>
      </c>
      <c r="G3863" s="3">
        <v>1215500</v>
      </c>
      <c r="H3863" s="3">
        <v>101.34647822030421</v>
      </c>
      <c r="I3863" s="5">
        <f t="shared" si="178"/>
        <v>1.3464782203042063</v>
      </c>
      <c r="J3863" s="2">
        <f t="shared" si="179"/>
        <v>8.4501099528248364E-5</v>
      </c>
      <c r="N3863" s="3"/>
      <c r="AI3863" s="3">
        <v>101.34647822030421</v>
      </c>
    </row>
    <row r="3864" spans="1:35" x14ac:dyDescent="0.25">
      <c r="A3864" s="1">
        <v>3862</v>
      </c>
      <c r="B3864" t="s">
        <v>3733</v>
      </c>
      <c r="C3864" s="3">
        <v>4600</v>
      </c>
      <c r="D3864" t="s">
        <v>5316</v>
      </c>
      <c r="E3864" s="3">
        <v>1199351</v>
      </c>
      <c r="F3864">
        <v>3.835407649637179E-3</v>
      </c>
      <c r="G3864" s="3">
        <v>1215500</v>
      </c>
      <c r="H3864" s="3">
        <v>4661.9379981339907</v>
      </c>
      <c r="I3864" s="5">
        <f t="shared" si="178"/>
        <v>61.937998133990732</v>
      </c>
      <c r="J3864" s="2">
        <f t="shared" si="179"/>
        <v>3.8870505782994226E-3</v>
      </c>
      <c r="N3864" s="3"/>
      <c r="AI3864" s="3">
        <v>4661.9379981339907</v>
      </c>
    </row>
    <row r="3865" spans="1:35" x14ac:dyDescent="0.25">
      <c r="A3865" s="1">
        <v>3863</v>
      </c>
      <c r="B3865" t="s">
        <v>3734</v>
      </c>
      <c r="C3865" s="3">
        <v>5000</v>
      </c>
      <c r="D3865" t="s">
        <v>5316</v>
      </c>
      <c r="E3865" s="3">
        <v>1199351</v>
      </c>
      <c r="F3865">
        <v>4.1689213583012809E-3</v>
      </c>
      <c r="G3865" s="3">
        <v>1215500</v>
      </c>
      <c r="H3865" s="3">
        <v>5067.3239110152072</v>
      </c>
      <c r="I3865" s="5">
        <f t="shared" si="178"/>
        <v>67.323911015207159</v>
      </c>
      <c r="J3865" s="2">
        <f t="shared" si="179"/>
        <v>4.225054976412416E-3</v>
      </c>
      <c r="N3865" s="3"/>
      <c r="AI3865" s="3">
        <v>5067.3239110152072</v>
      </c>
    </row>
    <row r="3866" spans="1:35" x14ac:dyDescent="0.25">
      <c r="A3866" s="1">
        <v>3864</v>
      </c>
      <c r="B3866" t="s">
        <v>3735</v>
      </c>
      <c r="C3866" s="3">
        <v>680</v>
      </c>
      <c r="D3866" t="s">
        <v>5316</v>
      </c>
      <c r="E3866" s="3">
        <v>1199351</v>
      </c>
      <c r="F3866">
        <v>5.6697330472897428E-4</v>
      </c>
      <c r="G3866" s="3">
        <v>1215500</v>
      </c>
      <c r="H3866" s="3">
        <v>689.1560518980682</v>
      </c>
      <c r="I3866" s="5">
        <f t="shared" si="178"/>
        <v>9.1560518980681991</v>
      </c>
      <c r="J3866" s="2">
        <f t="shared" si="179"/>
        <v>5.7460747679208854E-4</v>
      </c>
      <c r="N3866" s="3"/>
      <c r="AI3866" s="3">
        <v>689.1560518980682</v>
      </c>
    </row>
    <row r="3867" spans="1:35" x14ac:dyDescent="0.25">
      <c r="A3867" s="1">
        <v>3865</v>
      </c>
      <c r="B3867" t="s">
        <v>3736</v>
      </c>
      <c r="C3867" s="3">
        <v>2800</v>
      </c>
      <c r="D3867" t="s">
        <v>5316</v>
      </c>
      <c r="E3867" s="3">
        <v>1199351</v>
      </c>
      <c r="F3867">
        <v>2.3345959606487169E-3</v>
      </c>
      <c r="G3867" s="3">
        <v>1215500</v>
      </c>
      <c r="H3867" s="3">
        <v>2837.7013901685159</v>
      </c>
      <c r="I3867" s="5">
        <f t="shared" si="178"/>
        <v>37.7013901685159</v>
      </c>
      <c r="J3867" s="2">
        <f t="shared" si="179"/>
        <v>2.3660307867909526E-3</v>
      </c>
      <c r="N3867" s="3"/>
      <c r="AI3867" s="3">
        <v>2837.7013901685159</v>
      </c>
    </row>
    <row r="3868" spans="1:35" x14ac:dyDescent="0.25">
      <c r="A3868" s="1">
        <v>3866</v>
      </c>
      <c r="B3868" t="s">
        <v>2136</v>
      </c>
      <c r="C3868" s="3">
        <v>1718</v>
      </c>
      <c r="D3868" t="s">
        <v>5316</v>
      </c>
      <c r="E3868" s="3">
        <v>1199351</v>
      </c>
      <c r="F3868">
        <v>1.43244137871232E-3</v>
      </c>
      <c r="G3868" s="3">
        <v>1215500</v>
      </c>
      <c r="H3868" s="3">
        <v>1741.1324958248249</v>
      </c>
      <c r="I3868" s="5">
        <f t="shared" si="178"/>
        <v>23.1324958248249</v>
      </c>
      <c r="J3868" s="2">
        <f t="shared" si="179"/>
        <v>1.4517288898953059E-3</v>
      </c>
      <c r="N3868" s="3"/>
      <c r="AI3868" s="3">
        <v>1741.1324958248249</v>
      </c>
    </row>
    <row r="3869" spans="1:35" x14ac:dyDescent="0.25">
      <c r="A3869" s="1">
        <v>3867</v>
      </c>
      <c r="B3869" t="s">
        <v>3737</v>
      </c>
      <c r="C3869" s="3">
        <v>1500</v>
      </c>
      <c r="D3869" t="s">
        <v>5316</v>
      </c>
      <c r="E3869" s="3">
        <v>1199351</v>
      </c>
      <c r="F3869">
        <v>1.2506764074903839E-3</v>
      </c>
      <c r="G3869" s="3">
        <v>1215500</v>
      </c>
      <c r="H3869" s="3">
        <v>1520.1971733045621</v>
      </c>
      <c r="I3869" s="5">
        <f t="shared" si="178"/>
        <v>20.197173304562057</v>
      </c>
      <c r="J3869" s="2">
        <f t="shared" si="179"/>
        <v>1.2675164929237246E-3</v>
      </c>
      <c r="N3869" s="3"/>
      <c r="AI3869" s="3">
        <v>1520.1971733045621</v>
      </c>
    </row>
    <row r="3870" spans="1:35" x14ac:dyDescent="0.25">
      <c r="A3870" s="1">
        <v>3868</v>
      </c>
      <c r="B3870" t="s">
        <v>3738</v>
      </c>
      <c r="C3870" s="3">
        <v>100</v>
      </c>
      <c r="D3870" t="s">
        <v>5316</v>
      </c>
      <c r="E3870" s="3">
        <v>1199351</v>
      </c>
      <c r="F3870">
        <v>8.3378427166025642E-5</v>
      </c>
      <c r="G3870" s="3">
        <v>1215500</v>
      </c>
      <c r="H3870" s="3">
        <v>101.34647822030421</v>
      </c>
      <c r="I3870" s="5">
        <f t="shared" si="178"/>
        <v>1.3464782203042063</v>
      </c>
      <c r="J3870" s="2">
        <f t="shared" si="179"/>
        <v>8.4501099528248364E-5</v>
      </c>
      <c r="N3870" s="3"/>
      <c r="AI3870" s="3">
        <v>101.34647822030421</v>
      </c>
    </row>
    <row r="3871" spans="1:35" x14ac:dyDescent="0.25">
      <c r="A3871" s="1">
        <v>3869</v>
      </c>
      <c r="B3871" t="s">
        <v>3739</v>
      </c>
      <c r="C3871" s="3">
        <v>700</v>
      </c>
      <c r="D3871" t="s">
        <v>5316</v>
      </c>
      <c r="E3871" s="3">
        <v>1199351</v>
      </c>
      <c r="F3871">
        <v>5.8364899016217933E-4</v>
      </c>
      <c r="G3871" s="3">
        <v>1215500</v>
      </c>
      <c r="H3871" s="3">
        <v>709.42534754212897</v>
      </c>
      <c r="I3871" s="5">
        <f t="shared" si="178"/>
        <v>9.425347542128975</v>
      </c>
      <c r="J3871" s="2">
        <f t="shared" si="179"/>
        <v>5.9150769669773814E-4</v>
      </c>
      <c r="N3871" s="3"/>
      <c r="AI3871" s="3">
        <v>709.42534754212897</v>
      </c>
    </row>
    <row r="3872" spans="1:35" x14ac:dyDescent="0.25">
      <c r="A3872" s="1">
        <v>3870</v>
      </c>
      <c r="B3872" t="s">
        <v>3740</v>
      </c>
      <c r="C3872" s="3">
        <v>0</v>
      </c>
      <c r="D3872" t="s">
        <v>5316</v>
      </c>
      <c r="E3872" s="3">
        <v>1199351</v>
      </c>
      <c r="F3872">
        <v>0</v>
      </c>
      <c r="G3872" s="3">
        <v>1215500</v>
      </c>
      <c r="H3872" s="3">
        <v>0</v>
      </c>
      <c r="I3872" s="5">
        <f t="shared" si="178"/>
        <v>0</v>
      </c>
      <c r="J3872" s="2">
        <f t="shared" si="179"/>
        <v>0</v>
      </c>
      <c r="N3872" s="3"/>
      <c r="AI3872" s="3">
        <v>0</v>
      </c>
    </row>
    <row r="3873" spans="1:35" x14ac:dyDescent="0.25">
      <c r="A3873" s="1">
        <v>3871</v>
      </c>
      <c r="B3873" t="s">
        <v>3741</v>
      </c>
      <c r="C3873" s="3">
        <v>1630</v>
      </c>
      <c r="D3873" t="s">
        <v>5316</v>
      </c>
      <c r="E3873" s="3">
        <v>1199351</v>
      </c>
      <c r="F3873">
        <v>1.359068362806218E-3</v>
      </c>
      <c r="G3873" s="3">
        <v>1215500</v>
      </c>
      <c r="H3873" s="3">
        <v>1651.9475949909579</v>
      </c>
      <c r="I3873" s="5">
        <f t="shared" si="178"/>
        <v>21.947594990957896</v>
      </c>
      <c r="J3873" s="2">
        <f t="shared" si="179"/>
        <v>1.3773679223104479E-3</v>
      </c>
      <c r="N3873" s="3"/>
      <c r="AI3873" s="3">
        <v>1651.9475949909579</v>
      </c>
    </row>
    <row r="3874" spans="1:35" x14ac:dyDescent="0.25">
      <c r="A3874" s="1">
        <v>3872</v>
      </c>
      <c r="B3874" t="s">
        <v>3742</v>
      </c>
      <c r="C3874" s="3">
        <v>48</v>
      </c>
      <c r="D3874" t="s">
        <v>5316</v>
      </c>
      <c r="E3874" s="3">
        <v>1199351</v>
      </c>
      <c r="F3874">
        <v>4.0021645039692302E-5</v>
      </c>
      <c r="G3874" s="3">
        <v>1215500</v>
      </c>
      <c r="H3874" s="3">
        <v>48.646309545745993</v>
      </c>
      <c r="I3874" s="5">
        <f t="shared" si="178"/>
        <v>0.64630954574599286</v>
      </c>
      <c r="J3874" s="2">
        <f t="shared" si="179"/>
        <v>4.0560527773559195E-5</v>
      </c>
      <c r="N3874" s="3"/>
      <c r="AI3874" s="3">
        <v>48.646309545745993</v>
      </c>
    </row>
    <row r="3875" spans="1:35" x14ac:dyDescent="0.25">
      <c r="A3875" s="1">
        <v>3873</v>
      </c>
      <c r="B3875" t="s">
        <v>3743</v>
      </c>
      <c r="C3875" s="3">
        <v>100</v>
      </c>
      <c r="D3875" t="s">
        <v>5316</v>
      </c>
      <c r="E3875" s="3">
        <v>1199351</v>
      </c>
      <c r="F3875">
        <v>8.3378427166025642E-5</v>
      </c>
      <c r="G3875" s="3">
        <v>1215500</v>
      </c>
      <c r="H3875" s="3">
        <v>101.34647822030421</v>
      </c>
      <c r="I3875" s="5">
        <f t="shared" si="178"/>
        <v>1.3464782203042063</v>
      </c>
      <c r="J3875" s="2">
        <f t="shared" si="179"/>
        <v>8.4501099528248364E-5</v>
      </c>
      <c r="N3875" s="3"/>
      <c r="AI3875" s="3">
        <v>101.34647822030421</v>
      </c>
    </row>
    <row r="3876" spans="1:35" x14ac:dyDescent="0.25">
      <c r="A3876" s="1">
        <v>3874</v>
      </c>
      <c r="B3876" t="s">
        <v>3744</v>
      </c>
      <c r="C3876" s="3">
        <v>0</v>
      </c>
      <c r="D3876" t="s">
        <v>5316</v>
      </c>
      <c r="E3876" s="3">
        <v>1199351</v>
      </c>
      <c r="F3876">
        <v>0</v>
      </c>
      <c r="G3876" s="3">
        <v>1215500</v>
      </c>
      <c r="H3876" s="3">
        <v>0</v>
      </c>
      <c r="I3876" s="5">
        <f t="shared" si="178"/>
        <v>0</v>
      </c>
      <c r="J3876" s="2">
        <f t="shared" si="179"/>
        <v>0</v>
      </c>
      <c r="N3876" s="3"/>
      <c r="AI3876" s="3">
        <v>0</v>
      </c>
    </row>
    <row r="3877" spans="1:35" x14ac:dyDescent="0.25">
      <c r="A3877" s="1">
        <v>3875</v>
      </c>
      <c r="B3877" t="s">
        <v>3745</v>
      </c>
      <c r="C3877" s="3">
        <v>0</v>
      </c>
      <c r="D3877" t="s">
        <v>5316</v>
      </c>
      <c r="E3877" s="3">
        <v>1199351</v>
      </c>
      <c r="F3877">
        <v>0</v>
      </c>
      <c r="G3877" s="3">
        <v>1215500</v>
      </c>
      <c r="H3877" s="3">
        <v>0</v>
      </c>
      <c r="I3877" s="5">
        <f t="shared" si="178"/>
        <v>0</v>
      </c>
      <c r="J3877" s="2">
        <f t="shared" si="179"/>
        <v>0</v>
      </c>
      <c r="N3877" s="3"/>
      <c r="AI3877" s="3">
        <v>0</v>
      </c>
    </row>
    <row r="3878" spans="1:35" x14ac:dyDescent="0.25">
      <c r="A3878" s="1">
        <v>3876</v>
      </c>
      <c r="B3878" t="s">
        <v>3746</v>
      </c>
      <c r="C3878" s="3">
        <v>880</v>
      </c>
      <c r="D3878" t="s">
        <v>5316</v>
      </c>
      <c r="E3878" s="3">
        <v>1199351</v>
      </c>
      <c r="F3878">
        <v>7.3373015906102535E-4</v>
      </c>
      <c r="G3878" s="3">
        <v>1215500</v>
      </c>
      <c r="H3878" s="3">
        <v>891.8490083386763</v>
      </c>
      <c r="I3878" s="5">
        <f t="shared" si="178"/>
        <v>11.849008338676299</v>
      </c>
      <c r="J3878" s="2">
        <f t="shared" si="179"/>
        <v>7.43609675848585E-4</v>
      </c>
      <c r="N3878" s="3"/>
      <c r="AI3878" s="3">
        <v>891.8490083386763</v>
      </c>
    </row>
    <row r="3879" spans="1:35" x14ac:dyDescent="0.25">
      <c r="A3879" s="1">
        <v>3877</v>
      </c>
      <c r="B3879" t="s">
        <v>3747</v>
      </c>
      <c r="C3879" s="3">
        <v>300</v>
      </c>
      <c r="D3879" t="s">
        <v>5316</v>
      </c>
      <c r="E3879" s="3">
        <v>1199351</v>
      </c>
      <c r="F3879">
        <v>2.5013528149807693E-4</v>
      </c>
      <c r="G3879" s="3">
        <v>1215500</v>
      </c>
      <c r="H3879" s="3">
        <v>304.03943466091238</v>
      </c>
      <c r="I3879" s="5">
        <f t="shared" si="178"/>
        <v>4.0394346609123772</v>
      </c>
      <c r="J3879" s="2">
        <f t="shared" si="179"/>
        <v>2.535032985847449E-4</v>
      </c>
      <c r="N3879" s="3"/>
      <c r="AI3879" s="3">
        <v>304.03943466091238</v>
      </c>
    </row>
    <row r="3880" spans="1:35" x14ac:dyDescent="0.25">
      <c r="A3880" s="1">
        <v>3878</v>
      </c>
      <c r="B3880" t="s">
        <v>3748</v>
      </c>
      <c r="C3880" s="3">
        <v>474</v>
      </c>
      <c r="D3880" t="s">
        <v>5316</v>
      </c>
      <c r="E3880" s="3">
        <v>1199351</v>
      </c>
      <c r="F3880">
        <v>3.9521374476696148E-4</v>
      </c>
      <c r="G3880" s="3">
        <v>1215500</v>
      </c>
      <c r="H3880" s="3">
        <v>480.38230676424172</v>
      </c>
      <c r="I3880" s="5">
        <f t="shared" si="178"/>
        <v>6.3823067642417186</v>
      </c>
      <c r="J3880" s="2">
        <f t="shared" si="179"/>
        <v>4.0053521176389709E-4</v>
      </c>
      <c r="N3880" s="3"/>
      <c r="AI3880" s="3">
        <v>480.38230676424172</v>
      </c>
    </row>
    <row r="3881" spans="1:35" x14ac:dyDescent="0.25">
      <c r="A3881" s="1">
        <v>3879</v>
      </c>
      <c r="B3881" t="s">
        <v>2963</v>
      </c>
      <c r="C3881" s="3">
        <v>0</v>
      </c>
      <c r="D3881" t="s">
        <v>5316</v>
      </c>
      <c r="E3881" s="3">
        <v>1199351</v>
      </c>
      <c r="F3881">
        <v>0</v>
      </c>
      <c r="G3881" s="3">
        <v>1215500</v>
      </c>
      <c r="H3881" s="3">
        <v>0</v>
      </c>
      <c r="I3881" s="5">
        <f t="shared" si="178"/>
        <v>0</v>
      </c>
      <c r="J3881" s="2">
        <f t="shared" si="179"/>
        <v>0</v>
      </c>
      <c r="N3881" s="3"/>
      <c r="AI3881" s="3">
        <v>0</v>
      </c>
    </row>
    <row r="3882" spans="1:35" x14ac:dyDescent="0.25">
      <c r="A3882" s="1">
        <v>3880</v>
      </c>
      <c r="B3882" t="s">
        <v>3749</v>
      </c>
      <c r="C3882" s="3">
        <v>480</v>
      </c>
      <c r="D3882" t="s">
        <v>5316</v>
      </c>
      <c r="E3882" s="3">
        <v>1199351</v>
      </c>
      <c r="F3882">
        <v>4.00216450396923E-4</v>
      </c>
      <c r="G3882" s="3">
        <v>1215500</v>
      </c>
      <c r="H3882" s="3">
        <v>486.46309545745987</v>
      </c>
      <c r="I3882" s="5">
        <f t="shared" si="178"/>
        <v>6.4630954574598718</v>
      </c>
      <c r="J3882" s="2">
        <f t="shared" si="179"/>
        <v>4.0560527773559187E-4</v>
      </c>
      <c r="N3882" s="3"/>
      <c r="AI3882" s="3">
        <v>486.46309545745987</v>
      </c>
    </row>
    <row r="3883" spans="1:35" x14ac:dyDescent="0.25">
      <c r="A3883" s="1">
        <v>3881</v>
      </c>
      <c r="B3883" t="s">
        <v>3750</v>
      </c>
      <c r="C3883" s="3">
        <v>0</v>
      </c>
      <c r="D3883" t="s">
        <v>5316</v>
      </c>
      <c r="E3883" s="3">
        <v>1199351</v>
      </c>
      <c r="F3883">
        <v>0</v>
      </c>
      <c r="G3883" s="3">
        <v>1215500</v>
      </c>
      <c r="H3883" s="3">
        <v>0</v>
      </c>
      <c r="I3883" s="5">
        <f t="shared" si="178"/>
        <v>0</v>
      </c>
      <c r="J3883" s="2">
        <f t="shared" si="179"/>
        <v>0</v>
      </c>
      <c r="N3883" s="3"/>
      <c r="AI3883" s="3">
        <v>0</v>
      </c>
    </row>
    <row r="3884" spans="1:35" x14ac:dyDescent="0.25">
      <c r="A3884" s="1">
        <v>3882</v>
      </c>
      <c r="B3884" t="s">
        <v>3751</v>
      </c>
      <c r="C3884" s="3">
        <v>600</v>
      </c>
      <c r="D3884" t="s">
        <v>5316</v>
      </c>
      <c r="E3884" s="3">
        <v>1199351</v>
      </c>
      <c r="F3884">
        <v>5.0027056299615374E-4</v>
      </c>
      <c r="G3884" s="3">
        <v>1215500</v>
      </c>
      <c r="H3884" s="3">
        <v>608.07886932182487</v>
      </c>
      <c r="I3884" s="5">
        <f t="shared" si="178"/>
        <v>8.0788693218248682</v>
      </c>
      <c r="J3884" s="2">
        <f t="shared" si="179"/>
        <v>5.0700659716948991E-4</v>
      </c>
      <c r="N3884" s="3"/>
      <c r="AI3884" s="3">
        <v>608.07886932182487</v>
      </c>
    </row>
    <row r="3885" spans="1:35" x14ac:dyDescent="0.25">
      <c r="A3885" s="1">
        <v>3883</v>
      </c>
      <c r="B3885" t="s">
        <v>3752</v>
      </c>
      <c r="C3885" s="3">
        <v>350</v>
      </c>
      <c r="D3885" t="s">
        <v>5316</v>
      </c>
      <c r="E3885" s="3">
        <v>1199351</v>
      </c>
      <c r="F3885">
        <v>2.9182449508108972E-4</v>
      </c>
      <c r="G3885" s="3">
        <v>1215500</v>
      </c>
      <c r="H3885" s="3">
        <v>354.71267377106449</v>
      </c>
      <c r="I3885" s="5">
        <f t="shared" si="178"/>
        <v>4.7126737710644875</v>
      </c>
      <c r="J3885" s="2">
        <f t="shared" si="179"/>
        <v>2.9575384834886907E-4</v>
      </c>
      <c r="N3885" s="3"/>
      <c r="AI3885" s="3">
        <v>354.71267377106449</v>
      </c>
    </row>
    <row r="3886" spans="1:35" x14ac:dyDescent="0.25">
      <c r="A3886" s="1">
        <v>3884</v>
      </c>
      <c r="B3886" t="s">
        <v>3753</v>
      </c>
      <c r="C3886" s="3">
        <v>350</v>
      </c>
      <c r="D3886" t="s">
        <v>5316</v>
      </c>
      <c r="E3886" s="3">
        <v>1199351</v>
      </c>
      <c r="F3886">
        <v>2.9182449508108972E-4</v>
      </c>
      <c r="G3886" s="3">
        <v>1215500</v>
      </c>
      <c r="H3886" s="3">
        <v>354.71267377106449</v>
      </c>
      <c r="I3886" s="5">
        <f t="shared" si="178"/>
        <v>4.7126737710644875</v>
      </c>
      <c r="J3886" s="2">
        <f t="shared" si="179"/>
        <v>2.9575384834886907E-4</v>
      </c>
      <c r="N3886" s="3"/>
      <c r="AI3886" s="3">
        <v>354.71267377106449</v>
      </c>
    </row>
    <row r="3887" spans="1:35" x14ac:dyDescent="0.25">
      <c r="A3887" s="1">
        <v>3885</v>
      </c>
      <c r="B3887" t="s">
        <v>3754</v>
      </c>
      <c r="C3887" s="3">
        <v>0</v>
      </c>
      <c r="D3887" t="s">
        <v>5316</v>
      </c>
      <c r="E3887" s="3">
        <v>1199351</v>
      </c>
      <c r="F3887">
        <v>0</v>
      </c>
      <c r="G3887" s="3">
        <v>1215500</v>
      </c>
      <c r="H3887" s="3">
        <v>0</v>
      </c>
      <c r="I3887" s="5">
        <f t="shared" si="178"/>
        <v>0</v>
      </c>
      <c r="J3887" s="2">
        <f t="shared" si="179"/>
        <v>0</v>
      </c>
      <c r="N3887" s="3"/>
      <c r="AI3887" s="3">
        <v>0</v>
      </c>
    </row>
    <row r="3888" spans="1:35" x14ac:dyDescent="0.25">
      <c r="A3888" s="1">
        <v>3886</v>
      </c>
      <c r="B3888" t="s">
        <v>3755</v>
      </c>
      <c r="C3888" s="3">
        <v>48</v>
      </c>
      <c r="D3888" t="s">
        <v>5316</v>
      </c>
      <c r="E3888" s="3">
        <v>1199351</v>
      </c>
      <c r="F3888">
        <v>4.0021645039692302E-5</v>
      </c>
      <c r="G3888" s="3">
        <v>1215500</v>
      </c>
      <c r="H3888" s="3">
        <v>48.646309545745993</v>
      </c>
      <c r="I3888" s="5">
        <f t="shared" si="178"/>
        <v>0.64630954574599286</v>
      </c>
      <c r="J3888" s="2">
        <f t="shared" si="179"/>
        <v>4.0560527773559195E-5</v>
      </c>
      <c r="N3888" s="3"/>
      <c r="AI3888" s="3">
        <v>48.646309545745993</v>
      </c>
    </row>
    <row r="3889" spans="1:35" x14ac:dyDescent="0.25">
      <c r="A3889" s="1">
        <v>3887</v>
      </c>
      <c r="B3889" t="s">
        <v>3756</v>
      </c>
      <c r="C3889" s="3">
        <v>200</v>
      </c>
      <c r="D3889" t="s">
        <v>5316</v>
      </c>
      <c r="E3889" s="3">
        <v>1199351</v>
      </c>
      <c r="F3889">
        <v>1.6675685433205131E-4</v>
      </c>
      <c r="G3889" s="3">
        <v>1215500</v>
      </c>
      <c r="H3889" s="3">
        <v>202.6929564406083</v>
      </c>
      <c r="I3889" s="5">
        <f t="shared" si="178"/>
        <v>2.6929564406082989</v>
      </c>
      <c r="J3889" s="2">
        <f t="shared" si="179"/>
        <v>1.6900219905649665E-4</v>
      </c>
      <c r="N3889" s="3"/>
      <c r="AI3889" s="3">
        <v>202.6929564406083</v>
      </c>
    </row>
    <row r="3890" spans="1:35" x14ac:dyDescent="0.25">
      <c r="A3890" s="1">
        <v>3888</v>
      </c>
      <c r="B3890" t="s">
        <v>3757</v>
      </c>
      <c r="C3890" s="3">
        <v>50</v>
      </c>
      <c r="D3890" t="s">
        <v>5316</v>
      </c>
      <c r="E3890" s="3">
        <v>1199351</v>
      </c>
      <c r="F3890">
        <v>4.1689213583012821E-5</v>
      </c>
      <c r="G3890" s="3">
        <v>1215500</v>
      </c>
      <c r="H3890" s="3">
        <v>50.673239110152082</v>
      </c>
      <c r="I3890" s="5">
        <f t="shared" si="178"/>
        <v>0.67323911015208182</v>
      </c>
      <c r="J3890" s="2">
        <f t="shared" si="179"/>
        <v>4.2250549764124169E-5</v>
      </c>
      <c r="N3890" s="3"/>
      <c r="AI3890" s="3">
        <v>50.673239110152082</v>
      </c>
    </row>
    <row r="3891" spans="1:35" x14ac:dyDescent="0.25">
      <c r="A3891" s="1">
        <v>3889</v>
      </c>
      <c r="B3891" t="s">
        <v>3758</v>
      </c>
      <c r="C3891" s="3">
        <v>0</v>
      </c>
      <c r="D3891" t="s">
        <v>5316</v>
      </c>
      <c r="E3891" s="3">
        <v>1199351</v>
      </c>
      <c r="F3891">
        <v>0</v>
      </c>
      <c r="G3891" s="3">
        <v>1215500</v>
      </c>
      <c r="H3891" s="3">
        <v>0</v>
      </c>
      <c r="I3891" s="5">
        <f t="shared" si="178"/>
        <v>0</v>
      </c>
      <c r="J3891" s="2">
        <f t="shared" si="179"/>
        <v>0</v>
      </c>
      <c r="N3891" s="3"/>
      <c r="AI3891" s="3">
        <v>0</v>
      </c>
    </row>
    <row r="3892" spans="1:35" x14ac:dyDescent="0.25">
      <c r="A3892" s="1">
        <v>3890</v>
      </c>
      <c r="B3892" t="s">
        <v>3759</v>
      </c>
      <c r="C3892" s="3">
        <v>180</v>
      </c>
      <c r="D3892" t="s">
        <v>5316</v>
      </c>
      <c r="E3892" s="3">
        <v>1199351</v>
      </c>
      <c r="F3892">
        <v>1.500811688988461E-4</v>
      </c>
      <c r="G3892" s="3">
        <v>1215500</v>
      </c>
      <c r="H3892" s="3">
        <v>182.42366079654749</v>
      </c>
      <c r="I3892" s="5">
        <f t="shared" si="178"/>
        <v>2.4236607965474946</v>
      </c>
      <c r="J3892" s="2">
        <f t="shared" si="179"/>
        <v>1.5210197915084699E-4</v>
      </c>
      <c r="N3892" s="3"/>
      <c r="AI3892" s="3">
        <v>182.42366079654749</v>
      </c>
    </row>
    <row r="3893" spans="1:35" x14ac:dyDescent="0.25">
      <c r="A3893" s="1">
        <v>3891</v>
      </c>
      <c r="B3893" t="s">
        <v>3760</v>
      </c>
      <c r="C3893" s="3">
        <v>320</v>
      </c>
      <c r="D3893" t="s">
        <v>5316</v>
      </c>
      <c r="E3893" s="3">
        <v>1199351</v>
      </c>
      <c r="F3893">
        <v>2.6681096693128198E-4</v>
      </c>
      <c r="G3893" s="3">
        <v>1215500</v>
      </c>
      <c r="H3893" s="3">
        <v>324.30873030497332</v>
      </c>
      <c r="I3893" s="5">
        <f t="shared" si="178"/>
        <v>4.3087303049733237</v>
      </c>
      <c r="J3893" s="2">
        <f t="shared" si="179"/>
        <v>2.7040351849039467E-4</v>
      </c>
      <c r="N3893" s="3"/>
      <c r="AI3893" s="3">
        <v>324.30873030497332</v>
      </c>
    </row>
    <row r="3894" spans="1:35" x14ac:dyDescent="0.25">
      <c r="A3894" s="1">
        <v>3892</v>
      </c>
      <c r="B3894" t="s">
        <v>3761</v>
      </c>
      <c r="C3894" s="3">
        <v>800</v>
      </c>
      <c r="D3894" t="s">
        <v>5316</v>
      </c>
      <c r="E3894" s="3">
        <v>1199351</v>
      </c>
      <c r="F3894">
        <v>6.6702741732820514E-4</v>
      </c>
      <c r="G3894" s="3">
        <v>1215500</v>
      </c>
      <c r="H3894" s="3">
        <v>810.77182576243331</v>
      </c>
      <c r="I3894" s="5">
        <f t="shared" si="178"/>
        <v>10.771825762433309</v>
      </c>
      <c r="J3894" s="2">
        <f t="shared" si="179"/>
        <v>6.760087962259867E-4</v>
      </c>
      <c r="N3894" s="3"/>
      <c r="AI3894" s="3">
        <v>810.77182576243331</v>
      </c>
    </row>
    <row r="3895" spans="1:35" x14ac:dyDescent="0.25">
      <c r="A3895" s="1">
        <v>3893</v>
      </c>
      <c r="B3895" t="s">
        <v>3762</v>
      </c>
      <c r="C3895" s="3">
        <v>0</v>
      </c>
      <c r="D3895" t="s">
        <v>5316</v>
      </c>
      <c r="E3895" s="3">
        <v>1199351</v>
      </c>
      <c r="F3895">
        <v>0</v>
      </c>
      <c r="G3895" s="3">
        <v>1215500</v>
      </c>
      <c r="H3895" s="3">
        <v>0</v>
      </c>
      <c r="I3895" s="5">
        <f t="shared" si="178"/>
        <v>0</v>
      </c>
      <c r="J3895" s="2">
        <f t="shared" si="179"/>
        <v>0</v>
      </c>
      <c r="N3895" s="3"/>
      <c r="AI3895" s="3">
        <v>0</v>
      </c>
    </row>
    <row r="3896" spans="1:35" x14ac:dyDescent="0.25">
      <c r="A3896" s="1">
        <v>3894</v>
      </c>
      <c r="B3896" t="s">
        <v>3763</v>
      </c>
      <c r="C3896" s="3">
        <v>0</v>
      </c>
      <c r="D3896" t="s">
        <v>5316</v>
      </c>
      <c r="E3896" s="3">
        <v>1199351</v>
      </c>
      <c r="F3896">
        <v>0</v>
      </c>
      <c r="G3896" s="3">
        <v>1215500</v>
      </c>
      <c r="H3896" s="3">
        <v>0</v>
      </c>
      <c r="I3896" s="5">
        <f t="shared" si="178"/>
        <v>0</v>
      </c>
      <c r="J3896" s="2">
        <f t="shared" si="179"/>
        <v>0</v>
      </c>
      <c r="N3896" s="3"/>
      <c r="AI3896" s="3">
        <v>0</v>
      </c>
    </row>
    <row r="3897" spans="1:35" x14ac:dyDescent="0.25">
      <c r="A3897" s="1">
        <v>3895</v>
      </c>
      <c r="B3897" t="s">
        <v>1232</v>
      </c>
      <c r="C3897" s="3">
        <v>0</v>
      </c>
      <c r="D3897" t="s">
        <v>5316</v>
      </c>
      <c r="E3897" s="3">
        <v>1199351</v>
      </c>
      <c r="F3897">
        <v>0</v>
      </c>
      <c r="G3897" s="3">
        <v>1215500</v>
      </c>
      <c r="H3897" s="3">
        <v>0</v>
      </c>
      <c r="I3897" s="5">
        <f t="shared" si="178"/>
        <v>0</v>
      </c>
      <c r="J3897" s="2">
        <f t="shared" si="179"/>
        <v>0</v>
      </c>
      <c r="N3897" s="3"/>
      <c r="AI3897" s="3">
        <v>0</v>
      </c>
    </row>
    <row r="3898" spans="1:35" x14ac:dyDescent="0.25">
      <c r="A3898" s="1">
        <v>3896</v>
      </c>
      <c r="B3898" t="s">
        <v>3764</v>
      </c>
      <c r="C3898" s="3">
        <v>0</v>
      </c>
      <c r="D3898" t="s">
        <v>5316</v>
      </c>
      <c r="E3898" s="3">
        <v>1199351</v>
      </c>
      <c r="F3898">
        <v>0</v>
      </c>
      <c r="G3898" s="3">
        <v>1215500</v>
      </c>
      <c r="H3898" s="3">
        <v>0</v>
      </c>
      <c r="I3898" s="5">
        <f t="shared" si="178"/>
        <v>0</v>
      </c>
      <c r="J3898" s="2">
        <f t="shared" si="179"/>
        <v>0</v>
      </c>
      <c r="N3898" s="3"/>
      <c r="AI3898" s="3">
        <v>0</v>
      </c>
    </row>
    <row r="3899" spans="1:35" x14ac:dyDescent="0.25">
      <c r="A3899" s="1">
        <v>3897</v>
      </c>
      <c r="B3899" t="s">
        <v>3765</v>
      </c>
      <c r="C3899" s="3">
        <v>1500</v>
      </c>
      <c r="D3899" t="s">
        <v>5316</v>
      </c>
      <c r="E3899" s="3">
        <v>1199351</v>
      </c>
      <c r="F3899">
        <v>1.2506764074903839E-3</v>
      </c>
      <c r="G3899" s="3">
        <v>1215500</v>
      </c>
      <c r="H3899" s="3">
        <v>1520.1971733045621</v>
      </c>
      <c r="I3899" s="5">
        <f t="shared" si="178"/>
        <v>20.197173304562057</v>
      </c>
      <c r="J3899" s="2">
        <f t="shared" si="179"/>
        <v>1.2675164929237246E-3</v>
      </c>
      <c r="N3899" s="3"/>
      <c r="AI3899" s="3">
        <v>1520.1971733045621</v>
      </c>
    </row>
    <row r="3900" spans="1:35" x14ac:dyDescent="0.25">
      <c r="A3900" s="1">
        <v>3898</v>
      </c>
      <c r="B3900" t="s">
        <v>3766</v>
      </c>
      <c r="C3900" s="3">
        <v>150</v>
      </c>
      <c r="D3900" t="s">
        <v>5316</v>
      </c>
      <c r="E3900" s="3">
        <v>1199351</v>
      </c>
      <c r="F3900">
        <v>1.2506764074903841E-4</v>
      </c>
      <c r="G3900" s="3">
        <v>1215500</v>
      </c>
      <c r="H3900" s="3">
        <v>152.01971733045619</v>
      </c>
      <c r="I3900" s="5">
        <f t="shared" si="178"/>
        <v>2.0197173304561886</v>
      </c>
      <c r="J3900" s="2">
        <f t="shared" si="179"/>
        <v>1.2675164929237245E-4</v>
      </c>
      <c r="N3900" s="3"/>
      <c r="AI3900" s="3">
        <v>152.01971733045619</v>
      </c>
    </row>
    <row r="3901" spans="1:35" x14ac:dyDescent="0.25">
      <c r="A3901" s="1">
        <v>3899</v>
      </c>
      <c r="B3901" t="s">
        <v>3767</v>
      </c>
      <c r="C3901" s="3">
        <v>120</v>
      </c>
      <c r="D3901" t="s">
        <v>5316</v>
      </c>
      <c r="E3901" s="3">
        <v>1199351</v>
      </c>
      <c r="F3901">
        <v>1.0005411259923069E-4</v>
      </c>
      <c r="G3901" s="3">
        <v>1215500</v>
      </c>
      <c r="H3901" s="3">
        <v>121.615773864365</v>
      </c>
      <c r="I3901" s="5">
        <f t="shared" si="178"/>
        <v>1.6157738643649964</v>
      </c>
      <c r="J3901" s="2">
        <f t="shared" si="179"/>
        <v>1.0140131943389799E-4</v>
      </c>
      <c r="N3901" s="3"/>
      <c r="AI3901" s="3">
        <v>121.615773864365</v>
      </c>
    </row>
    <row r="3902" spans="1:35" x14ac:dyDescent="0.25">
      <c r="A3902" s="1">
        <v>3900</v>
      </c>
      <c r="B3902" t="s">
        <v>3768</v>
      </c>
      <c r="C3902" s="3">
        <v>405</v>
      </c>
      <c r="D3902" t="s">
        <v>5316</v>
      </c>
      <c r="E3902" s="3">
        <v>1199351</v>
      </c>
      <c r="F3902">
        <v>3.3768263002240378E-4</v>
      </c>
      <c r="G3902" s="3">
        <v>1215500</v>
      </c>
      <c r="H3902" s="3">
        <v>410.45323679223179</v>
      </c>
      <c r="I3902" s="5">
        <f t="shared" si="178"/>
        <v>5.4532367922317917</v>
      </c>
      <c r="J3902" s="2">
        <f t="shared" si="179"/>
        <v>3.4222945308940567E-4</v>
      </c>
      <c r="N3902" s="3"/>
      <c r="AI3902" s="3">
        <v>410.45323679223179</v>
      </c>
    </row>
    <row r="3903" spans="1:35" x14ac:dyDescent="0.25">
      <c r="A3903" s="1">
        <v>3901</v>
      </c>
      <c r="B3903" t="s">
        <v>3769</v>
      </c>
      <c r="C3903" s="3">
        <v>300</v>
      </c>
      <c r="D3903" t="s">
        <v>5316</v>
      </c>
      <c r="E3903" s="3">
        <v>1199351</v>
      </c>
      <c r="F3903">
        <v>2.5013528149807693E-4</v>
      </c>
      <c r="G3903" s="3">
        <v>1215500</v>
      </c>
      <c r="H3903" s="3">
        <v>304.03943466091238</v>
      </c>
      <c r="I3903" s="5">
        <f t="shared" si="178"/>
        <v>4.0394346609123772</v>
      </c>
      <c r="J3903" s="2">
        <f t="shared" si="179"/>
        <v>2.535032985847449E-4</v>
      </c>
      <c r="N3903" s="3"/>
      <c r="AI3903" s="3">
        <v>304.03943466091238</v>
      </c>
    </row>
    <row r="3904" spans="1:35" x14ac:dyDescent="0.25">
      <c r="A3904" s="1">
        <v>3902</v>
      </c>
      <c r="B3904" t="s">
        <v>3770</v>
      </c>
      <c r="C3904" s="3">
        <v>600</v>
      </c>
      <c r="D3904" t="s">
        <v>5316</v>
      </c>
      <c r="E3904" s="3">
        <v>1199351</v>
      </c>
      <c r="F3904">
        <v>5.0027056299615374E-4</v>
      </c>
      <c r="G3904" s="3">
        <v>1215500</v>
      </c>
      <c r="H3904" s="3">
        <v>608.07886932182487</v>
      </c>
      <c r="I3904" s="5">
        <f t="shared" si="178"/>
        <v>8.0788693218248682</v>
      </c>
      <c r="J3904" s="2">
        <f t="shared" si="179"/>
        <v>5.0700659716948991E-4</v>
      </c>
      <c r="N3904" s="3"/>
      <c r="AI3904" s="3">
        <v>608.07886932182487</v>
      </c>
    </row>
    <row r="3905" spans="1:35" x14ac:dyDescent="0.25">
      <c r="A3905" s="1">
        <v>3903</v>
      </c>
      <c r="B3905" t="s">
        <v>3771</v>
      </c>
      <c r="C3905" s="3">
        <v>2400</v>
      </c>
      <c r="D3905" t="s">
        <v>5316</v>
      </c>
      <c r="E3905" s="3">
        <v>1199351</v>
      </c>
      <c r="F3905">
        <v>2.001082251984615E-3</v>
      </c>
      <c r="G3905" s="3">
        <v>1215500</v>
      </c>
      <c r="H3905" s="3">
        <v>2432.315477287299</v>
      </c>
      <c r="I3905" s="5">
        <f t="shared" si="178"/>
        <v>32.315477287299018</v>
      </c>
      <c r="J3905" s="2">
        <f t="shared" si="179"/>
        <v>2.0280263886779592E-3</v>
      </c>
      <c r="N3905" s="3"/>
      <c r="AI3905" s="3">
        <v>2432.315477287299</v>
      </c>
    </row>
    <row r="3906" spans="1:35" x14ac:dyDescent="0.25">
      <c r="A3906" s="1">
        <v>3904</v>
      </c>
      <c r="B3906" t="s">
        <v>3772</v>
      </c>
      <c r="C3906" s="3">
        <v>250</v>
      </c>
      <c r="D3906" t="s">
        <v>5316</v>
      </c>
      <c r="E3906" s="3">
        <v>1199351</v>
      </c>
      <c r="F3906">
        <v>2.08446067915064E-4</v>
      </c>
      <c r="G3906" s="3">
        <v>1215500</v>
      </c>
      <c r="H3906" s="3">
        <v>253.3661955507603</v>
      </c>
      <c r="I3906" s="5">
        <f t="shared" ref="I3906:I3969" si="180">H3906-C3906</f>
        <v>3.3661955507602954</v>
      </c>
      <c r="J3906" s="2">
        <f t="shared" si="179"/>
        <v>2.1125274882062073E-4</v>
      </c>
      <c r="N3906" s="3"/>
      <c r="AI3906" s="3">
        <v>253.3661955507603</v>
      </c>
    </row>
    <row r="3907" spans="1:35" x14ac:dyDescent="0.25">
      <c r="A3907" s="1">
        <v>3905</v>
      </c>
      <c r="B3907" t="s">
        <v>3773</v>
      </c>
      <c r="C3907" s="3">
        <v>10220</v>
      </c>
      <c r="D3907" t="s">
        <v>5317</v>
      </c>
      <c r="E3907" s="3">
        <v>5521183</v>
      </c>
      <c r="F3907">
        <v>1.8510525733343741E-3</v>
      </c>
      <c r="G3907" s="3">
        <v>5668800</v>
      </c>
      <c r="H3907" s="3">
        <v>10493.2468277179</v>
      </c>
      <c r="I3907" s="5">
        <f t="shared" si="180"/>
        <v>273.24682771789958</v>
      </c>
      <c r="J3907" s="2">
        <f t="shared" ref="J3907:J3970" si="181">H3907/E3907</f>
        <v>1.9005432038238725E-3</v>
      </c>
      <c r="N3907" s="3"/>
      <c r="AI3907" s="3">
        <v>10493.2468277179</v>
      </c>
    </row>
    <row r="3908" spans="1:35" x14ac:dyDescent="0.25">
      <c r="A3908" s="1">
        <v>3906</v>
      </c>
      <c r="B3908" t="s">
        <v>3774</v>
      </c>
      <c r="C3908" s="3">
        <v>0</v>
      </c>
      <c r="D3908" t="s">
        <v>5317</v>
      </c>
      <c r="E3908" s="3">
        <v>5521183</v>
      </c>
      <c r="F3908">
        <v>0</v>
      </c>
      <c r="G3908" s="3">
        <v>5668800</v>
      </c>
      <c r="H3908" s="3">
        <v>0</v>
      </c>
      <c r="I3908" s="5">
        <f t="shared" si="180"/>
        <v>0</v>
      </c>
      <c r="J3908" s="2">
        <f t="shared" si="181"/>
        <v>0</v>
      </c>
      <c r="N3908" s="3"/>
      <c r="AI3908" s="3">
        <v>0</v>
      </c>
    </row>
    <row r="3909" spans="1:35" x14ac:dyDescent="0.25">
      <c r="A3909" s="1">
        <v>3907</v>
      </c>
      <c r="B3909" t="s">
        <v>3775</v>
      </c>
      <c r="C3909" s="3">
        <v>1650</v>
      </c>
      <c r="D3909" t="s">
        <v>5317</v>
      </c>
      <c r="E3909" s="3">
        <v>5521183</v>
      </c>
      <c r="F3909">
        <v>2.9884899667335788E-4</v>
      </c>
      <c r="G3909" s="3">
        <v>5668800</v>
      </c>
      <c r="H3909" s="3">
        <v>1694.1151923419311</v>
      </c>
      <c r="I3909" s="5">
        <f t="shared" si="180"/>
        <v>44.115192341931106</v>
      </c>
      <c r="J3909" s="2">
        <f t="shared" si="181"/>
        <v>3.0683916695786593E-4</v>
      </c>
      <c r="N3909" s="3"/>
      <c r="AI3909" s="3">
        <v>1694.1151923419311</v>
      </c>
    </row>
    <row r="3910" spans="1:35" x14ac:dyDescent="0.25">
      <c r="A3910" s="1">
        <v>3908</v>
      </c>
      <c r="B3910" t="s">
        <v>3776</v>
      </c>
      <c r="C3910" s="3">
        <v>150</v>
      </c>
      <c r="D3910" t="s">
        <v>5317</v>
      </c>
      <c r="E3910" s="3">
        <v>5521183</v>
      </c>
      <c r="F3910">
        <v>2.7168090606668901E-5</v>
      </c>
      <c r="G3910" s="3">
        <v>5668800</v>
      </c>
      <c r="H3910" s="3">
        <v>154.01047203108459</v>
      </c>
      <c r="I3910" s="5">
        <f t="shared" si="180"/>
        <v>4.0104720310845892</v>
      </c>
      <c r="J3910" s="2">
        <f t="shared" si="181"/>
        <v>2.7894469723442347E-5</v>
      </c>
      <c r="N3910" s="3"/>
      <c r="AI3910" s="3">
        <v>154.01047203108459</v>
      </c>
    </row>
    <row r="3911" spans="1:35" x14ac:dyDescent="0.25">
      <c r="A3911" s="1">
        <v>3909</v>
      </c>
      <c r="B3911" t="s">
        <v>3777</v>
      </c>
      <c r="C3911" s="3">
        <v>1850</v>
      </c>
      <c r="D3911" t="s">
        <v>5317</v>
      </c>
      <c r="E3911" s="3">
        <v>5521183</v>
      </c>
      <c r="F3911">
        <v>3.3507311748224981E-4</v>
      </c>
      <c r="G3911" s="3">
        <v>5668800</v>
      </c>
      <c r="H3911" s="3">
        <v>1899.4624883833769</v>
      </c>
      <c r="I3911" s="5">
        <f t="shared" si="180"/>
        <v>49.462488383376922</v>
      </c>
      <c r="J3911" s="2">
        <f t="shared" si="181"/>
        <v>3.4403179325578903E-4</v>
      </c>
      <c r="N3911" s="3"/>
      <c r="AI3911" s="3">
        <v>1899.4624883833769</v>
      </c>
    </row>
    <row r="3912" spans="1:35" x14ac:dyDescent="0.25">
      <c r="A3912" s="1">
        <v>3910</v>
      </c>
      <c r="B3912" t="s">
        <v>3778</v>
      </c>
      <c r="C3912" s="3">
        <v>5500</v>
      </c>
      <c r="D3912" t="s">
        <v>5317</v>
      </c>
      <c r="E3912" s="3">
        <v>5521183</v>
      </c>
      <c r="F3912">
        <v>9.961633222445262E-4</v>
      </c>
      <c r="G3912" s="3">
        <v>5668800</v>
      </c>
      <c r="H3912" s="3">
        <v>5647.0506411397701</v>
      </c>
      <c r="I3912" s="5">
        <f t="shared" si="180"/>
        <v>147.05064113977005</v>
      </c>
      <c r="J3912" s="2">
        <f t="shared" si="181"/>
        <v>1.0227972231928865E-3</v>
      </c>
      <c r="N3912" s="3"/>
      <c r="AI3912" s="3">
        <v>5647.0506411397701</v>
      </c>
    </row>
    <row r="3913" spans="1:35" x14ac:dyDescent="0.25">
      <c r="A3913" s="1">
        <v>3911</v>
      </c>
      <c r="B3913" t="s">
        <v>3779</v>
      </c>
      <c r="C3913" s="3">
        <v>450</v>
      </c>
      <c r="D3913" t="s">
        <v>5317</v>
      </c>
      <c r="E3913" s="3">
        <v>5521183</v>
      </c>
      <c r="F3913">
        <v>8.1504271820006686E-5</v>
      </c>
      <c r="G3913" s="3">
        <v>5668800</v>
      </c>
      <c r="H3913" s="3">
        <v>462.03141609325388</v>
      </c>
      <c r="I3913" s="5">
        <f t="shared" si="180"/>
        <v>12.031416093253881</v>
      </c>
      <c r="J3913" s="2">
        <f t="shared" si="181"/>
        <v>8.3683409170327061E-5</v>
      </c>
      <c r="N3913" s="3"/>
      <c r="AI3913" s="3">
        <v>462.03141609325388</v>
      </c>
    </row>
    <row r="3914" spans="1:35" x14ac:dyDescent="0.25">
      <c r="A3914" s="1">
        <v>3912</v>
      </c>
      <c r="B3914" t="s">
        <v>3780</v>
      </c>
      <c r="C3914" s="3">
        <v>30000</v>
      </c>
      <c r="D3914" t="s">
        <v>5317</v>
      </c>
      <c r="E3914" s="3">
        <v>5521183</v>
      </c>
      <c r="F3914">
        <v>5.4336181213337801E-3</v>
      </c>
      <c r="G3914" s="3">
        <v>5668800</v>
      </c>
      <c r="H3914" s="3">
        <v>30802.094406216929</v>
      </c>
      <c r="I3914" s="5">
        <f t="shared" si="180"/>
        <v>802.0944062169292</v>
      </c>
      <c r="J3914" s="2">
        <f t="shared" si="181"/>
        <v>5.5788939446884712E-3</v>
      </c>
      <c r="N3914" s="3"/>
      <c r="AI3914" s="3">
        <v>30802.094406216929</v>
      </c>
    </row>
    <row r="3915" spans="1:35" x14ac:dyDescent="0.25">
      <c r="A3915" s="1">
        <v>3913</v>
      </c>
      <c r="B3915" t="s">
        <v>3781</v>
      </c>
      <c r="C3915" s="3">
        <v>22370</v>
      </c>
      <c r="D3915" t="s">
        <v>5317</v>
      </c>
      <c r="E3915" s="3">
        <v>5521183</v>
      </c>
      <c r="F3915">
        <v>4.0516679124745552E-3</v>
      </c>
      <c r="G3915" s="3">
        <v>5668800</v>
      </c>
      <c r="H3915" s="3">
        <v>22968.09506223576</v>
      </c>
      <c r="I3915" s="5">
        <f t="shared" si="180"/>
        <v>598.09506223575954</v>
      </c>
      <c r="J3915" s="2">
        <f t="shared" si="181"/>
        <v>4.1599952514227044E-3</v>
      </c>
      <c r="N3915" s="3"/>
      <c r="AI3915" s="3">
        <v>22968.09506223576</v>
      </c>
    </row>
    <row r="3916" spans="1:35" x14ac:dyDescent="0.25">
      <c r="A3916" s="1">
        <v>3914</v>
      </c>
      <c r="B3916" t="s">
        <v>3782</v>
      </c>
      <c r="C3916" s="3">
        <v>1779</v>
      </c>
      <c r="D3916" t="s">
        <v>5317</v>
      </c>
      <c r="E3916" s="3">
        <v>5521183</v>
      </c>
      <c r="F3916">
        <v>3.2221355459509312E-4</v>
      </c>
      <c r="G3916" s="3">
        <v>5668800</v>
      </c>
      <c r="H3916" s="3">
        <v>1826.5641982886641</v>
      </c>
      <c r="I3916" s="5">
        <f t="shared" si="180"/>
        <v>47.564198288664102</v>
      </c>
      <c r="J3916" s="2">
        <f t="shared" si="181"/>
        <v>3.3082841092002638E-4</v>
      </c>
      <c r="N3916" s="3"/>
      <c r="AI3916" s="3">
        <v>1826.5641982886641</v>
      </c>
    </row>
    <row r="3917" spans="1:35" x14ac:dyDescent="0.25">
      <c r="A3917" s="1">
        <v>3915</v>
      </c>
      <c r="B3917" t="s">
        <v>3783</v>
      </c>
      <c r="C3917" s="3">
        <v>8120</v>
      </c>
      <c r="D3917" t="s">
        <v>5317</v>
      </c>
      <c r="E3917" s="3">
        <v>5521183</v>
      </c>
      <c r="F3917">
        <v>1.4706993048410101E-3</v>
      </c>
      <c r="G3917" s="3">
        <v>5668800</v>
      </c>
      <c r="H3917" s="3">
        <v>8337.1002192827164</v>
      </c>
      <c r="I3917" s="5">
        <f t="shared" si="180"/>
        <v>217.10021928271635</v>
      </c>
      <c r="J3917" s="2">
        <f t="shared" si="181"/>
        <v>1.5100206276956799E-3</v>
      </c>
      <c r="N3917" s="3"/>
      <c r="AI3917" s="3">
        <v>8337.1002192827164</v>
      </c>
    </row>
    <row r="3918" spans="1:35" x14ac:dyDescent="0.25">
      <c r="A3918" s="1">
        <v>3916</v>
      </c>
      <c r="B3918" t="s">
        <v>3784</v>
      </c>
      <c r="C3918" s="3">
        <v>5284</v>
      </c>
      <c r="D3918" t="s">
        <v>5317</v>
      </c>
      <c r="E3918" s="3">
        <v>5521183</v>
      </c>
      <c r="F3918">
        <v>9.5704127177092299E-4</v>
      </c>
      <c r="G3918" s="3">
        <v>5668800</v>
      </c>
      <c r="H3918" s="3">
        <v>5425.2755614150083</v>
      </c>
      <c r="I3918" s="5">
        <f t="shared" si="180"/>
        <v>141.27556141500827</v>
      </c>
      <c r="J3918" s="2">
        <f t="shared" si="181"/>
        <v>9.8262918679112949E-4</v>
      </c>
      <c r="N3918" s="3"/>
      <c r="AI3918" s="3">
        <v>5425.2755614150083</v>
      </c>
    </row>
    <row r="3919" spans="1:35" x14ac:dyDescent="0.25">
      <c r="A3919" s="1">
        <v>3917</v>
      </c>
      <c r="B3919" t="s">
        <v>3785</v>
      </c>
      <c r="C3919" s="3">
        <v>13000</v>
      </c>
      <c r="D3919" t="s">
        <v>5317</v>
      </c>
      <c r="E3919" s="3">
        <v>5521183</v>
      </c>
      <c r="F3919">
        <v>2.354567852577971E-3</v>
      </c>
      <c r="G3919" s="3">
        <v>5668800</v>
      </c>
      <c r="H3919" s="3">
        <v>13347.574242694</v>
      </c>
      <c r="I3919" s="5">
        <f t="shared" si="180"/>
        <v>347.57424269399962</v>
      </c>
      <c r="J3919" s="2">
        <f t="shared" si="181"/>
        <v>2.4175207093650036E-3</v>
      </c>
      <c r="N3919" s="3"/>
      <c r="AI3919" s="3">
        <v>13347.574242694</v>
      </c>
    </row>
    <row r="3920" spans="1:35" x14ac:dyDescent="0.25">
      <c r="A3920" s="1">
        <v>3918</v>
      </c>
      <c r="B3920" t="s">
        <v>3786</v>
      </c>
      <c r="C3920" s="3">
        <v>6815</v>
      </c>
      <c r="D3920" t="s">
        <v>5317</v>
      </c>
      <c r="E3920" s="3">
        <v>5521183</v>
      </c>
      <c r="F3920">
        <v>1.2343369165629899E-3</v>
      </c>
      <c r="G3920" s="3">
        <v>5668800</v>
      </c>
      <c r="H3920" s="3">
        <v>6997.2091126122787</v>
      </c>
      <c r="I3920" s="5">
        <f t="shared" si="180"/>
        <v>182.20911261227866</v>
      </c>
      <c r="J3920" s="2">
        <f t="shared" si="181"/>
        <v>1.267338741101731E-3</v>
      </c>
      <c r="N3920" s="3"/>
      <c r="AI3920" s="3">
        <v>6997.2091126122787</v>
      </c>
    </row>
    <row r="3921" spans="1:35" x14ac:dyDescent="0.25">
      <c r="A3921" s="1">
        <v>3919</v>
      </c>
      <c r="B3921" t="s">
        <v>3787</v>
      </c>
      <c r="C3921" s="3">
        <v>0</v>
      </c>
      <c r="D3921" t="s">
        <v>5317</v>
      </c>
      <c r="E3921" s="3">
        <v>5521183</v>
      </c>
      <c r="F3921">
        <v>0</v>
      </c>
      <c r="G3921" s="3">
        <v>5668800</v>
      </c>
      <c r="H3921" s="3">
        <v>0</v>
      </c>
      <c r="I3921" s="5">
        <f t="shared" si="180"/>
        <v>0</v>
      </c>
      <c r="J3921" s="2">
        <f t="shared" si="181"/>
        <v>0</v>
      </c>
      <c r="N3921" s="3"/>
      <c r="AI3921" s="3">
        <v>0</v>
      </c>
    </row>
    <row r="3922" spans="1:35" x14ac:dyDescent="0.25">
      <c r="A3922" s="1">
        <v>3920</v>
      </c>
      <c r="B3922" t="s">
        <v>3788</v>
      </c>
      <c r="C3922" s="3">
        <v>9000</v>
      </c>
      <c r="D3922" t="s">
        <v>5317</v>
      </c>
      <c r="E3922" s="3">
        <v>5521183</v>
      </c>
      <c r="F3922">
        <v>1.630085436400134E-3</v>
      </c>
      <c r="G3922" s="3">
        <v>5668800</v>
      </c>
      <c r="H3922" s="3">
        <v>9240.6283218650788</v>
      </c>
      <c r="I3922" s="5">
        <f t="shared" si="180"/>
        <v>240.62832186507876</v>
      </c>
      <c r="J3922" s="2">
        <f t="shared" si="181"/>
        <v>1.6736681834065414E-3</v>
      </c>
      <c r="N3922" s="3"/>
      <c r="AI3922" s="3">
        <v>9240.6283218650788</v>
      </c>
    </row>
    <row r="3923" spans="1:35" x14ac:dyDescent="0.25">
      <c r="A3923" s="1">
        <v>3921</v>
      </c>
      <c r="B3923" t="s">
        <v>3789</v>
      </c>
      <c r="C3923" s="3">
        <v>21000</v>
      </c>
      <c r="D3923" t="s">
        <v>5317</v>
      </c>
      <c r="E3923" s="3">
        <v>5521183</v>
      </c>
      <c r="F3923">
        <v>3.8035326849336451E-3</v>
      </c>
      <c r="G3923" s="3">
        <v>5668800</v>
      </c>
      <c r="H3923" s="3">
        <v>21561.46608435185</v>
      </c>
      <c r="I3923" s="5">
        <f t="shared" si="180"/>
        <v>561.46608435185044</v>
      </c>
      <c r="J3923" s="2">
        <f t="shared" si="181"/>
        <v>3.9052257612819299E-3</v>
      </c>
      <c r="N3923" s="3"/>
      <c r="AI3923" s="3">
        <v>21561.46608435185</v>
      </c>
    </row>
    <row r="3924" spans="1:35" x14ac:dyDescent="0.25">
      <c r="A3924" s="1">
        <v>3922</v>
      </c>
      <c r="B3924" t="s">
        <v>3790</v>
      </c>
      <c r="C3924" s="3">
        <v>21700</v>
      </c>
      <c r="D3924" t="s">
        <v>5317</v>
      </c>
      <c r="E3924" s="3">
        <v>5521183</v>
      </c>
      <c r="F3924">
        <v>3.9303171077647667E-3</v>
      </c>
      <c r="G3924" s="3">
        <v>5668800</v>
      </c>
      <c r="H3924" s="3">
        <v>22280.181620496911</v>
      </c>
      <c r="I3924" s="5">
        <f t="shared" si="180"/>
        <v>580.18162049691091</v>
      </c>
      <c r="J3924" s="2">
        <f t="shared" si="181"/>
        <v>4.0353999533246608E-3</v>
      </c>
      <c r="N3924" s="3"/>
      <c r="AI3924" s="3">
        <v>22280.181620496911</v>
      </c>
    </row>
    <row r="3925" spans="1:35" x14ac:dyDescent="0.25">
      <c r="A3925" s="1">
        <v>3923</v>
      </c>
      <c r="B3925" t="s">
        <v>3791</v>
      </c>
      <c r="C3925" s="3">
        <v>34900</v>
      </c>
      <c r="D3925" t="s">
        <v>5317</v>
      </c>
      <c r="E3925" s="3">
        <v>5521183</v>
      </c>
      <c r="F3925">
        <v>6.3211090811516298E-3</v>
      </c>
      <c r="G3925" s="3">
        <v>5668800</v>
      </c>
      <c r="H3925" s="3">
        <v>35833.103159232363</v>
      </c>
      <c r="I3925" s="5">
        <f t="shared" si="180"/>
        <v>933.1031592323634</v>
      </c>
      <c r="J3925" s="2">
        <f t="shared" si="181"/>
        <v>6.4901132889875887E-3</v>
      </c>
      <c r="N3925" s="3"/>
      <c r="AI3925" s="3">
        <v>35833.103159232363</v>
      </c>
    </row>
    <row r="3926" spans="1:35" x14ac:dyDescent="0.25">
      <c r="A3926" s="1">
        <v>3924</v>
      </c>
      <c r="B3926" t="s">
        <v>3792</v>
      </c>
      <c r="C3926" s="3">
        <v>12000</v>
      </c>
      <c r="D3926" t="s">
        <v>5317</v>
      </c>
      <c r="E3926" s="3">
        <v>5521183</v>
      </c>
      <c r="F3926">
        <v>2.1734472485335121E-3</v>
      </c>
      <c r="G3926" s="3">
        <v>5668800</v>
      </c>
      <c r="H3926" s="3">
        <v>12320.83776248677</v>
      </c>
      <c r="I3926" s="5">
        <f t="shared" si="180"/>
        <v>320.83776248676986</v>
      </c>
      <c r="J3926" s="2">
        <f t="shared" si="181"/>
        <v>2.2315575778753881E-3</v>
      </c>
      <c r="N3926" s="3"/>
      <c r="AI3926" s="3">
        <v>12320.83776248677</v>
      </c>
    </row>
    <row r="3927" spans="1:35" x14ac:dyDescent="0.25">
      <c r="A3927" s="1">
        <v>3925</v>
      </c>
      <c r="B3927" t="s">
        <v>1247</v>
      </c>
      <c r="C3927" s="3">
        <v>26500</v>
      </c>
      <c r="D3927" t="s">
        <v>5317</v>
      </c>
      <c r="E3927" s="3">
        <v>5521183</v>
      </c>
      <c r="F3927">
        <v>4.7996960071781721E-3</v>
      </c>
      <c r="G3927" s="3">
        <v>5668800</v>
      </c>
      <c r="H3927" s="3">
        <v>27208.51672549162</v>
      </c>
      <c r="I3927" s="5">
        <f t="shared" si="180"/>
        <v>708.51672549161958</v>
      </c>
      <c r="J3927" s="2">
        <f t="shared" si="181"/>
        <v>4.9280229844748166E-3</v>
      </c>
      <c r="N3927" s="3"/>
      <c r="AI3927" s="3">
        <v>27208.51672549162</v>
      </c>
    </row>
    <row r="3928" spans="1:35" x14ac:dyDescent="0.25">
      <c r="A3928" s="1">
        <v>3926</v>
      </c>
      <c r="B3928" t="s">
        <v>3793</v>
      </c>
      <c r="C3928" s="3">
        <v>17000</v>
      </c>
      <c r="D3928" t="s">
        <v>5317</v>
      </c>
      <c r="E3928" s="3">
        <v>5521183</v>
      </c>
      <c r="F3928">
        <v>3.0790502687558078E-3</v>
      </c>
      <c r="G3928" s="3">
        <v>5668800</v>
      </c>
      <c r="H3928" s="3">
        <v>17454.52016352292</v>
      </c>
      <c r="I3928" s="5">
        <f t="shared" si="180"/>
        <v>454.52016352292048</v>
      </c>
      <c r="J3928" s="2">
        <f t="shared" si="181"/>
        <v>3.1613732353234659E-3</v>
      </c>
      <c r="N3928" s="3"/>
      <c r="AI3928" s="3">
        <v>17454.52016352292</v>
      </c>
    </row>
    <row r="3929" spans="1:35" x14ac:dyDescent="0.25">
      <c r="A3929" s="1">
        <v>3927</v>
      </c>
      <c r="B3929" t="s">
        <v>3794</v>
      </c>
      <c r="C3929" s="3">
        <v>13000</v>
      </c>
      <c r="D3929" t="s">
        <v>5317</v>
      </c>
      <c r="E3929" s="3">
        <v>5521183</v>
      </c>
      <c r="F3929">
        <v>2.354567852577971E-3</v>
      </c>
      <c r="G3929" s="3">
        <v>5668800</v>
      </c>
      <c r="H3929" s="3">
        <v>13347.574242694</v>
      </c>
      <c r="I3929" s="5">
        <f t="shared" si="180"/>
        <v>347.57424269399962</v>
      </c>
      <c r="J3929" s="2">
        <f t="shared" si="181"/>
        <v>2.4175207093650036E-3</v>
      </c>
      <c r="N3929" s="3"/>
      <c r="AI3929" s="3">
        <v>13347.574242694</v>
      </c>
    </row>
    <row r="3930" spans="1:35" x14ac:dyDescent="0.25">
      <c r="A3930" s="1">
        <v>3928</v>
      </c>
      <c r="B3930" t="s">
        <v>3795</v>
      </c>
      <c r="C3930" s="3">
        <v>27000</v>
      </c>
      <c r="D3930" t="s">
        <v>5317</v>
      </c>
      <c r="E3930" s="3">
        <v>5521183</v>
      </c>
      <c r="F3930">
        <v>4.8902563092004013E-3</v>
      </c>
      <c r="G3930" s="3">
        <v>5668800</v>
      </c>
      <c r="H3930" s="3">
        <v>27721.88496559524</v>
      </c>
      <c r="I3930" s="5">
        <f t="shared" si="180"/>
        <v>721.88496559523992</v>
      </c>
      <c r="J3930" s="2">
        <f t="shared" si="181"/>
        <v>5.021004550219625E-3</v>
      </c>
      <c r="N3930" s="3"/>
      <c r="AI3930" s="3">
        <v>27721.88496559524</v>
      </c>
    </row>
    <row r="3931" spans="1:35" x14ac:dyDescent="0.25">
      <c r="A3931" s="1">
        <v>3929</v>
      </c>
      <c r="B3931" t="s">
        <v>3796</v>
      </c>
      <c r="C3931" s="3">
        <v>71905</v>
      </c>
      <c r="D3931" t="s">
        <v>5317</v>
      </c>
      <c r="E3931" s="3">
        <v>5521183</v>
      </c>
      <c r="F3931">
        <v>1.3023477033816851E-2</v>
      </c>
      <c r="G3931" s="3">
        <v>5668800</v>
      </c>
      <c r="H3931" s="3">
        <v>73827.486609300948</v>
      </c>
      <c r="I3931" s="5">
        <f t="shared" si="180"/>
        <v>1922.4866093009477</v>
      </c>
      <c r="J3931" s="2">
        <f t="shared" si="181"/>
        <v>1.3371678969760818E-2</v>
      </c>
      <c r="N3931" s="3"/>
      <c r="AI3931" s="3">
        <v>73827.486609300948</v>
      </c>
    </row>
    <row r="3932" spans="1:35" x14ac:dyDescent="0.25">
      <c r="A3932" s="1">
        <v>3930</v>
      </c>
      <c r="B3932" t="s">
        <v>3797</v>
      </c>
      <c r="C3932" s="3">
        <v>22930</v>
      </c>
      <c r="D3932" t="s">
        <v>5317</v>
      </c>
      <c r="E3932" s="3">
        <v>5521183</v>
      </c>
      <c r="F3932">
        <v>4.1530954507394517E-3</v>
      </c>
      <c r="G3932" s="3">
        <v>5668800</v>
      </c>
      <c r="H3932" s="3">
        <v>23543.0674911518</v>
      </c>
      <c r="I3932" s="5">
        <f t="shared" si="180"/>
        <v>613.06749115179991</v>
      </c>
      <c r="J3932" s="2">
        <f t="shared" si="181"/>
        <v>4.2641346050568876E-3</v>
      </c>
      <c r="N3932" s="3"/>
      <c r="AI3932" s="3">
        <v>23543.0674911518</v>
      </c>
    </row>
    <row r="3933" spans="1:35" x14ac:dyDescent="0.25">
      <c r="A3933" s="1">
        <v>3931</v>
      </c>
      <c r="B3933" t="s">
        <v>1609</v>
      </c>
      <c r="C3933" s="3">
        <v>6840</v>
      </c>
      <c r="D3933" t="s">
        <v>5317</v>
      </c>
      <c r="E3933" s="3">
        <v>5521183</v>
      </c>
      <c r="F3933">
        <v>1.2388649316641021E-3</v>
      </c>
      <c r="G3933" s="3">
        <v>5668800</v>
      </c>
      <c r="H3933" s="3">
        <v>7022.8775246174591</v>
      </c>
      <c r="I3933" s="5">
        <f t="shared" si="180"/>
        <v>182.87752461745913</v>
      </c>
      <c r="J3933" s="2">
        <f t="shared" si="181"/>
        <v>1.2719878193889714E-3</v>
      </c>
      <c r="N3933" s="3"/>
      <c r="AI3933" s="3">
        <v>7022.8775246174591</v>
      </c>
    </row>
    <row r="3934" spans="1:35" x14ac:dyDescent="0.25">
      <c r="A3934" s="1">
        <v>3932</v>
      </c>
      <c r="B3934" t="s">
        <v>3798</v>
      </c>
      <c r="C3934" s="3">
        <v>15000</v>
      </c>
      <c r="D3934" t="s">
        <v>5317</v>
      </c>
      <c r="E3934" s="3">
        <v>5521183</v>
      </c>
      <c r="F3934">
        <v>2.7168090606668901E-3</v>
      </c>
      <c r="G3934" s="3">
        <v>5668800</v>
      </c>
      <c r="H3934" s="3">
        <v>15401.04720310847</v>
      </c>
      <c r="I3934" s="5">
        <f t="shared" si="180"/>
        <v>401.04720310847006</v>
      </c>
      <c r="J3934" s="2">
        <f t="shared" si="181"/>
        <v>2.7894469723442369E-3</v>
      </c>
      <c r="N3934" s="3"/>
      <c r="AI3934" s="3">
        <v>15401.04720310847</v>
      </c>
    </row>
    <row r="3935" spans="1:35" x14ac:dyDescent="0.25">
      <c r="A3935" s="1">
        <v>3933</v>
      </c>
      <c r="B3935" t="s">
        <v>3799</v>
      </c>
      <c r="C3935" s="3">
        <v>18250</v>
      </c>
      <c r="D3935" t="s">
        <v>5317</v>
      </c>
      <c r="E3935" s="3">
        <v>5521183</v>
      </c>
      <c r="F3935">
        <v>3.305451023811383E-3</v>
      </c>
      <c r="G3935" s="3">
        <v>5668800</v>
      </c>
      <c r="H3935" s="3">
        <v>18737.94076378196</v>
      </c>
      <c r="I3935" s="5">
        <f t="shared" si="180"/>
        <v>487.94076378196041</v>
      </c>
      <c r="J3935" s="2">
        <f t="shared" si="181"/>
        <v>3.3938271496854861E-3</v>
      </c>
      <c r="N3935" s="3"/>
      <c r="AI3935" s="3">
        <v>18737.94076378196</v>
      </c>
    </row>
    <row r="3936" spans="1:35" x14ac:dyDescent="0.25">
      <c r="A3936" s="1">
        <v>3934</v>
      </c>
      <c r="B3936" t="s">
        <v>3800</v>
      </c>
      <c r="C3936" s="3">
        <v>15000</v>
      </c>
      <c r="D3936" t="s">
        <v>5317</v>
      </c>
      <c r="E3936" s="3">
        <v>5521183</v>
      </c>
      <c r="F3936">
        <v>2.7168090606668901E-3</v>
      </c>
      <c r="G3936" s="3">
        <v>5668800</v>
      </c>
      <c r="H3936" s="3">
        <v>15401.04720310847</v>
      </c>
      <c r="I3936" s="5">
        <f t="shared" si="180"/>
        <v>401.04720310847006</v>
      </c>
      <c r="J3936" s="2">
        <f t="shared" si="181"/>
        <v>2.7894469723442369E-3</v>
      </c>
      <c r="N3936" s="3"/>
      <c r="AI3936" s="3">
        <v>15401.04720310847</v>
      </c>
    </row>
    <row r="3937" spans="1:35" x14ac:dyDescent="0.25">
      <c r="A3937" s="1">
        <v>3935</v>
      </c>
      <c r="B3937" t="s">
        <v>3801</v>
      </c>
      <c r="C3937" s="3">
        <v>2900</v>
      </c>
      <c r="D3937" t="s">
        <v>5317</v>
      </c>
      <c r="E3937" s="3">
        <v>5521183</v>
      </c>
      <c r="F3937">
        <v>5.2524975172893202E-4</v>
      </c>
      <c r="G3937" s="3">
        <v>5668800</v>
      </c>
      <c r="H3937" s="3">
        <v>2977.5357926009701</v>
      </c>
      <c r="I3937" s="5">
        <f t="shared" si="180"/>
        <v>77.535792600970126</v>
      </c>
      <c r="J3937" s="2">
        <f t="shared" si="181"/>
        <v>5.3929308131988565E-4</v>
      </c>
      <c r="N3937" s="3"/>
      <c r="AI3937" s="3">
        <v>2977.5357926009701</v>
      </c>
    </row>
    <row r="3938" spans="1:35" x14ac:dyDescent="0.25">
      <c r="A3938" s="1">
        <v>3936</v>
      </c>
      <c r="B3938" t="s">
        <v>3802</v>
      </c>
      <c r="C3938" s="3">
        <v>5400</v>
      </c>
      <c r="D3938" t="s">
        <v>5317</v>
      </c>
      <c r="E3938" s="3">
        <v>5521183</v>
      </c>
      <c r="F3938">
        <v>9.7805126184008018E-4</v>
      </c>
      <c r="G3938" s="3">
        <v>5668800</v>
      </c>
      <c r="H3938" s="3">
        <v>5544.3769931190463</v>
      </c>
      <c r="I3938" s="5">
        <f t="shared" si="180"/>
        <v>144.37699311904635</v>
      </c>
      <c r="J3938" s="2">
        <f t="shared" si="181"/>
        <v>1.0042009100439248E-3</v>
      </c>
      <c r="N3938" s="3"/>
      <c r="AI3938" s="3">
        <v>5544.3769931190463</v>
      </c>
    </row>
    <row r="3939" spans="1:35" x14ac:dyDescent="0.25">
      <c r="A3939" s="1">
        <v>3937</v>
      </c>
      <c r="B3939" t="s">
        <v>3803</v>
      </c>
      <c r="C3939" s="3">
        <v>4980</v>
      </c>
      <c r="D3939" t="s">
        <v>5317</v>
      </c>
      <c r="E3939" s="3">
        <v>5521183</v>
      </c>
      <c r="F3939">
        <v>9.0198060814140738E-4</v>
      </c>
      <c r="G3939" s="3">
        <v>5668800</v>
      </c>
      <c r="H3939" s="3">
        <v>5113.1476714320106</v>
      </c>
      <c r="I3939" s="5">
        <f t="shared" si="180"/>
        <v>133.14767143201061</v>
      </c>
      <c r="J3939" s="2">
        <f t="shared" si="181"/>
        <v>9.260963948182863E-4</v>
      </c>
      <c r="N3939" s="3"/>
      <c r="AI3939" s="3">
        <v>5113.1476714320106</v>
      </c>
    </row>
    <row r="3940" spans="1:35" x14ac:dyDescent="0.25">
      <c r="A3940" s="1">
        <v>3938</v>
      </c>
      <c r="B3940" t="s">
        <v>3804</v>
      </c>
      <c r="C3940" s="3">
        <v>17000</v>
      </c>
      <c r="D3940" t="s">
        <v>5317</v>
      </c>
      <c r="E3940" s="3">
        <v>5521183</v>
      </c>
      <c r="F3940">
        <v>3.0790502687558078E-3</v>
      </c>
      <c r="G3940" s="3">
        <v>5668800</v>
      </c>
      <c r="H3940" s="3">
        <v>17454.52016352292</v>
      </c>
      <c r="I3940" s="5">
        <f t="shared" si="180"/>
        <v>454.52016352292048</v>
      </c>
      <c r="J3940" s="2">
        <f t="shared" si="181"/>
        <v>3.1613732353234659E-3</v>
      </c>
      <c r="N3940" s="3"/>
      <c r="AI3940" s="3">
        <v>17454.52016352292</v>
      </c>
    </row>
    <row r="3941" spans="1:35" x14ac:dyDescent="0.25">
      <c r="A3941" s="1">
        <v>3939</v>
      </c>
      <c r="B3941" t="s">
        <v>3805</v>
      </c>
      <c r="C3941" s="3">
        <v>3200</v>
      </c>
      <c r="D3941" t="s">
        <v>5317</v>
      </c>
      <c r="E3941" s="3">
        <v>5521183</v>
      </c>
      <c r="F3941">
        <v>5.7958593294226985E-4</v>
      </c>
      <c r="G3941" s="3">
        <v>5668800</v>
      </c>
      <c r="H3941" s="3">
        <v>3285.556736663139</v>
      </c>
      <c r="I3941" s="5">
        <f t="shared" si="180"/>
        <v>85.556736663138963</v>
      </c>
      <c r="J3941" s="2">
        <f t="shared" si="181"/>
        <v>5.9508202076677028E-4</v>
      </c>
      <c r="N3941" s="3"/>
      <c r="AI3941" s="3">
        <v>3285.556736663139</v>
      </c>
    </row>
    <row r="3942" spans="1:35" x14ac:dyDescent="0.25">
      <c r="A3942" s="1">
        <v>3940</v>
      </c>
      <c r="B3942" t="s">
        <v>2238</v>
      </c>
      <c r="C3942" s="3">
        <v>25200</v>
      </c>
      <c r="D3942" t="s">
        <v>5317</v>
      </c>
      <c r="E3942" s="3">
        <v>5521183</v>
      </c>
      <c r="F3942">
        <v>4.5642392219203748E-3</v>
      </c>
      <c r="G3942" s="3">
        <v>5668800</v>
      </c>
      <c r="H3942" s="3">
        <v>25873.759301222221</v>
      </c>
      <c r="I3942" s="5">
        <f t="shared" si="180"/>
        <v>673.75930122222053</v>
      </c>
      <c r="J3942" s="2">
        <f t="shared" si="181"/>
        <v>4.6862709135383164E-3</v>
      </c>
      <c r="N3942" s="3"/>
      <c r="AI3942" s="3">
        <v>25873.759301222221</v>
      </c>
    </row>
    <row r="3943" spans="1:35" x14ac:dyDescent="0.25">
      <c r="A3943" s="1">
        <v>3941</v>
      </c>
      <c r="B3943" t="s">
        <v>3806</v>
      </c>
      <c r="C3943" s="3">
        <v>4800</v>
      </c>
      <c r="D3943" t="s">
        <v>5317</v>
      </c>
      <c r="E3943" s="3">
        <v>5521183</v>
      </c>
      <c r="F3943">
        <v>8.6937889941340473E-4</v>
      </c>
      <c r="G3943" s="3">
        <v>5668800</v>
      </c>
      <c r="H3943" s="3">
        <v>4928.3351049947087</v>
      </c>
      <c r="I3943" s="5">
        <f t="shared" si="180"/>
        <v>128.33510499470867</v>
      </c>
      <c r="J3943" s="2">
        <f t="shared" si="181"/>
        <v>8.9262303115015542E-4</v>
      </c>
      <c r="N3943" s="3"/>
      <c r="AI3943" s="3">
        <v>4928.3351049947087</v>
      </c>
    </row>
    <row r="3944" spans="1:35" x14ac:dyDescent="0.25">
      <c r="A3944" s="1">
        <v>3942</v>
      </c>
      <c r="B3944" t="s">
        <v>3807</v>
      </c>
      <c r="C3944" s="3">
        <v>20600</v>
      </c>
      <c r="D3944" t="s">
        <v>5317</v>
      </c>
      <c r="E3944" s="3">
        <v>5521183</v>
      </c>
      <c r="F3944">
        <v>3.7310844433158618E-3</v>
      </c>
      <c r="G3944" s="3">
        <v>5668800</v>
      </c>
      <c r="H3944" s="3">
        <v>21150.771492268959</v>
      </c>
      <c r="I3944" s="5">
        <f t="shared" si="180"/>
        <v>550.77149226895926</v>
      </c>
      <c r="J3944" s="2">
        <f t="shared" si="181"/>
        <v>3.830840508686084E-3</v>
      </c>
      <c r="N3944" s="3"/>
      <c r="AI3944" s="3">
        <v>21150.771492268959</v>
      </c>
    </row>
    <row r="3945" spans="1:35" x14ac:dyDescent="0.25">
      <c r="A3945" s="1">
        <v>3943</v>
      </c>
      <c r="B3945" t="s">
        <v>3808</v>
      </c>
      <c r="C3945" s="3">
        <v>4200</v>
      </c>
      <c r="D3945" t="s">
        <v>5317</v>
      </c>
      <c r="E3945" s="3">
        <v>5521183</v>
      </c>
      <c r="F3945">
        <v>7.6070653698672916E-4</v>
      </c>
      <c r="G3945" s="3">
        <v>5668800</v>
      </c>
      <c r="H3945" s="3">
        <v>4312.2932168703701</v>
      </c>
      <c r="I3945" s="5">
        <f t="shared" si="180"/>
        <v>112.29321687037009</v>
      </c>
      <c r="J3945" s="2">
        <f t="shared" si="181"/>
        <v>7.8104515225638606E-4</v>
      </c>
      <c r="N3945" s="3"/>
      <c r="AI3945" s="3">
        <v>4312.2932168703701</v>
      </c>
    </row>
    <row r="3946" spans="1:35" x14ac:dyDescent="0.25">
      <c r="A3946" s="1">
        <v>3944</v>
      </c>
      <c r="B3946" t="s">
        <v>3809</v>
      </c>
      <c r="C3946" s="3">
        <v>30</v>
      </c>
      <c r="D3946" t="s">
        <v>5317</v>
      </c>
      <c r="E3946" s="3">
        <v>5521183</v>
      </c>
      <c r="F3946">
        <v>5.4336181213337792E-6</v>
      </c>
      <c r="G3946" s="3">
        <v>5668800</v>
      </c>
      <c r="H3946" s="3">
        <v>30.802094406216931</v>
      </c>
      <c r="I3946" s="5">
        <f t="shared" si="180"/>
        <v>0.80209440621693062</v>
      </c>
      <c r="J3946" s="2">
        <f t="shared" si="181"/>
        <v>5.5788939446884719E-6</v>
      </c>
      <c r="N3946" s="3"/>
      <c r="AI3946" s="3">
        <v>30.802094406216931</v>
      </c>
    </row>
    <row r="3947" spans="1:35" x14ac:dyDescent="0.25">
      <c r="A3947" s="1">
        <v>3945</v>
      </c>
      <c r="B3947" t="s">
        <v>3810</v>
      </c>
      <c r="C3947" s="3">
        <v>3950</v>
      </c>
      <c r="D3947" t="s">
        <v>5317</v>
      </c>
      <c r="E3947" s="3">
        <v>5521183</v>
      </c>
      <c r="F3947">
        <v>7.1542638597561433E-4</v>
      </c>
      <c r="G3947" s="3">
        <v>5668800</v>
      </c>
      <c r="H3947" s="3">
        <v>4055.6090968185631</v>
      </c>
      <c r="I3947" s="5">
        <f t="shared" si="180"/>
        <v>105.6090968185631</v>
      </c>
      <c r="J3947" s="2">
        <f t="shared" si="181"/>
        <v>7.3455436938398217E-4</v>
      </c>
      <c r="N3947" s="3"/>
      <c r="AI3947" s="3">
        <v>4055.6090968185631</v>
      </c>
    </row>
    <row r="3948" spans="1:35" x14ac:dyDescent="0.25">
      <c r="A3948" s="1">
        <v>3946</v>
      </c>
      <c r="B3948" t="s">
        <v>1262</v>
      </c>
      <c r="C3948" s="3">
        <v>5200</v>
      </c>
      <c r="D3948" t="s">
        <v>5317</v>
      </c>
      <c r="E3948" s="3">
        <v>5521183</v>
      </c>
      <c r="F3948">
        <v>9.4182714103118847E-4</v>
      </c>
      <c r="G3948" s="3">
        <v>5668800</v>
      </c>
      <c r="H3948" s="3">
        <v>5339.0296970776008</v>
      </c>
      <c r="I3948" s="5">
        <f t="shared" si="180"/>
        <v>139.02969707760076</v>
      </c>
      <c r="J3948" s="2">
        <f t="shared" si="181"/>
        <v>9.6700828374600162E-4</v>
      </c>
      <c r="N3948" s="3"/>
      <c r="AI3948" s="3">
        <v>5339.0296970776008</v>
      </c>
    </row>
    <row r="3949" spans="1:35" x14ac:dyDescent="0.25">
      <c r="A3949" s="1">
        <v>3947</v>
      </c>
      <c r="B3949" t="s">
        <v>3811</v>
      </c>
      <c r="C3949" s="3">
        <v>12400</v>
      </c>
      <c r="D3949" t="s">
        <v>5317</v>
      </c>
      <c r="E3949" s="3">
        <v>5521183</v>
      </c>
      <c r="F3949">
        <v>2.2458954901512949E-3</v>
      </c>
      <c r="G3949" s="3">
        <v>5668800</v>
      </c>
      <c r="H3949" s="3">
        <v>12731.532354569659</v>
      </c>
      <c r="I3949" s="5">
        <f t="shared" si="180"/>
        <v>331.53235456965922</v>
      </c>
      <c r="J3949" s="2">
        <f t="shared" si="181"/>
        <v>2.3059428304712339E-3</v>
      </c>
      <c r="N3949" s="3"/>
      <c r="AI3949" s="3">
        <v>12731.532354569659</v>
      </c>
    </row>
    <row r="3950" spans="1:35" x14ac:dyDescent="0.25">
      <c r="A3950" s="1">
        <v>3948</v>
      </c>
      <c r="B3950" t="s">
        <v>3812</v>
      </c>
      <c r="C3950" s="3">
        <v>13200</v>
      </c>
      <c r="D3950" t="s">
        <v>5317</v>
      </c>
      <c r="E3950" s="3">
        <v>5521183</v>
      </c>
      <c r="F3950">
        <v>2.390791973386863E-3</v>
      </c>
      <c r="G3950" s="3">
        <v>5668800</v>
      </c>
      <c r="H3950" s="3">
        <v>13552.921538735451</v>
      </c>
      <c r="I3950" s="5">
        <f t="shared" si="180"/>
        <v>352.92153873545067</v>
      </c>
      <c r="J3950" s="2">
        <f t="shared" si="181"/>
        <v>2.4547133356629279E-3</v>
      </c>
      <c r="N3950" s="3"/>
      <c r="AI3950" s="3">
        <v>13552.921538735451</v>
      </c>
    </row>
    <row r="3951" spans="1:35" x14ac:dyDescent="0.25">
      <c r="A3951" s="1">
        <v>3949</v>
      </c>
      <c r="B3951" t="s">
        <v>3813</v>
      </c>
      <c r="C3951" s="3">
        <v>17700</v>
      </c>
      <c r="D3951" t="s">
        <v>5317</v>
      </c>
      <c r="E3951" s="3">
        <v>5521183</v>
      </c>
      <c r="F3951">
        <v>3.2058346915869299E-3</v>
      </c>
      <c r="G3951" s="3">
        <v>5668800</v>
      </c>
      <c r="H3951" s="3">
        <v>18173.235699667988</v>
      </c>
      <c r="I3951" s="5">
        <f t="shared" si="180"/>
        <v>473.23569966798823</v>
      </c>
      <c r="J3951" s="2">
        <f t="shared" si="181"/>
        <v>3.2915474273661981E-3</v>
      </c>
      <c r="N3951" s="3"/>
      <c r="AI3951" s="3">
        <v>18173.235699667988</v>
      </c>
    </row>
    <row r="3952" spans="1:35" x14ac:dyDescent="0.25">
      <c r="A3952" s="1">
        <v>3950</v>
      </c>
      <c r="B3952" t="s">
        <v>3814</v>
      </c>
      <c r="C3952" s="3">
        <v>22800</v>
      </c>
      <c r="D3952" t="s">
        <v>5317</v>
      </c>
      <c r="E3952" s="3">
        <v>5521183</v>
      </c>
      <c r="F3952">
        <v>4.1295497722136721E-3</v>
      </c>
      <c r="G3952" s="3">
        <v>5668800</v>
      </c>
      <c r="H3952" s="3">
        <v>23409.591748724859</v>
      </c>
      <c r="I3952" s="5">
        <f t="shared" si="180"/>
        <v>609.59174872485892</v>
      </c>
      <c r="J3952" s="2">
        <f t="shared" si="181"/>
        <v>4.2399593979632368E-3</v>
      </c>
      <c r="N3952" s="3"/>
      <c r="AI3952" s="3">
        <v>23409.591748724859</v>
      </c>
    </row>
    <row r="3953" spans="1:35" x14ac:dyDescent="0.25">
      <c r="A3953" s="1">
        <v>3951</v>
      </c>
      <c r="B3953" t="s">
        <v>3815</v>
      </c>
      <c r="C3953" s="3">
        <v>3935</v>
      </c>
      <c r="D3953" t="s">
        <v>5317</v>
      </c>
      <c r="E3953" s="3">
        <v>5521183</v>
      </c>
      <c r="F3953">
        <v>7.1270957691494741E-4</v>
      </c>
      <c r="G3953" s="3">
        <v>5668800</v>
      </c>
      <c r="H3953" s="3">
        <v>4040.208049615454</v>
      </c>
      <c r="I3953" s="5">
        <f t="shared" si="180"/>
        <v>105.208049615454</v>
      </c>
      <c r="J3953" s="2">
        <f t="shared" si="181"/>
        <v>7.3176492241163783E-4</v>
      </c>
      <c r="N3953" s="3"/>
      <c r="AI3953" s="3">
        <v>4040.208049615454</v>
      </c>
    </row>
    <row r="3954" spans="1:35" x14ac:dyDescent="0.25">
      <c r="A3954" s="1">
        <v>3952</v>
      </c>
      <c r="B3954" t="s">
        <v>3250</v>
      </c>
      <c r="C3954" s="3">
        <v>23520</v>
      </c>
      <c r="D3954" t="s">
        <v>5317</v>
      </c>
      <c r="E3954" s="3">
        <v>5521183</v>
      </c>
      <c r="F3954">
        <v>4.2599566071256827E-3</v>
      </c>
      <c r="G3954" s="3">
        <v>5668800</v>
      </c>
      <c r="H3954" s="3">
        <v>24148.84201447407</v>
      </c>
      <c r="I3954" s="5">
        <f t="shared" si="180"/>
        <v>628.84201447407031</v>
      </c>
      <c r="J3954" s="2">
        <f t="shared" si="181"/>
        <v>4.3738528526357616E-3</v>
      </c>
      <c r="N3954" s="3"/>
      <c r="AI3954" s="3">
        <v>24148.84201447407</v>
      </c>
    </row>
    <row r="3955" spans="1:35" x14ac:dyDescent="0.25">
      <c r="A3955" s="1">
        <v>3953</v>
      </c>
      <c r="B3955" t="s">
        <v>3816</v>
      </c>
      <c r="C3955" s="3">
        <v>11400</v>
      </c>
      <c r="D3955" t="s">
        <v>5317</v>
      </c>
      <c r="E3955" s="3">
        <v>5521183</v>
      </c>
      <c r="F3955">
        <v>2.064774886106836E-3</v>
      </c>
      <c r="G3955" s="3">
        <v>5668800</v>
      </c>
      <c r="H3955" s="3">
        <v>11704.795874362429</v>
      </c>
      <c r="I3955" s="5">
        <f t="shared" si="180"/>
        <v>304.79587436242946</v>
      </c>
      <c r="J3955" s="2">
        <f t="shared" si="181"/>
        <v>2.1199796989816184E-3</v>
      </c>
      <c r="N3955" s="3"/>
      <c r="AI3955" s="3">
        <v>11704.795874362429</v>
      </c>
    </row>
    <row r="3956" spans="1:35" x14ac:dyDescent="0.25">
      <c r="A3956" s="1">
        <v>3954</v>
      </c>
      <c r="B3956" t="s">
        <v>3817</v>
      </c>
      <c r="C3956" s="3">
        <v>7000</v>
      </c>
      <c r="D3956" t="s">
        <v>5317</v>
      </c>
      <c r="E3956" s="3">
        <v>5521183</v>
      </c>
      <c r="F3956">
        <v>1.2678442283112149E-3</v>
      </c>
      <c r="G3956" s="3">
        <v>5668800</v>
      </c>
      <c r="H3956" s="3">
        <v>7187.1553614506174</v>
      </c>
      <c r="I3956" s="5">
        <f t="shared" si="180"/>
        <v>187.15536145061742</v>
      </c>
      <c r="J3956" s="2">
        <f t="shared" si="181"/>
        <v>1.30174192042731E-3</v>
      </c>
      <c r="N3956" s="3"/>
      <c r="AI3956" s="3">
        <v>7187.1553614506174</v>
      </c>
    </row>
    <row r="3957" spans="1:35" x14ac:dyDescent="0.25">
      <c r="A3957" s="1">
        <v>3955</v>
      </c>
      <c r="B3957" t="s">
        <v>3818</v>
      </c>
      <c r="C3957" s="3">
        <v>16900</v>
      </c>
      <c r="D3957" t="s">
        <v>5317</v>
      </c>
      <c r="E3957" s="3">
        <v>5521183</v>
      </c>
      <c r="F3957">
        <v>3.0609382083513618E-3</v>
      </c>
      <c r="G3957" s="3">
        <v>5668800</v>
      </c>
      <c r="H3957" s="3">
        <v>17351.846515502199</v>
      </c>
      <c r="I3957" s="5">
        <f t="shared" si="180"/>
        <v>451.8465155021986</v>
      </c>
      <c r="J3957" s="2">
        <f t="shared" si="181"/>
        <v>3.1427769221745046E-3</v>
      </c>
      <c r="N3957" s="3"/>
      <c r="AI3957" s="3">
        <v>17351.846515502199</v>
      </c>
    </row>
    <row r="3958" spans="1:35" x14ac:dyDescent="0.25">
      <c r="A3958" s="1">
        <v>3956</v>
      </c>
      <c r="B3958" t="s">
        <v>3819</v>
      </c>
      <c r="C3958" s="3">
        <v>37200</v>
      </c>
      <c r="D3958" t="s">
        <v>5317</v>
      </c>
      <c r="E3958" s="3">
        <v>5521183</v>
      </c>
      <c r="F3958">
        <v>6.7376864704538856E-3</v>
      </c>
      <c r="G3958" s="3">
        <v>5668800</v>
      </c>
      <c r="H3958" s="3">
        <v>38194.597063708992</v>
      </c>
      <c r="I3958" s="5">
        <f t="shared" si="180"/>
        <v>994.59706370899221</v>
      </c>
      <c r="J3958" s="2">
        <f t="shared" si="181"/>
        <v>6.9178284914137049E-3</v>
      </c>
      <c r="N3958" s="3"/>
      <c r="AI3958" s="3">
        <v>38194.597063708992</v>
      </c>
    </row>
    <row r="3959" spans="1:35" x14ac:dyDescent="0.25">
      <c r="A3959" s="1">
        <v>3957</v>
      </c>
      <c r="B3959" t="s">
        <v>3820</v>
      </c>
      <c r="C3959" s="3">
        <v>7300</v>
      </c>
      <c r="D3959" t="s">
        <v>5317</v>
      </c>
      <c r="E3959" s="3">
        <v>5521183</v>
      </c>
      <c r="F3959">
        <v>1.322180409524553E-3</v>
      </c>
      <c r="G3959" s="3">
        <v>5668800</v>
      </c>
      <c r="H3959" s="3">
        <v>7495.1763055127858</v>
      </c>
      <c r="I3959" s="5">
        <f t="shared" si="180"/>
        <v>195.1763055127858</v>
      </c>
      <c r="J3959" s="2">
        <f t="shared" si="181"/>
        <v>1.3575308598741947E-3</v>
      </c>
      <c r="N3959" s="3"/>
      <c r="AI3959" s="3">
        <v>7495.1763055127858</v>
      </c>
    </row>
    <row r="3960" spans="1:35" x14ac:dyDescent="0.25">
      <c r="A3960" s="1">
        <v>3958</v>
      </c>
      <c r="B3960" t="s">
        <v>3821</v>
      </c>
      <c r="C3960" s="3">
        <v>34300</v>
      </c>
      <c r="D3960" t="s">
        <v>5317</v>
      </c>
      <c r="E3960" s="3">
        <v>5521183</v>
      </c>
      <c r="F3960">
        <v>6.2124367187249537E-3</v>
      </c>
      <c r="G3960" s="3">
        <v>5668800</v>
      </c>
      <c r="H3960" s="3">
        <v>35217.061271108018</v>
      </c>
      <c r="I3960" s="5">
        <f t="shared" si="180"/>
        <v>917.06127110801754</v>
      </c>
      <c r="J3960" s="2">
        <f t="shared" si="181"/>
        <v>6.3785354100938186E-3</v>
      </c>
      <c r="N3960" s="3"/>
      <c r="AI3960" s="3">
        <v>35217.061271108018</v>
      </c>
    </row>
    <row r="3961" spans="1:35" x14ac:dyDescent="0.25">
      <c r="A3961" s="1">
        <v>3959</v>
      </c>
      <c r="B3961" t="s">
        <v>3822</v>
      </c>
      <c r="C3961" s="3">
        <v>10850</v>
      </c>
      <c r="D3961" t="s">
        <v>5317</v>
      </c>
      <c r="E3961" s="3">
        <v>5521183</v>
      </c>
      <c r="F3961">
        <v>1.9651585538823829E-3</v>
      </c>
      <c r="G3961" s="3">
        <v>5668800</v>
      </c>
      <c r="H3961" s="3">
        <v>11140.090810248459</v>
      </c>
      <c r="I3961" s="5">
        <f t="shared" si="180"/>
        <v>290.09081024845909</v>
      </c>
      <c r="J3961" s="2">
        <f t="shared" si="181"/>
        <v>2.0176999766623313E-3</v>
      </c>
      <c r="N3961" s="3"/>
      <c r="AI3961" s="3">
        <v>11140.090810248459</v>
      </c>
    </row>
    <row r="3962" spans="1:35" x14ac:dyDescent="0.25">
      <c r="A3962" s="1">
        <v>3960</v>
      </c>
      <c r="B3962" t="s">
        <v>3823</v>
      </c>
      <c r="C3962" s="3">
        <v>0</v>
      </c>
      <c r="D3962" t="s">
        <v>5317</v>
      </c>
      <c r="E3962" s="3">
        <v>5521183</v>
      </c>
      <c r="F3962">
        <v>0</v>
      </c>
      <c r="G3962" s="3">
        <v>5668800</v>
      </c>
      <c r="H3962" s="3">
        <v>0</v>
      </c>
      <c r="I3962" s="5">
        <f t="shared" si="180"/>
        <v>0</v>
      </c>
      <c r="J3962" s="2">
        <f t="shared" si="181"/>
        <v>0</v>
      </c>
      <c r="N3962" s="3"/>
      <c r="AI3962" s="3">
        <v>0</v>
      </c>
    </row>
    <row r="3963" spans="1:35" x14ac:dyDescent="0.25">
      <c r="A3963" s="1">
        <v>3961</v>
      </c>
      <c r="B3963" t="s">
        <v>3824</v>
      </c>
      <c r="C3963" s="3">
        <v>15725</v>
      </c>
      <c r="D3963" t="s">
        <v>5317</v>
      </c>
      <c r="E3963" s="3">
        <v>5521183</v>
      </c>
      <c r="F3963">
        <v>2.8481214985991228E-3</v>
      </c>
      <c r="G3963" s="3">
        <v>5668800</v>
      </c>
      <c r="H3963" s="3">
        <v>16145.43115125871</v>
      </c>
      <c r="I3963" s="5">
        <f t="shared" si="180"/>
        <v>420.43115125871009</v>
      </c>
      <c r="J3963" s="2">
        <f t="shared" si="181"/>
        <v>2.9242702426742076E-3</v>
      </c>
      <c r="N3963" s="3"/>
      <c r="AI3963" s="3">
        <v>16145.43115125871</v>
      </c>
    </row>
    <row r="3964" spans="1:35" x14ac:dyDescent="0.25">
      <c r="A3964" s="1">
        <v>3962</v>
      </c>
      <c r="B3964" t="s">
        <v>3825</v>
      </c>
      <c r="C3964" s="3">
        <v>10000</v>
      </c>
      <c r="D3964" t="s">
        <v>5317</v>
      </c>
      <c r="E3964" s="3">
        <v>5521183</v>
      </c>
      <c r="F3964">
        <v>1.8112060404445931E-3</v>
      </c>
      <c r="G3964" s="3">
        <v>5668800</v>
      </c>
      <c r="H3964" s="3">
        <v>10267.36480207231</v>
      </c>
      <c r="I3964" s="5">
        <f t="shared" si="180"/>
        <v>267.36480207231034</v>
      </c>
      <c r="J3964" s="2">
        <f t="shared" si="181"/>
        <v>1.8596313148961574E-3</v>
      </c>
      <c r="N3964" s="3"/>
      <c r="AI3964" s="3">
        <v>10267.36480207231</v>
      </c>
    </row>
    <row r="3965" spans="1:35" x14ac:dyDescent="0.25">
      <c r="A3965" s="1">
        <v>3963</v>
      </c>
      <c r="B3965" t="s">
        <v>3826</v>
      </c>
      <c r="C3965" s="3">
        <v>10300</v>
      </c>
      <c r="D3965" t="s">
        <v>5317</v>
      </c>
      <c r="E3965" s="3">
        <v>5521183</v>
      </c>
      <c r="F3965">
        <v>1.8655422216579309E-3</v>
      </c>
      <c r="G3965" s="3">
        <v>5668800</v>
      </c>
      <c r="H3965" s="3">
        <v>10575.38574613448</v>
      </c>
      <c r="I3965" s="5">
        <f t="shared" si="180"/>
        <v>275.38574613447963</v>
      </c>
      <c r="J3965" s="2">
        <f t="shared" si="181"/>
        <v>1.915420254343042E-3</v>
      </c>
      <c r="N3965" s="3"/>
      <c r="AI3965" s="3">
        <v>10575.38574613448</v>
      </c>
    </row>
    <row r="3966" spans="1:35" x14ac:dyDescent="0.25">
      <c r="A3966" s="1">
        <v>3964</v>
      </c>
      <c r="B3966" t="s">
        <v>3827</v>
      </c>
      <c r="C3966" s="3">
        <v>4500</v>
      </c>
      <c r="D3966" t="s">
        <v>5317</v>
      </c>
      <c r="E3966" s="3">
        <v>5521183</v>
      </c>
      <c r="F3966">
        <v>8.1504271820006689E-4</v>
      </c>
      <c r="G3966" s="3">
        <v>5668800</v>
      </c>
      <c r="H3966" s="3">
        <v>4620.3141609325394</v>
      </c>
      <c r="I3966" s="5">
        <f t="shared" si="180"/>
        <v>120.31416093253938</v>
      </c>
      <c r="J3966" s="2">
        <f t="shared" si="181"/>
        <v>8.3683409170327069E-4</v>
      </c>
      <c r="N3966" s="3"/>
      <c r="AI3966" s="3">
        <v>4620.3141609325394</v>
      </c>
    </row>
    <row r="3967" spans="1:35" x14ac:dyDescent="0.25">
      <c r="A3967" s="1">
        <v>3965</v>
      </c>
      <c r="B3967" t="s">
        <v>3828</v>
      </c>
      <c r="C3967" s="3">
        <v>50000</v>
      </c>
      <c r="D3967" t="s">
        <v>5317</v>
      </c>
      <c r="E3967" s="3">
        <v>5521183</v>
      </c>
      <c r="F3967">
        <v>9.0560302022229654E-3</v>
      </c>
      <c r="G3967" s="3">
        <v>5668800</v>
      </c>
      <c r="H3967" s="3">
        <v>51336.824010361554</v>
      </c>
      <c r="I3967" s="5">
        <f t="shared" si="180"/>
        <v>1336.8240103615535</v>
      </c>
      <c r="J3967" s="2">
        <f t="shared" si="181"/>
        <v>9.298156574480786E-3</v>
      </c>
      <c r="N3967" s="3"/>
      <c r="AI3967" s="3">
        <v>51336.824010361554</v>
      </c>
    </row>
    <row r="3968" spans="1:35" x14ac:dyDescent="0.25">
      <c r="A3968" s="1">
        <v>3966</v>
      </c>
      <c r="B3968" t="s">
        <v>3829</v>
      </c>
      <c r="C3968" s="3">
        <v>22600</v>
      </c>
      <c r="D3968" t="s">
        <v>5317</v>
      </c>
      <c r="E3968" s="3">
        <v>5521183</v>
      </c>
      <c r="F3968">
        <v>4.09332565140478E-3</v>
      </c>
      <c r="G3968" s="3">
        <v>5668800</v>
      </c>
      <c r="H3968" s="3">
        <v>23204.244452683419</v>
      </c>
      <c r="I3968" s="5">
        <f t="shared" si="180"/>
        <v>604.24445268341879</v>
      </c>
      <c r="J3968" s="2">
        <f t="shared" si="181"/>
        <v>4.2027667716653151E-3</v>
      </c>
      <c r="N3968" s="3"/>
      <c r="AI3968" s="3">
        <v>23204.244452683419</v>
      </c>
    </row>
    <row r="3969" spans="1:35" x14ac:dyDescent="0.25">
      <c r="A3969" s="1">
        <v>3967</v>
      </c>
      <c r="B3969" t="s">
        <v>3830</v>
      </c>
      <c r="C3969" s="3">
        <v>47800</v>
      </c>
      <c r="D3969" t="s">
        <v>5317</v>
      </c>
      <c r="E3969" s="3">
        <v>5521183</v>
      </c>
      <c r="F3969">
        <v>8.6575648733251548E-3</v>
      </c>
      <c r="G3969" s="3">
        <v>5668800</v>
      </c>
      <c r="H3969" s="3">
        <v>49078.003753905643</v>
      </c>
      <c r="I3969" s="5">
        <f t="shared" si="180"/>
        <v>1278.003753905643</v>
      </c>
      <c r="J3969" s="2">
        <f t="shared" si="181"/>
        <v>8.8890376852036324E-3</v>
      </c>
      <c r="N3969" s="3"/>
      <c r="AI3969" s="3">
        <v>49078.003753905643</v>
      </c>
    </row>
    <row r="3970" spans="1:35" x14ac:dyDescent="0.25">
      <c r="A3970" s="1">
        <v>3968</v>
      </c>
      <c r="B3970" t="s">
        <v>2287</v>
      </c>
      <c r="C3970" s="3">
        <v>18700</v>
      </c>
      <c r="D3970" t="s">
        <v>5317</v>
      </c>
      <c r="E3970" s="3">
        <v>5521183</v>
      </c>
      <c r="F3970">
        <v>3.3869552956313888E-3</v>
      </c>
      <c r="G3970" s="3">
        <v>5668800</v>
      </c>
      <c r="H3970" s="3">
        <v>19199.972179875222</v>
      </c>
      <c r="I3970" s="5">
        <f t="shared" ref="I3970:I4033" si="182">H3970-C3970</f>
        <v>499.97217987522163</v>
      </c>
      <c r="J3970" s="2">
        <f t="shared" si="181"/>
        <v>3.4775105588558146E-3</v>
      </c>
      <c r="N3970" s="3"/>
      <c r="AI3970" s="3">
        <v>19199.972179875222</v>
      </c>
    </row>
    <row r="3971" spans="1:35" x14ac:dyDescent="0.25">
      <c r="A3971" s="1">
        <v>3969</v>
      </c>
      <c r="B3971" t="s">
        <v>191</v>
      </c>
      <c r="C3971" s="3">
        <v>17580</v>
      </c>
      <c r="D3971" t="s">
        <v>5317</v>
      </c>
      <c r="E3971" s="3">
        <v>5521183</v>
      </c>
      <c r="F3971">
        <v>3.184100219101595E-3</v>
      </c>
      <c r="G3971" s="3">
        <v>5668800</v>
      </c>
      <c r="H3971" s="3">
        <v>18050.027322043119</v>
      </c>
      <c r="I3971" s="5">
        <f t="shared" si="182"/>
        <v>470.02732204311906</v>
      </c>
      <c r="J3971" s="2">
        <f t="shared" ref="J3971:J4034" si="183">H3971/E3971</f>
        <v>3.2692318515874438E-3</v>
      </c>
      <c r="N3971" s="3"/>
      <c r="AI3971" s="3">
        <v>18050.027322043119</v>
      </c>
    </row>
    <row r="3972" spans="1:35" x14ac:dyDescent="0.25">
      <c r="A3972" s="1">
        <v>3970</v>
      </c>
      <c r="B3972" t="s">
        <v>3831</v>
      </c>
      <c r="C3972" s="3">
        <v>7400</v>
      </c>
      <c r="D3972" t="s">
        <v>5317</v>
      </c>
      <c r="E3972" s="3">
        <v>5521183</v>
      </c>
      <c r="F3972">
        <v>1.340292469928999E-3</v>
      </c>
      <c r="G3972" s="3">
        <v>5668800</v>
      </c>
      <c r="H3972" s="3">
        <v>7597.8499535335104</v>
      </c>
      <c r="I3972" s="5">
        <f t="shared" si="182"/>
        <v>197.84995353351042</v>
      </c>
      <c r="J3972" s="2">
        <f t="shared" si="183"/>
        <v>1.3761271730231566E-3</v>
      </c>
      <c r="N3972" s="3"/>
      <c r="AI3972" s="3">
        <v>7597.8499535335104</v>
      </c>
    </row>
    <row r="3973" spans="1:35" x14ac:dyDescent="0.25">
      <c r="A3973" s="1">
        <v>3971</v>
      </c>
      <c r="B3973" t="s">
        <v>3832</v>
      </c>
      <c r="C3973" s="3">
        <v>23959</v>
      </c>
      <c r="D3973" t="s">
        <v>5317</v>
      </c>
      <c r="E3973" s="3">
        <v>5521183</v>
      </c>
      <c r="F3973">
        <v>4.3394685523012004E-3</v>
      </c>
      <c r="G3973" s="3">
        <v>5668800</v>
      </c>
      <c r="H3973" s="3">
        <v>24599.579329285039</v>
      </c>
      <c r="I3973" s="5">
        <f t="shared" si="182"/>
        <v>640.57932928503942</v>
      </c>
      <c r="J3973" s="2">
        <f t="shared" si="183"/>
        <v>4.4554906673597017E-3</v>
      </c>
      <c r="N3973" s="3"/>
      <c r="AI3973" s="3">
        <v>24599.579329285039</v>
      </c>
    </row>
    <row r="3974" spans="1:35" x14ac:dyDescent="0.25">
      <c r="A3974" s="1">
        <v>3972</v>
      </c>
      <c r="B3974" t="s">
        <v>3833</v>
      </c>
      <c r="C3974" s="3">
        <v>2200</v>
      </c>
      <c r="D3974" t="s">
        <v>5317</v>
      </c>
      <c r="E3974" s="3">
        <v>5521183</v>
      </c>
      <c r="F3974">
        <v>3.9846532889781049E-4</v>
      </c>
      <c r="G3974" s="3">
        <v>5668800</v>
      </c>
      <c r="H3974" s="3">
        <v>2258.8202564559078</v>
      </c>
      <c r="I3974" s="5">
        <f t="shared" si="182"/>
        <v>58.820256455907838</v>
      </c>
      <c r="J3974" s="2">
        <f t="shared" si="183"/>
        <v>4.091188892771545E-4</v>
      </c>
      <c r="N3974" s="3"/>
      <c r="AI3974" s="3">
        <v>2258.8202564559078</v>
      </c>
    </row>
    <row r="3975" spans="1:35" x14ac:dyDescent="0.25">
      <c r="A3975" s="1">
        <v>3973</v>
      </c>
      <c r="B3975" t="s">
        <v>932</v>
      </c>
      <c r="C3975" s="3">
        <v>86600</v>
      </c>
      <c r="D3975" t="s">
        <v>5317</v>
      </c>
      <c r="E3975" s="3">
        <v>5521183</v>
      </c>
      <c r="F3975">
        <v>1.5685044310250171E-2</v>
      </c>
      <c r="G3975" s="3">
        <v>5668800</v>
      </c>
      <c r="H3975" s="3">
        <v>88915.379185946193</v>
      </c>
      <c r="I3975" s="5">
        <f t="shared" si="182"/>
        <v>2315.3791859461926</v>
      </c>
      <c r="J3975" s="2">
        <f t="shared" si="183"/>
        <v>1.6104407187000718E-2</v>
      </c>
      <c r="N3975" s="3"/>
      <c r="AI3975" s="3">
        <v>88915.379185946193</v>
      </c>
    </row>
    <row r="3976" spans="1:35" x14ac:dyDescent="0.25">
      <c r="A3976" s="1">
        <v>3974</v>
      </c>
      <c r="B3976" t="s">
        <v>3834</v>
      </c>
      <c r="C3976" s="3">
        <v>62565</v>
      </c>
      <c r="D3976" t="s">
        <v>5317</v>
      </c>
      <c r="E3976" s="3">
        <v>5521183</v>
      </c>
      <c r="F3976">
        <v>1.1331810592041599E-2</v>
      </c>
      <c r="G3976" s="3">
        <v>5668800</v>
      </c>
      <c r="H3976" s="3">
        <v>64237.767884165412</v>
      </c>
      <c r="I3976" s="5">
        <f t="shared" si="182"/>
        <v>1672.7678841654124</v>
      </c>
      <c r="J3976" s="2">
        <f t="shared" si="183"/>
        <v>1.1634783321647808E-2</v>
      </c>
      <c r="N3976" s="3"/>
      <c r="AI3976" s="3">
        <v>64237.767884165412</v>
      </c>
    </row>
    <row r="3977" spans="1:35" x14ac:dyDescent="0.25">
      <c r="A3977" s="1">
        <v>3975</v>
      </c>
      <c r="B3977" t="s">
        <v>3835</v>
      </c>
      <c r="C3977" s="3">
        <v>17550</v>
      </c>
      <c r="D3977" t="s">
        <v>5317</v>
      </c>
      <c r="E3977" s="3">
        <v>5521183</v>
      </c>
      <c r="F3977">
        <v>3.1786666009802609E-3</v>
      </c>
      <c r="G3977" s="3">
        <v>5668800</v>
      </c>
      <c r="H3977" s="3">
        <v>18019.2252276369</v>
      </c>
      <c r="I3977" s="5">
        <f t="shared" si="182"/>
        <v>469.22522763689994</v>
      </c>
      <c r="J3977" s="2">
        <f t="shared" si="183"/>
        <v>3.2636529576427552E-3</v>
      </c>
      <c r="N3977" s="3"/>
      <c r="AI3977" s="3">
        <v>18019.2252276369</v>
      </c>
    </row>
    <row r="3978" spans="1:35" x14ac:dyDescent="0.25">
      <c r="A3978" s="1">
        <v>3976</v>
      </c>
      <c r="B3978" t="s">
        <v>3836</v>
      </c>
      <c r="C3978" s="3">
        <v>13000</v>
      </c>
      <c r="D3978" t="s">
        <v>5317</v>
      </c>
      <c r="E3978" s="3">
        <v>5521183</v>
      </c>
      <c r="F3978">
        <v>2.354567852577971E-3</v>
      </c>
      <c r="G3978" s="3">
        <v>5668800</v>
      </c>
      <c r="H3978" s="3">
        <v>13347.574242694</v>
      </c>
      <c r="I3978" s="5">
        <f t="shared" si="182"/>
        <v>347.57424269399962</v>
      </c>
      <c r="J3978" s="2">
        <f t="shared" si="183"/>
        <v>2.4175207093650036E-3</v>
      </c>
      <c r="N3978" s="3"/>
      <c r="AI3978" s="3">
        <v>13347.574242694</v>
      </c>
    </row>
    <row r="3979" spans="1:35" x14ac:dyDescent="0.25">
      <c r="A3979" s="1">
        <v>3977</v>
      </c>
      <c r="B3979" t="s">
        <v>3837</v>
      </c>
      <c r="C3979" s="3">
        <v>750</v>
      </c>
      <c r="D3979" t="s">
        <v>5317</v>
      </c>
      <c r="E3979" s="3">
        <v>5521183</v>
      </c>
      <c r="F3979">
        <v>1.3584045303334451E-4</v>
      </c>
      <c r="G3979" s="3">
        <v>5668800</v>
      </c>
      <c r="H3979" s="3">
        <v>770.05236015542323</v>
      </c>
      <c r="I3979" s="5">
        <f t="shared" si="182"/>
        <v>20.05236015542323</v>
      </c>
      <c r="J3979" s="2">
        <f t="shared" si="183"/>
        <v>1.3947234861721178E-4</v>
      </c>
      <c r="N3979" s="3"/>
      <c r="AI3979" s="3">
        <v>770.05236015542323</v>
      </c>
    </row>
    <row r="3980" spans="1:35" x14ac:dyDescent="0.25">
      <c r="A3980" s="1">
        <v>3978</v>
      </c>
      <c r="B3980" t="s">
        <v>3838</v>
      </c>
      <c r="C3980" s="3">
        <v>17300</v>
      </c>
      <c r="D3980" t="s">
        <v>5317</v>
      </c>
      <c r="E3980" s="3">
        <v>5521183</v>
      </c>
      <c r="F3980">
        <v>3.1333864499691459E-3</v>
      </c>
      <c r="G3980" s="3">
        <v>5668800</v>
      </c>
      <c r="H3980" s="3">
        <v>17762.54110758509</v>
      </c>
      <c r="I3980" s="5">
        <f t="shared" si="182"/>
        <v>462.54110758508978</v>
      </c>
      <c r="J3980" s="2">
        <f t="shared" si="183"/>
        <v>3.2171621747703509E-3</v>
      </c>
      <c r="N3980" s="3"/>
      <c r="AI3980" s="3">
        <v>17762.54110758509</v>
      </c>
    </row>
    <row r="3981" spans="1:35" x14ac:dyDescent="0.25">
      <c r="A3981" s="1">
        <v>3979</v>
      </c>
      <c r="B3981" t="s">
        <v>3839</v>
      </c>
      <c r="C3981" s="3">
        <v>28100</v>
      </c>
      <c r="D3981" t="s">
        <v>5317</v>
      </c>
      <c r="E3981" s="3">
        <v>5521183</v>
      </c>
      <c r="F3981">
        <v>5.0894889736493067E-3</v>
      </c>
      <c r="G3981" s="3">
        <v>5668800</v>
      </c>
      <c r="H3981" s="3">
        <v>28851.295093823192</v>
      </c>
      <c r="I3981" s="5">
        <f t="shared" si="182"/>
        <v>751.29509382319156</v>
      </c>
      <c r="J3981" s="2">
        <f t="shared" si="183"/>
        <v>5.2255639948582018E-3</v>
      </c>
      <c r="N3981" s="3"/>
      <c r="AI3981" s="3">
        <v>28851.295093823192</v>
      </c>
    </row>
    <row r="3982" spans="1:35" x14ac:dyDescent="0.25">
      <c r="A3982" s="1">
        <v>3980</v>
      </c>
      <c r="B3982" t="s">
        <v>3840</v>
      </c>
      <c r="C3982" s="3">
        <v>12000</v>
      </c>
      <c r="D3982" t="s">
        <v>5317</v>
      </c>
      <c r="E3982" s="3">
        <v>5521183</v>
      </c>
      <c r="F3982">
        <v>2.1734472485335121E-3</v>
      </c>
      <c r="G3982" s="3">
        <v>5668800</v>
      </c>
      <c r="H3982" s="3">
        <v>12320.83776248677</v>
      </c>
      <c r="I3982" s="5">
        <f t="shared" si="182"/>
        <v>320.83776248676986</v>
      </c>
      <c r="J3982" s="2">
        <f t="shared" si="183"/>
        <v>2.2315575778753881E-3</v>
      </c>
      <c r="N3982" s="3"/>
      <c r="AI3982" s="3">
        <v>12320.83776248677</v>
      </c>
    </row>
    <row r="3983" spans="1:35" x14ac:dyDescent="0.25">
      <c r="A3983" s="1">
        <v>3981</v>
      </c>
      <c r="B3983" t="s">
        <v>3841</v>
      </c>
      <c r="C3983" s="3">
        <v>970</v>
      </c>
      <c r="D3983" t="s">
        <v>5317</v>
      </c>
      <c r="E3983" s="3">
        <v>5521183</v>
      </c>
      <c r="F3983">
        <v>1.7568698592312549E-4</v>
      </c>
      <c r="G3983" s="3">
        <v>5668800</v>
      </c>
      <c r="H3983" s="3">
        <v>995.93438580101406</v>
      </c>
      <c r="I3983" s="5">
        <f t="shared" si="182"/>
        <v>25.934385801014059</v>
      </c>
      <c r="J3983" s="2">
        <f t="shared" si="183"/>
        <v>1.8038423754492724E-4</v>
      </c>
      <c r="N3983" s="3"/>
      <c r="AI3983" s="3">
        <v>995.93438580101406</v>
      </c>
    </row>
    <row r="3984" spans="1:35" x14ac:dyDescent="0.25">
      <c r="A3984" s="1">
        <v>3982</v>
      </c>
      <c r="B3984" t="s">
        <v>3842</v>
      </c>
      <c r="C3984" s="3">
        <v>37900</v>
      </c>
      <c r="D3984" t="s">
        <v>5317</v>
      </c>
      <c r="E3984" s="3">
        <v>5521183</v>
      </c>
      <c r="F3984">
        <v>6.8644708932850077E-3</v>
      </c>
      <c r="G3984" s="3">
        <v>5668800</v>
      </c>
      <c r="H3984" s="3">
        <v>38913.312599854049</v>
      </c>
      <c r="I3984" s="5">
        <f t="shared" si="182"/>
        <v>1013.312599854049</v>
      </c>
      <c r="J3984" s="2">
        <f t="shared" si="183"/>
        <v>7.0480026834564349E-3</v>
      </c>
      <c r="N3984" s="3"/>
      <c r="AI3984" s="3">
        <v>38913.312599854049</v>
      </c>
    </row>
    <row r="3985" spans="1:35" x14ac:dyDescent="0.25">
      <c r="A3985" s="1">
        <v>3983</v>
      </c>
      <c r="B3985" t="s">
        <v>3843</v>
      </c>
      <c r="C3985" s="3">
        <v>0</v>
      </c>
      <c r="D3985" t="s">
        <v>5317</v>
      </c>
      <c r="E3985" s="3">
        <v>5521183</v>
      </c>
      <c r="F3985">
        <v>0</v>
      </c>
      <c r="G3985" s="3">
        <v>5668800</v>
      </c>
      <c r="H3985" s="3">
        <v>0</v>
      </c>
      <c r="I3985" s="5">
        <f t="shared" si="182"/>
        <v>0</v>
      </c>
      <c r="J3985" s="2">
        <f t="shared" si="183"/>
        <v>0</v>
      </c>
      <c r="N3985" s="3"/>
      <c r="AI3985" s="3">
        <v>0</v>
      </c>
    </row>
    <row r="3986" spans="1:35" x14ac:dyDescent="0.25">
      <c r="A3986" s="1">
        <v>3984</v>
      </c>
      <c r="B3986" t="s">
        <v>3844</v>
      </c>
      <c r="C3986" s="3">
        <v>1710</v>
      </c>
      <c r="D3986" t="s">
        <v>5317</v>
      </c>
      <c r="E3986" s="3">
        <v>5521183</v>
      </c>
      <c r="F3986">
        <v>3.0971623291602542E-4</v>
      </c>
      <c r="G3986" s="3">
        <v>5668800</v>
      </c>
      <c r="H3986" s="3">
        <v>1755.719381154365</v>
      </c>
      <c r="I3986" s="5">
        <f t="shared" si="182"/>
        <v>45.71938115436501</v>
      </c>
      <c r="J3986" s="2">
        <f t="shared" si="183"/>
        <v>3.1799695484724291E-4</v>
      </c>
      <c r="N3986" s="3"/>
      <c r="AI3986" s="3">
        <v>1755.719381154365</v>
      </c>
    </row>
    <row r="3987" spans="1:35" x14ac:dyDescent="0.25">
      <c r="A3987" s="1">
        <v>3985</v>
      </c>
      <c r="B3987" t="s">
        <v>3845</v>
      </c>
      <c r="C3987" s="3">
        <v>16030</v>
      </c>
      <c r="D3987" t="s">
        <v>5317</v>
      </c>
      <c r="E3987" s="3">
        <v>5521183</v>
      </c>
      <c r="F3987">
        <v>2.903363282832683E-3</v>
      </c>
      <c r="G3987" s="3">
        <v>5668800</v>
      </c>
      <c r="H3987" s="3">
        <v>16458.58577772191</v>
      </c>
      <c r="I3987" s="5">
        <f t="shared" si="182"/>
        <v>428.58577772190984</v>
      </c>
      <c r="J3987" s="2">
        <f t="shared" si="183"/>
        <v>2.9809889977785394E-3</v>
      </c>
      <c r="N3987" s="3"/>
      <c r="AI3987" s="3">
        <v>16458.58577772191</v>
      </c>
    </row>
    <row r="3988" spans="1:35" x14ac:dyDescent="0.25">
      <c r="A3988" s="1">
        <v>3986</v>
      </c>
      <c r="B3988" t="s">
        <v>3846</v>
      </c>
      <c r="C3988" s="3">
        <v>7900</v>
      </c>
      <c r="D3988" t="s">
        <v>5317</v>
      </c>
      <c r="E3988" s="3">
        <v>5521183</v>
      </c>
      <c r="F3988">
        <v>1.4308527719512291E-3</v>
      </c>
      <c r="G3988" s="3">
        <v>5668800</v>
      </c>
      <c r="H3988" s="3">
        <v>8111.2181936371253</v>
      </c>
      <c r="I3988" s="5">
        <f t="shared" si="182"/>
        <v>211.2181936371253</v>
      </c>
      <c r="J3988" s="2">
        <f t="shared" si="183"/>
        <v>1.4691087387679643E-3</v>
      </c>
      <c r="N3988" s="3"/>
      <c r="AI3988" s="3">
        <v>8111.2181936371253</v>
      </c>
    </row>
    <row r="3989" spans="1:35" x14ac:dyDescent="0.25">
      <c r="A3989" s="1">
        <v>3987</v>
      </c>
      <c r="B3989" t="s">
        <v>3847</v>
      </c>
      <c r="C3989" s="3">
        <v>15200</v>
      </c>
      <c r="D3989" t="s">
        <v>5317</v>
      </c>
      <c r="E3989" s="3">
        <v>5521183</v>
      </c>
      <c r="F3989">
        <v>2.7530331814757821E-3</v>
      </c>
      <c r="G3989" s="3">
        <v>5668800</v>
      </c>
      <c r="H3989" s="3">
        <v>15606.39449914991</v>
      </c>
      <c r="I3989" s="5">
        <f t="shared" si="182"/>
        <v>406.39449914991019</v>
      </c>
      <c r="J3989" s="2">
        <f t="shared" si="183"/>
        <v>2.826639598642159E-3</v>
      </c>
      <c r="N3989" s="3"/>
      <c r="AI3989" s="3">
        <v>15606.39449914991</v>
      </c>
    </row>
    <row r="3990" spans="1:35" x14ac:dyDescent="0.25">
      <c r="A3990" s="1">
        <v>3988</v>
      </c>
      <c r="B3990" t="s">
        <v>3848</v>
      </c>
      <c r="C3990" s="3">
        <v>33675</v>
      </c>
      <c r="D3990" t="s">
        <v>5317</v>
      </c>
      <c r="E3990" s="3">
        <v>5521183</v>
      </c>
      <c r="F3990">
        <v>6.0992363411971669E-3</v>
      </c>
      <c r="G3990" s="3">
        <v>5668800</v>
      </c>
      <c r="H3990" s="3">
        <v>34575.350970978499</v>
      </c>
      <c r="I3990" s="5">
        <f t="shared" si="182"/>
        <v>900.35097097849939</v>
      </c>
      <c r="J3990" s="2">
        <f t="shared" si="183"/>
        <v>6.2623084529128082E-3</v>
      </c>
      <c r="N3990" s="3"/>
      <c r="AI3990" s="3">
        <v>34575.350970978499</v>
      </c>
    </row>
    <row r="3991" spans="1:35" x14ac:dyDescent="0.25">
      <c r="A3991" s="1">
        <v>3989</v>
      </c>
      <c r="B3991" t="s">
        <v>3849</v>
      </c>
      <c r="C3991" s="3">
        <v>34840</v>
      </c>
      <c r="D3991" t="s">
        <v>5317</v>
      </c>
      <c r="E3991" s="3">
        <v>5521183</v>
      </c>
      <c r="F3991">
        <v>6.3102418449089634E-3</v>
      </c>
      <c r="G3991" s="3">
        <v>5668800</v>
      </c>
      <c r="H3991" s="3">
        <v>35771.498970419932</v>
      </c>
      <c r="I3991" s="5">
        <f t="shared" si="182"/>
        <v>931.49897041993245</v>
      </c>
      <c r="J3991" s="2">
        <f t="shared" si="183"/>
        <v>6.4789555010982122E-3</v>
      </c>
      <c r="N3991" s="3"/>
      <c r="AI3991" s="3">
        <v>35771.498970419932</v>
      </c>
    </row>
    <row r="3992" spans="1:35" x14ac:dyDescent="0.25">
      <c r="A3992" s="1">
        <v>3990</v>
      </c>
      <c r="B3992" t="s">
        <v>3850</v>
      </c>
      <c r="C3992" s="3">
        <v>16500</v>
      </c>
      <c r="D3992" t="s">
        <v>5317</v>
      </c>
      <c r="E3992" s="3">
        <v>5521183</v>
      </c>
      <c r="F3992">
        <v>2.988489966733579E-3</v>
      </c>
      <c r="G3992" s="3">
        <v>5668800</v>
      </c>
      <c r="H3992" s="3">
        <v>16941.151923419311</v>
      </c>
      <c r="I3992" s="5">
        <f t="shared" si="182"/>
        <v>441.15192341931106</v>
      </c>
      <c r="J3992" s="2">
        <f t="shared" si="183"/>
        <v>3.0683916695786592E-3</v>
      </c>
      <c r="N3992" s="3"/>
      <c r="AI3992" s="3">
        <v>16941.151923419311</v>
      </c>
    </row>
    <row r="3993" spans="1:35" x14ac:dyDescent="0.25">
      <c r="A3993" s="1">
        <v>3991</v>
      </c>
      <c r="B3993" t="s">
        <v>3851</v>
      </c>
      <c r="C3993" s="3">
        <v>29100</v>
      </c>
      <c r="D3993" t="s">
        <v>5317</v>
      </c>
      <c r="E3993" s="3">
        <v>5521183</v>
      </c>
      <c r="F3993">
        <v>5.270609577693766E-3</v>
      </c>
      <c r="G3993" s="3">
        <v>5668800</v>
      </c>
      <c r="H3993" s="3">
        <v>29878.031574030421</v>
      </c>
      <c r="I3993" s="5">
        <f t="shared" si="182"/>
        <v>778.03157403042133</v>
      </c>
      <c r="J3993" s="2">
        <f t="shared" si="183"/>
        <v>5.4115271263478169E-3</v>
      </c>
      <c r="N3993" s="3"/>
      <c r="AI3993" s="3">
        <v>29878.031574030421</v>
      </c>
    </row>
    <row r="3994" spans="1:35" x14ac:dyDescent="0.25">
      <c r="A3994" s="1">
        <v>3992</v>
      </c>
      <c r="B3994" t="s">
        <v>3852</v>
      </c>
      <c r="C3994" s="3">
        <v>3200</v>
      </c>
      <c r="D3994" t="s">
        <v>5317</v>
      </c>
      <c r="E3994" s="3">
        <v>5521183</v>
      </c>
      <c r="F3994">
        <v>5.7958593294226985E-4</v>
      </c>
      <c r="G3994" s="3">
        <v>5668800</v>
      </c>
      <c r="H3994" s="3">
        <v>3285.556736663139</v>
      </c>
      <c r="I3994" s="5">
        <f t="shared" si="182"/>
        <v>85.556736663138963</v>
      </c>
      <c r="J3994" s="2">
        <f t="shared" si="183"/>
        <v>5.9508202076677028E-4</v>
      </c>
      <c r="N3994" s="3"/>
      <c r="AI3994" s="3">
        <v>3285.556736663139</v>
      </c>
    </row>
    <row r="3995" spans="1:35" x14ac:dyDescent="0.25">
      <c r="A3995" s="1">
        <v>3993</v>
      </c>
      <c r="B3995" t="s">
        <v>3853</v>
      </c>
      <c r="C3995" s="3">
        <v>4400</v>
      </c>
      <c r="D3995" t="s">
        <v>5317</v>
      </c>
      <c r="E3995" s="3">
        <v>5521183</v>
      </c>
      <c r="F3995">
        <v>7.9693065779562098E-4</v>
      </c>
      <c r="G3995" s="3">
        <v>5668800</v>
      </c>
      <c r="H3995" s="3">
        <v>4517.6405129118166</v>
      </c>
      <c r="I3995" s="5">
        <f t="shared" si="182"/>
        <v>117.64051291181659</v>
      </c>
      <c r="J3995" s="2">
        <f t="shared" si="183"/>
        <v>8.1823777855430922E-4</v>
      </c>
      <c r="N3995" s="3"/>
      <c r="AI3995" s="3">
        <v>4517.6405129118166</v>
      </c>
    </row>
    <row r="3996" spans="1:35" x14ac:dyDescent="0.25">
      <c r="A3996" s="1">
        <v>3994</v>
      </c>
      <c r="B3996" t="s">
        <v>3854</v>
      </c>
      <c r="C3996" s="3">
        <v>6000</v>
      </c>
      <c r="D3996" t="s">
        <v>5317</v>
      </c>
      <c r="E3996" s="3">
        <v>5521183</v>
      </c>
      <c r="F3996">
        <v>1.0867236242667561E-3</v>
      </c>
      <c r="G3996" s="3">
        <v>5668800</v>
      </c>
      <c r="H3996" s="3">
        <v>6160.4188812433858</v>
      </c>
      <c r="I3996" s="5">
        <f t="shared" si="182"/>
        <v>160.41888124338584</v>
      </c>
      <c r="J3996" s="2">
        <f t="shared" si="183"/>
        <v>1.1157787889376942E-3</v>
      </c>
      <c r="N3996" s="3"/>
      <c r="AI3996" s="3">
        <v>6160.4188812433858</v>
      </c>
    </row>
    <row r="3997" spans="1:35" x14ac:dyDescent="0.25">
      <c r="A3997" s="1">
        <v>3995</v>
      </c>
      <c r="B3997" t="s">
        <v>64</v>
      </c>
      <c r="C3997" s="3">
        <v>4500</v>
      </c>
      <c r="D3997" t="s">
        <v>5317</v>
      </c>
      <c r="E3997" s="3">
        <v>5521183</v>
      </c>
      <c r="F3997">
        <v>8.1504271820006689E-4</v>
      </c>
      <c r="G3997" s="3">
        <v>5668800</v>
      </c>
      <c r="H3997" s="3">
        <v>4620.3141609325394</v>
      </c>
      <c r="I3997" s="5">
        <f t="shared" si="182"/>
        <v>120.31416093253938</v>
      </c>
      <c r="J3997" s="2">
        <f t="shared" si="183"/>
        <v>8.3683409170327069E-4</v>
      </c>
      <c r="N3997" s="3"/>
      <c r="AI3997" s="3">
        <v>4620.3141609325394</v>
      </c>
    </row>
    <row r="3998" spans="1:35" x14ac:dyDescent="0.25">
      <c r="A3998" s="1">
        <v>3996</v>
      </c>
      <c r="B3998" t="s">
        <v>3855</v>
      </c>
      <c r="C3998" s="3">
        <v>3500</v>
      </c>
      <c r="D3998" t="s">
        <v>5317</v>
      </c>
      <c r="E3998" s="3">
        <v>5521183</v>
      </c>
      <c r="F3998">
        <v>6.3392211415560758E-4</v>
      </c>
      <c r="G3998" s="3">
        <v>5668800</v>
      </c>
      <c r="H3998" s="3">
        <v>3593.5776807253078</v>
      </c>
      <c r="I3998" s="5">
        <f t="shared" si="182"/>
        <v>93.5776807253078</v>
      </c>
      <c r="J3998" s="2">
        <f t="shared" si="183"/>
        <v>6.5087096021365491E-4</v>
      </c>
      <c r="N3998" s="3"/>
      <c r="AI3998" s="3">
        <v>3593.5776807253078</v>
      </c>
    </row>
    <row r="3999" spans="1:35" x14ac:dyDescent="0.25">
      <c r="A3999" s="1">
        <v>3997</v>
      </c>
      <c r="B3999" t="s">
        <v>3856</v>
      </c>
      <c r="C3999" s="3">
        <v>10400</v>
      </c>
      <c r="D3999" t="s">
        <v>5317</v>
      </c>
      <c r="E3999" s="3">
        <v>5521183</v>
      </c>
      <c r="F3999">
        <v>1.8836542820623769E-3</v>
      </c>
      <c r="G3999" s="3">
        <v>5668800</v>
      </c>
      <c r="H3999" s="3">
        <v>10678.0593941552</v>
      </c>
      <c r="I3999" s="5">
        <f t="shared" si="182"/>
        <v>278.0593941551997</v>
      </c>
      <c r="J3999" s="2">
        <f t="shared" si="183"/>
        <v>1.934016567492003E-3</v>
      </c>
      <c r="N3999" s="3"/>
      <c r="AI3999" s="3">
        <v>10678.0593941552</v>
      </c>
    </row>
    <row r="4000" spans="1:35" x14ac:dyDescent="0.25">
      <c r="A4000" s="1">
        <v>3998</v>
      </c>
      <c r="B4000" t="s">
        <v>3857</v>
      </c>
      <c r="C4000" s="3">
        <v>0</v>
      </c>
      <c r="D4000" t="s">
        <v>5317</v>
      </c>
      <c r="E4000" s="3">
        <v>5521183</v>
      </c>
      <c r="F4000">
        <v>0</v>
      </c>
      <c r="G4000" s="3">
        <v>5668800</v>
      </c>
      <c r="H4000" s="3">
        <v>0</v>
      </c>
      <c r="I4000" s="5">
        <f t="shared" si="182"/>
        <v>0</v>
      </c>
      <c r="J4000" s="2">
        <f t="shared" si="183"/>
        <v>0</v>
      </c>
      <c r="N4000" s="3"/>
      <c r="AI4000" s="3">
        <v>0</v>
      </c>
    </row>
    <row r="4001" spans="1:35" x14ac:dyDescent="0.25">
      <c r="A4001" s="1">
        <v>3999</v>
      </c>
      <c r="B4001" t="s">
        <v>3858</v>
      </c>
      <c r="C4001" s="3">
        <v>7560</v>
      </c>
      <c r="D4001" t="s">
        <v>5317</v>
      </c>
      <c r="E4001" s="3">
        <v>5521183</v>
      </c>
      <c r="F4001">
        <v>1.3692717665761121E-3</v>
      </c>
      <c r="G4001" s="3">
        <v>5668800</v>
      </c>
      <c r="H4001" s="3">
        <v>7762.1277903666651</v>
      </c>
      <c r="I4001" s="5">
        <f t="shared" si="182"/>
        <v>202.12779036666507</v>
      </c>
      <c r="J4001" s="2">
        <f t="shared" si="183"/>
        <v>1.4058812740614945E-3</v>
      </c>
      <c r="N4001" s="3"/>
      <c r="AI4001" s="3">
        <v>7762.1277903666651</v>
      </c>
    </row>
    <row r="4002" spans="1:35" x14ac:dyDescent="0.25">
      <c r="A4002" s="1">
        <v>4000</v>
      </c>
      <c r="B4002" t="s">
        <v>3859</v>
      </c>
      <c r="C4002" s="3">
        <v>3783</v>
      </c>
      <c r="D4002" t="s">
        <v>5317</v>
      </c>
      <c r="E4002" s="3">
        <v>5521183</v>
      </c>
      <c r="F4002">
        <v>6.8517924510018955E-4</v>
      </c>
      <c r="G4002" s="3">
        <v>5668800</v>
      </c>
      <c r="H4002" s="3">
        <v>3884.1441046239552</v>
      </c>
      <c r="I4002" s="5">
        <f t="shared" si="182"/>
        <v>101.14410462395517</v>
      </c>
      <c r="J4002" s="2">
        <f t="shared" si="183"/>
        <v>7.0349852642521634E-4</v>
      </c>
      <c r="N4002" s="3"/>
      <c r="AI4002" s="3">
        <v>3884.1441046239552</v>
      </c>
    </row>
    <row r="4003" spans="1:35" x14ac:dyDescent="0.25">
      <c r="A4003" s="1">
        <v>4001</v>
      </c>
      <c r="B4003" t="s">
        <v>3860</v>
      </c>
      <c r="C4003" s="3">
        <v>2000</v>
      </c>
      <c r="D4003" t="s">
        <v>5317</v>
      </c>
      <c r="E4003" s="3">
        <v>5521183</v>
      </c>
      <c r="F4003">
        <v>3.6224120808891862E-4</v>
      </c>
      <c r="G4003" s="3">
        <v>5668800</v>
      </c>
      <c r="H4003" s="3">
        <v>2053.4729604144618</v>
      </c>
      <c r="I4003" s="5">
        <f t="shared" si="182"/>
        <v>53.472960414461795</v>
      </c>
      <c r="J4003" s="2">
        <f t="shared" si="183"/>
        <v>3.719262629792314E-4</v>
      </c>
      <c r="N4003" s="3"/>
      <c r="AI4003" s="3">
        <v>2053.4729604144618</v>
      </c>
    </row>
    <row r="4004" spans="1:35" x14ac:dyDescent="0.25">
      <c r="A4004" s="1">
        <v>4002</v>
      </c>
      <c r="B4004" t="s">
        <v>3861</v>
      </c>
      <c r="C4004" s="3">
        <v>3950</v>
      </c>
      <c r="D4004" t="s">
        <v>5317</v>
      </c>
      <c r="E4004" s="3">
        <v>5521183</v>
      </c>
      <c r="F4004">
        <v>7.1542638597561433E-4</v>
      </c>
      <c r="G4004" s="3">
        <v>5668800</v>
      </c>
      <c r="H4004" s="3">
        <v>4055.6090968185631</v>
      </c>
      <c r="I4004" s="5">
        <f t="shared" si="182"/>
        <v>105.6090968185631</v>
      </c>
      <c r="J4004" s="2">
        <f t="shared" si="183"/>
        <v>7.3455436938398217E-4</v>
      </c>
      <c r="N4004" s="3"/>
      <c r="AI4004" s="3">
        <v>4055.6090968185631</v>
      </c>
    </row>
    <row r="4005" spans="1:35" x14ac:dyDescent="0.25">
      <c r="A4005" s="1">
        <v>4003</v>
      </c>
      <c r="B4005" t="s">
        <v>3862</v>
      </c>
      <c r="C4005" s="3">
        <v>17630</v>
      </c>
      <c r="D4005" t="s">
        <v>5317</v>
      </c>
      <c r="E4005" s="3">
        <v>5521183</v>
      </c>
      <c r="F4005">
        <v>3.193156249303818E-3</v>
      </c>
      <c r="G4005" s="3">
        <v>5668800</v>
      </c>
      <c r="H4005" s="3">
        <v>18101.364146053482</v>
      </c>
      <c r="I4005" s="5">
        <f t="shared" si="182"/>
        <v>471.36414605348182</v>
      </c>
      <c r="J4005" s="2">
        <f t="shared" si="183"/>
        <v>3.2785300081619251E-3</v>
      </c>
      <c r="N4005" s="3"/>
      <c r="AI4005" s="3">
        <v>18101.364146053482</v>
      </c>
    </row>
    <row r="4006" spans="1:35" x14ac:dyDescent="0.25">
      <c r="A4006" s="1">
        <v>4004</v>
      </c>
      <c r="B4006" t="s">
        <v>3863</v>
      </c>
      <c r="C4006" s="3">
        <v>1500</v>
      </c>
      <c r="D4006" t="s">
        <v>5317</v>
      </c>
      <c r="E4006" s="3">
        <v>5521183</v>
      </c>
      <c r="F4006">
        <v>2.7168090606668902E-4</v>
      </c>
      <c r="G4006" s="3">
        <v>5668800</v>
      </c>
      <c r="H4006" s="3">
        <v>1540.104720310846</v>
      </c>
      <c r="I4006" s="5">
        <f t="shared" si="182"/>
        <v>40.104720310846005</v>
      </c>
      <c r="J4006" s="2">
        <f t="shared" si="183"/>
        <v>2.7894469723442351E-4</v>
      </c>
      <c r="N4006" s="3"/>
      <c r="AI4006" s="3">
        <v>1540.104720310846</v>
      </c>
    </row>
    <row r="4007" spans="1:35" x14ac:dyDescent="0.25">
      <c r="A4007" s="1">
        <v>4005</v>
      </c>
      <c r="B4007" t="s">
        <v>3864</v>
      </c>
      <c r="C4007" s="3">
        <v>9500</v>
      </c>
      <c r="D4007" t="s">
        <v>5317</v>
      </c>
      <c r="E4007" s="3">
        <v>5521183</v>
      </c>
      <c r="F4007">
        <v>1.720645738422363E-3</v>
      </c>
      <c r="G4007" s="3">
        <v>5668800</v>
      </c>
      <c r="H4007" s="3">
        <v>9753.9965619686936</v>
      </c>
      <c r="I4007" s="5">
        <f t="shared" si="182"/>
        <v>253.99656196869364</v>
      </c>
      <c r="J4007" s="2">
        <f t="shared" si="183"/>
        <v>1.7666497491513492E-3</v>
      </c>
      <c r="N4007" s="3"/>
      <c r="AI4007" s="3">
        <v>9753.9965619686936</v>
      </c>
    </row>
    <row r="4008" spans="1:35" x14ac:dyDescent="0.25">
      <c r="A4008" s="1">
        <v>4006</v>
      </c>
      <c r="B4008" t="s">
        <v>3865</v>
      </c>
      <c r="C4008" s="3">
        <v>3200</v>
      </c>
      <c r="D4008" t="s">
        <v>5317</v>
      </c>
      <c r="E4008" s="3">
        <v>5521183</v>
      </c>
      <c r="F4008">
        <v>5.7958593294226985E-4</v>
      </c>
      <c r="G4008" s="3">
        <v>5668800</v>
      </c>
      <c r="H4008" s="3">
        <v>3285.556736663139</v>
      </c>
      <c r="I4008" s="5">
        <f t="shared" si="182"/>
        <v>85.556736663138963</v>
      </c>
      <c r="J4008" s="2">
        <f t="shared" si="183"/>
        <v>5.9508202076677028E-4</v>
      </c>
      <c r="N4008" s="3"/>
      <c r="AI4008" s="3">
        <v>3285.556736663139</v>
      </c>
    </row>
    <row r="4009" spans="1:35" x14ac:dyDescent="0.25">
      <c r="A4009" s="1">
        <v>4007</v>
      </c>
      <c r="B4009" t="s">
        <v>3866</v>
      </c>
      <c r="C4009" s="3">
        <v>32000</v>
      </c>
      <c r="D4009" t="s">
        <v>5317</v>
      </c>
      <c r="E4009" s="3">
        <v>5521183</v>
      </c>
      <c r="F4009">
        <v>5.7958593294226979E-3</v>
      </c>
      <c r="G4009" s="3">
        <v>5668800</v>
      </c>
      <c r="H4009" s="3">
        <v>32855.567366631389</v>
      </c>
      <c r="I4009" s="5">
        <f t="shared" si="182"/>
        <v>855.56736663138872</v>
      </c>
      <c r="J4009" s="2">
        <f t="shared" si="183"/>
        <v>5.9508202076677024E-3</v>
      </c>
      <c r="N4009" s="3"/>
      <c r="AI4009" s="3">
        <v>32855.567366631389</v>
      </c>
    </row>
    <row r="4010" spans="1:35" x14ac:dyDescent="0.25">
      <c r="A4010" s="1">
        <v>4008</v>
      </c>
      <c r="B4010" t="s">
        <v>3867</v>
      </c>
      <c r="C4010" s="3">
        <v>160</v>
      </c>
      <c r="D4010" t="s">
        <v>5317</v>
      </c>
      <c r="E4010" s="3">
        <v>5521183</v>
      </c>
      <c r="F4010">
        <v>2.8979296647113491E-5</v>
      </c>
      <c r="G4010" s="3">
        <v>5668800</v>
      </c>
      <c r="H4010" s="3">
        <v>164.27783683315701</v>
      </c>
      <c r="I4010" s="5">
        <f t="shared" si="182"/>
        <v>4.2778368331570107</v>
      </c>
      <c r="J4010" s="2">
        <f t="shared" si="183"/>
        <v>2.9754101038338524E-5</v>
      </c>
      <c r="N4010" s="3"/>
      <c r="AI4010" s="3">
        <v>164.27783683315701</v>
      </c>
    </row>
    <row r="4011" spans="1:35" x14ac:dyDescent="0.25">
      <c r="A4011" s="1">
        <v>4009</v>
      </c>
      <c r="B4011" t="s">
        <v>3868</v>
      </c>
      <c r="C4011" s="3">
        <v>5100</v>
      </c>
      <c r="D4011" t="s">
        <v>5317</v>
      </c>
      <c r="E4011" s="3">
        <v>5521183</v>
      </c>
      <c r="F4011">
        <v>9.2371508062674245E-4</v>
      </c>
      <c r="G4011" s="3">
        <v>5668800</v>
      </c>
      <c r="H4011" s="3">
        <v>5236.356049056878</v>
      </c>
      <c r="I4011" s="5">
        <f t="shared" si="182"/>
        <v>136.35604905687796</v>
      </c>
      <c r="J4011" s="2">
        <f t="shared" si="183"/>
        <v>9.4841197059704016E-4</v>
      </c>
      <c r="N4011" s="3"/>
      <c r="AI4011" s="3">
        <v>5236.356049056878</v>
      </c>
    </row>
    <row r="4012" spans="1:35" x14ac:dyDescent="0.25">
      <c r="A4012" s="1">
        <v>4010</v>
      </c>
      <c r="B4012" t="s">
        <v>3869</v>
      </c>
      <c r="C4012" s="3">
        <v>10000</v>
      </c>
      <c r="D4012" t="s">
        <v>5317</v>
      </c>
      <c r="E4012" s="3">
        <v>5521183</v>
      </c>
      <c r="F4012">
        <v>1.8112060404445931E-3</v>
      </c>
      <c r="G4012" s="3">
        <v>5668800</v>
      </c>
      <c r="H4012" s="3">
        <v>10267.36480207231</v>
      </c>
      <c r="I4012" s="5">
        <f t="shared" si="182"/>
        <v>267.36480207231034</v>
      </c>
      <c r="J4012" s="2">
        <f t="shared" si="183"/>
        <v>1.8596313148961574E-3</v>
      </c>
      <c r="N4012" s="3"/>
      <c r="AI4012" s="3">
        <v>10267.36480207231</v>
      </c>
    </row>
    <row r="4013" spans="1:35" x14ac:dyDescent="0.25">
      <c r="A4013" s="1">
        <v>4011</v>
      </c>
      <c r="B4013" t="s">
        <v>3870</v>
      </c>
      <c r="C4013" s="3">
        <v>19672</v>
      </c>
      <c r="D4013" t="s">
        <v>5317</v>
      </c>
      <c r="E4013" s="3">
        <v>5521183</v>
      </c>
      <c r="F4013">
        <v>3.563004522762603E-3</v>
      </c>
      <c r="G4013" s="3">
        <v>5668800</v>
      </c>
      <c r="H4013" s="3">
        <v>20197.960038636651</v>
      </c>
      <c r="I4013" s="5">
        <f t="shared" si="182"/>
        <v>525.96003863665101</v>
      </c>
      <c r="J4013" s="2">
        <f t="shared" si="183"/>
        <v>3.6582667226637208E-3</v>
      </c>
      <c r="N4013" s="3"/>
      <c r="AI4013" s="3">
        <v>20197.960038636651</v>
      </c>
    </row>
    <row r="4014" spans="1:35" x14ac:dyDescent="0.25">
      <c r="A4014" s="1">
        <v>4012</v>
      </c>
      <c r="B4014" t="s">
        <v>3871</v>
      </c>
      <c r="C4014" s="3">
        <v>15000</v>
      </c>
      <c r="D4014" t="s">
        <v>5317</v>
      </c>
      <c r="E4014" s="3">
        <v>5521183</v>
      </c>
      <c r="F4014">
        <v>2.7168090606668901E-3</v>
      </c>
      <c r="G4014" s="3">
        <v>5668800</v>
      </c>
      <c r="H4014" s="3">
        <v>15401.04720310847</v>
      </c>
      <c r="I4014" s="5">
        <f t="shared" si="182"/>
        <v>401.04720310847006</v>
      </c>
      <c r="J4014" s="2">
        <f t="shared" si="183"/>
        <v>2.7894469723442369E-3</v>
      </c>
      <c r="N4014" s="3"/>
      <c r="AI4014" s="3">
        <v>15401.04720310847</v>
      </c>
    </row>
    <row r="4015" spans="1:35" x14ac:dyDescent="0.25">
      <c r="A4015" s="1">
        <v>4013</v>
      </c>
      <c r="B4015" t="s">
        <v>3872</v>
      </c>
      <c r="C4015" s="3">
        <v>1800</v>
      </c>
      <c r="D4015" t="s">
        <v>5317</v>
      </c>
      <c r="E4015" s="3">
        <v>5521183</v>
      </c>
      <c r="F4015">
        <v>3.2601708728002669E-4</v>
      </c>
      <c r="G4015" s="3">
        <v>5668800</v>
      </c>
      <c r="H4015" s="3">
        <v>1848.125664373016</v>
      </c>
      <c r="I4015" s="5">
        <f t="shared" si="182"/>
        <v>48.125664373015979</v>
      </c>
      <c r="J4015" s="2">
        <f t="shared" si="183"/>
        <v>3.3473363668130835E-4</v>
      </c>
      <c r="N4015" s="3"/>
      <c r="AI4015" s="3">
        <v>1848.125664373016</v>
      </c>
    </row>
    <row r="4016" spans="1:35" x14ac:dyDescent="0.25">
      <c r="A4016" s="1">
        <v>4014</v>
      </c>
      <c r="B4016" t="s">
        <v>3873</v>
      </c>
      <c r="C4016" s="3">
        <v>15000</v>
      </c>
      <c r="D4016" t="s">
        <v>5317</v>
      </c>
      <c r="E4016" s="3">
        <v>5521183</v>
      </c>
      <c r="F4016">
        <v>2.7168090606668901E-3</v>
      </c>
      <c r="G4016" s="3">
        <v>5668800</v>
      </c>
      <c r="H4016" s="3">
        <v>15401.04720310847</v>
      </c>
      <c r="I4016" s="5">
        <f t="shared" si="182"/>
        <v>401.04720310847006</v>
      </c>
      <c r="J4016" s="2">
        <f t="shared" si="183"/>
        <v>2.7894469723442369E-3</v>
      </c>
      <c r="N4016" s="3"/>
      <c r="AI4016" s="3">
        <v>15401.04720310847</v>
      </c>
    </row>
    <row r="4017" spans="1:35" x14ac:dyDescent="0.25">
      <c r="A4017" s="1">
        <v>4015</v>
      </c>
      <c r="B4017" t="s">
        <v>3874</v>
      </c>
      <c r="C4017" s="3">
        <v>14645</v>
      </c>
      <c r="D4017" t="s">
        <v>5317</v>
      </c>
      <c r="E4017" s="3">
        <v>5521183</v>
      </c>
      <c r="F4017">
        <v>2.652511246231106E-3</v>
      </c>
      <c r="G4017" s="3">
        <v>5668800</v>
      </c>
      <c r="H4017" s="3">
        <v>15036.5557526349</v>
      </c>
      <c r="I4017" s="5">
        <f t="shared" si="182"/>
        <v>391.55575263490027</v>
      </c>
      <c r="J4017" s="2">
        <f t="shared" si="183"/>
        <v>2.7234300606654225E-3</v>
      </c>
      <c r="N4017" s="3"/>
      <c r="AI4017" s="3">
        <v>15036.5557526349</v>
      </c>
    </row>
    <row r="4018" spans="1:35" x14ac:dyDescent="0.25">
      <c r="A4018" s="1">
        <v>4016</v>
      </c>
      <c r="B4018" t="s">
        <v>3875</v>
      </c>
      <c r="C4018" s="3">
        <v>1600</v>
      </c>
      <c r="D4018" t="s">
        <v>5317</v>
      </c>
      <c r="E4018" s="3">
        <v>5521183</v>
      </c>
      <c r="F4018">
        <v>2.8979296647113493E-4</v>
      </c>
      <c r="G4018" s="3">
        <v>5668800</v>
      </c>
      <c r="H4018" s="3">
        <v>1642.7783683315699</v>
      </c>
      <c r="I4018" s="5">
        <f t="shared" si="182"/>
        <v>42.778368331569936</v>
      </c>
      <c r="J4018" s="2">
        <f t="shared" si="183"/>
        <v>2.9754101038338519E-4</v>
      </c>
      <c r="N4018" s="3"/>
      <c r="AI4018" s="3">
        <v>1642.7783683315699</v>
      </c>
    </row>
    <row r="4019" spans="1:35" x14ac:dyDescent="0.25">
      <c r="A4019" s="1">
        <v>4017</v>
      </c>
      <c r="B4019" t="s">
        <v>3876</v>
      </c>
      <c r="C4019" s="3">
        <v>12700</v>
      </c>
      <c r="D4019" t="s">
        <v>5317</v>
      </c>
      <c r="E4019" s="3">
        <v>5521183</v>
      </c>
      <c r="F4019">
        <v>2.300231671364633E-3</v>
      </c>
      <c r="G4019" s="3">
        <v>5668800</v>
      </c>
      <c r="H4019" s="3">
        <v>13039.55329863183</v>
      </c>
      <c r="I4019" s="5">
        <f t="shared" si="182"/>
        <v>339.55329863183033</v>
      </c>
      <c r="J4019" s="2">
        <f t="shared" si="183"/>
        <v>2.361731769918119E-3</v>
      </c>
      <c r="N4019" s="3"/>
      <c r="AI4019" s="3">
        <v>13039.55329863183</v>
      </c>
    </row>
    <row r="4020" spans="1:35" x14ac:dyDescent="0.25">
      <c r="A4020" s="1">
        <v>4018</v>
      </c>
      <c r="B4020" t="s">
        <v>3877</v>
      </c>
      <c r="C4020" s="3">
        <v>6300</v>
      </c>
      <c r="D4020" t="s">
        <v>5317</v>
      </c>
      <c r="E4020" s="3">
        <v>5521183</v>
      </c>
      <c r="F4020">
        <v>1.1410598054800939E-3</v>
      </c>
      <c r="G4020" s="3">
        <v>5668800</v>
      </c>
      <c r="H4020" s="3">
        <v>6468.4398253055551</v>
      </c>
      <c r="I4020" s="5">
        <f t="shared" si="182"/>
        <v>168.43982530555513</v>
      </c>
      <c r="J4020" s="2">
        <f t="shared" si="183"/>
        <v>1.1715677283845791E-3</v>
      </c>
      <c r="N4020" s="3"/>
      <c r="AI4020" s="3">
        <v>6468.4398253055551</v>
      </c>
    </row>
    <row r="4021" spans="1:35" x14ac:dyDescent="0.25">
      <c r="A4021" s="1">
        <v>4019</v>
      </c>
      <c r="B4021" t="s">
        <v>1495</v>
      </c>
      <c r="C4021" s="3">
        <v>12800</v>
      </c>
      <c r="D4021" t="s">
        <v>5317</v>
      </c>
      <c r="E4021" s="3">
        <v>5521183</v>
      </c>
      <c r="F4021">
        <v>2.318343731769079E-3</v>
      </c>
      <c r="G4021" s="3">
        <v>5668800</v>
      </c>
      <c r="H4021" s="3">
        <v>13142.226946652559</v>
      </c>
      <c r="I4021" s="5">
        <f t="shared" si="182"/>
        <v>342.22694665255949</v>
      </c>
      <c r="J4021" s="2">
        <f t="shared" si="183"/>
        <v>2.3803280830670816E-3</v>
      </c>
      <c r="N4021" s="3"/>
      <c r="AI4021" s="3">
        <v>13142.226946652559</v>
      </c>
    </row>
    <row r="4022" spans="1:35" x14ac:dyDescent="0.25">
      <c r="A4022" s="1">
        <v>4020</v>
      </c>
      <c r="B4022" t="s">
        <v>3878</v>
      </c>
      <c r="C4022" s="3">
        <v>8500</v>
      </c>
      <c r="D4022" t="s">
        <v>5317</v>
      </c>
      <c r="E4022" s="3">
        <v>5521183</v>
      </c>
      <c r="F4022">
        <v>1.5395251343779039E-3</v>
      </c>
      <c r="G4022" s="3">
        <v>5668800</v>
      </c>
      <c r="H4022" s="3">
        <v>8727.2600817614621</v>
      </c>
      <c r="I4022" s="5">
        <f t="shared" si="182"/>
        <v>227.26008176146206</v>
      </c>
      <c r="J4022" s="2">
        <f t="shared" si="183"/>
        <v>1.5806866176617334E-3</v>
      </c>
      <c r="N4022" s="3"/>
      <c r="AI4022" s="3">
        <v>8727.2600817614621</v>
      </c>
    </row>
    <row r="4023" spans="1:35" x14ac:dyDescent="0.25">
      <c r="A4023" s="1">
        <v>4021</v>
      </c>
      <c r="B4023" t="s">
        <v>3879</v>
      </c>
      <c r="C4023" s="3">
        <v>3500</v>
      </c>
      <c r="D4023" t="s">
        <v>5317</v>
      </c>
      <c r="E4023" s="3">
        <v>5521183</v>
      </c>
      <c r="F4023">
        <v>6.3392211415560758E-4</v>
      </c>
      <c r="G4023" s="3">
        <v>5668800</v>
      </c>
      <c r="H4023" s="3">
        <v>3593.5776807253078</v>
      </c>
      <c r="I4023" s="5">
        <f t="shared" si="182"/>
        <v>93.5776807253078</v>
      </c>
      <c r="J4023" s="2">
        <f t="shared" si="183"/>
        <v>6.5087096021365491E-4</v>
      </c>
      <c r="N4023" s="3"/>
      <c r="AI4023" s="3">
        <v>3593.5776807253078</v>
      </c>
    </row>
    <row r="4024" spans="1:35" x14ac:dyDescent="0.25">
      <c r="A4024" s="1">
        <v>4022</v>
      </c>
      <c r="B4024" t="s">
        <v>3880</v>
      </c>
      <c r="C4024" s="3">
        <v>15950</v>
      </c>
      <c r="D4024" t="s">
        <v>5317</v>
      </c>
      <c r="E4024" s="3">
        <v>5521183</v>
      </c>
      <c r="F4024">
        <v>2.8888736345091259E-3</v>
      </c>
      <c r="G4024" s="3">
        <v>5668800</v>
      </c>
      <c r="H4024" s="3">
        <v>16376.44685930533</v>
      </c>
      <c r="I4024" s="5">
        <f t="shared" si="182"/>
        <v>426.44685930532978</v>
      </c>
      <c r="J4024" s="2">
        <f t="shared" si="183"/>
        <v>2.9661119472593699E-3</v>
      </c>
      <c r="N4024" s="3"/>
      <c r="AI4024" s="3">
        <v>16376.44685930533</v>
      </c>
    </row>
    <row r="4025" spans="1:35" x14ac:dyDescent="0.25">
      <c r="A4025" s="1">
        <v>4023</v>
      </c>
      <c r="B4025" t="s">
        <v>3881</v>
      </c>
      <c r="C4025" s="3">
        <v>10260</v>
      </c>
      <c r="D4025" t="s">
        <v>5317</v>
      </c>
      <c r="E4025" s="3">
        <v>5521183</v>
      </c>
      <c r="F4025">
        <v>1.858297397496153E-3</v>
      </c>
      <c r="G4025" s="3">
        <v>5668800</v>
      </c>
      <c r="H4025" s="3">
        <v>10534.316286926191</v>
      </c>
      <c r="I4025" s="5">
        <f t="shared" si="182"/>
        <v>274.31628692619051</v>
      </c>
      <c r="J4025" s="2">
        <f t="shared" si="183"/>
        <v>1.9079817290834575E-3</v>
      </c>
      <c r="N4025" s="3"/>
      <c r="AI4025" s="3">
        <v>10534.316286926191</v>
      </c>
    </row>
    <row r="4026" spans="1:35" x14ac:dyDescent="0.25">
      <c r="A4026" s="1">
        <v>4024</v>
      </c>
      <c r="B4026" t="s">
        <v>3882</v>
      </c>
      <c r="C4026" s="3">
        <v>19000</v>
      </c>
      <c r="D4026" t="s">
        <v>5317</v>
      </c>
      <c r="E4026" s="3">
        <v>5521183</v>
      </c>
      <c r="F4026">
        <v>3.4412914768447269E-3</v>
      </c>
      <c r="G4026" s="3">
        <v>5668800</v>
      </c>
      <c r="H4026" s="3">
        <v>19507.993123937391</v>
      </c>
      <c r="I4026" s="5">
        <f t="shared" si="182"/>
        <v>507.99312393739092</v>
      </c>
      <c r="J4026" s="2">
        <f t="shared" si="183"/>
        <v>3.5332994983026992E-3</v>
      </c>
      <c r="N4026" s="3"/>
      <c r="AI4026" s="3">
        <v>19507.993123937391</v>
      </c>
    </row>
    <row r="4027" spans="1:35" x14ac:dyDescent="0.25">
      <c r="A4027" s="1">
        <v>4025</v>
      </c>
      <c r="B4027" t="s">
        <v>3883</v>
      </c>
      <c r="C4027" s="3">
        <v>20700</v>
      </c>
      <c r="D4027" t="s">
        <v>5317</v>
      </c>
      <c r="E4027" s="3">
        <v>5521183</v>
      </c>
      <c r="F4027">
        <v>3.7491965037203079E-3</v>
      </c>
      <c r="G4027" s="3">
        <v>5668800</v>
      </c>
      <c r="H4027" s="3">
        <v>21253.445140289681</v>
      </c>
      <c r="I4027" s="5">
        <f t="shared" si="182"/>
        <v>553.44514028968115</v>
      </c>
      <c r="J4027" s="2">
        <f t="shared" si="183"/>
        <v>3.8494368218350452E-3</v>
      </c>
      <c r="N4027" s="3"/>
      <c r="AI4027" s="3">
        <v>21253.445140289681</v>
      </c>
    </row>
    <row r="4028" spans="1:35" x14ac:dyDescent="0.25">
      <c r="A4028" s="1">
        <v>4026</v>
      </c>
      <c r="B4028" t="s">
        <v>3884</v>
      </c>
      <c r="C4028" s="3">
        <v>9900</v>
      </c>
      <c r="D4028" t="s">
        <v>5317</v>
      </c>
      <c r="E4028" s="3">
        <v>5521183</v>
      </c>
      <c r="F4028">
        <v>1.7930939800401479E-3</v>
      </c>
      <c r="G4028" s="3">
        <v>5668800</v>
      </c>
      <c r="H4028" s="3">
        <v>10164.69115405159</v>
      </c>
      <c r="I4028" s="5">
        <f t="shared" si="182"/>
        <v>264.69115405159027</v>
      </c>
      <c r="J4028" s="2">
        <f t="shared" si="183"/>
        <v>1.8410350017471963E-3</v>
      </c>
      <c r="N4028" s="3"/>
      <c r="AI4028" s="3">
        <v>10164.69115405159</v>
      </c>
    </row>
    <row r="4029" spans="1:35" x14ac:dyDescent="0.25">
      <c r="A4029" s="1">
        <v>4027</v>
      </c>
      <c r="B4029" t="s">
        <v>3885</v>
      </c>
      <c r="C4029" s="3">
        <v>3000</v>
      </c>
      <c r="D4029" t="s">
        <v>5317</v>
      </c>
      <c r="E4029" s="3">
        <v>5521183</v>
      </c>
      <c r="F4029">
        <v>5.4336181213337793E-4</v>
      </c>
      <c r="G4029" s="3">
        <v>5668800</v>
      </c>
      <c r="H4029" s="3">
        <v>3080.2094406216929</v>
      </c>
      <c r="I4029" s="5">
        <f t="shared" si="182"/>
        <v>80.20944062169292</v>
      </c>
      <c r="J4029" s="2">
        <f t="shared" si="183"/>
        <v>5.5788939446884712E-4</v>
      </c>
      <c r="N4029" s="3"/>
      <c r="AI4029" s="3">
        <v>3080.2094406216929</v>
      </c>
    </row>
    <row r="4030" spans="1:35" x14ac:dyDescent="0.25">
      <c r="A4030" s="1">
        <v>4028</v>
      </c>
      <c r="B4030" t="s">
        <v>3886</v>
      </c>
      <c r="C4030" s="3">
        <v>4000</v>
      </c>
      <c r="D4030" t="s">
        <v>5317</v>
      </c>
      <c r="E4030" s="3">
        <v>5521183</v>
      </c>
      <c r="F4030">
        <v>7.2448241617783724E-4</v>
      </c>
      <c r="G4030" s="3">
        <v>5668800</v>
      </c>
      <c r="H4030" s="3">
        <v>4106.9459208289236</v>
      </c>
      <c r="I4030" s="5">
        <f t="shared" si="182"/>
        <v>106.94592082892359</v>
      </c>
      <c r="J4030" s="2">
        <f t="shared" si="183"/>
        <v>7.438525259584628E-4</v>
      </c>
      <c r="N4030" s="3"/>
      <c r="AI4030" s="3">
        <v>4106.9459208289236</v>
      </c>
    </row>
    <row r="4031" spans="1:35" x14ac:dyDescent="0.25">
      <c r="A4031" s="1">
        <v>4029</v>
      </c>
      <c r="B4031" t="s">
        <v>3887</v>
      </c>
      <c r="C4031" s="3">
        <v>32000</v>
      </c>
      <c r="D4031" t="s">
        <v>5317</v>
      </c>
      <c r="E4031" s="3">
        <v>5521183</v>
      </c>
      <c r="F4031">
        <v>5.7958593294226979E-3</v>
      </c>
      <c r="G4031" s="3">
        <v>5668800</v>
      </c>
      <c r="H4031" s="3">
        <v>32855.567366631389</v>
      </c>
      <c r="I4031" s="5">
        <f t="shared" si="182"/>
        <v>855.56736663138872</v>
      </c>
      <c r="J4031" s="2">
        <f t="shared" si="183"/>
        <v>5.9508202076677024E-3</v>
      </c>
      <c r="N4031" s="3"/>
      <c r="AI4031" s="3">
        <v>32855.567366631389</v>
      </c>
    </row>
    <row r="4032" spans="1:35" x14ac:dyDescent="0.25">
      <c r="A4032" s="1">
        <v>4030</v>
      </c>
      <c r="B4032" t="s">
        <v>3888</v>
      </c>
      <c r="C4032" s="3">
        <v>20600</v>
      </c>
      <c r="D4032" t="s">
        <v>5317</v>
      </c>
      <c r="E4032" s="3">
        <v>5521183</v>
      </c>
      <c r="F4032">
        <v>3.7310844433158618E-3</v>
      </c>
      <c r="G4032" s="3">
        <v>5668800</v>
      </c>
      <c r="H4032" s="3">
        <v>21150.771492268959</v>
      </c>
      <c r="I4032" s="5">
        <f t="shared" si="182"/>
        <v>550.77149226895926</v>
      </c>
      <c r="J4032" s="2">
        <f t="shared" si="183"/>
        <v>3.830840508686084E-3</v>
      </c>
      <c r="N4032" s="3"/>
      <c r="AI4032" s="3">
        <v>21150.771492268959</v>
      </c>
    </row>
    <row r="4033" spans="1:35" x14ac:dyDescent="0.25">
      <c r="A4033" s="1">
        <v>4031</v>
      </c>
      <c r="B4033" t="s">
        <v>3889</v>
      </c>
      <c r="C4033" s="3">
        <v>4000</v>
      </c>
      <c r="D4033" t="s">
        <v>5317</v>
      </c>
      <c r="E4033" s="3">
        <v>5521183</v>
      </c>
      <c r="F4033">
        <v>7.2448241617783724E-4</v>
      </c>
      <c r="G4033" s="3">
        <v>5668800</v>
      </c>
      <c r="H4033" s="3">
        <v>4106.9459208289236</v>
      </c>
      <c r="I4033" s="5">
        <f t="shared" si="182"/>
        <v>106.94592082892359</v>
      </c>
      <c r="J4033" s="2">
        <f t="shared" si="183"/>
        <v>7.438525259584628E-4</v>
      </c>
      <c r="N4033" s="3"/>
      <c r="AI4033" s="3">
        <v>4106.9459208289236</v>
      </c>
    </row>
    <row r="4034" spans="1:35" x14ac:dyDescent="0.25">
      <c r="A4034" s="1">
        <v>4032</v>
      </c>
      <c r="B4034" t="s">
        <v>3347</v>
      </c>
      <c r="C4034" s="3">
        <v>33790</v>
      </c>
      <c r="D4034" t="s">
        <v>5317</v>
      </c>
      <c r="E4034" s="3">
        <v>5521183</v>
      </c>
      <c r="F4034">
        <v>6.1200652106622802E-3</v>
      </c>
      <c r="G4034" s="3">
        <v>5668800</v>
      </c>
      <c r="H4034" s="3">
        <v>34693.425666202333</v>
      </c>
      <c r="I4034" s="5">
        <f t="shared" ref="I4034:I4097" si="184">H4034-C4034</f>
        <v>903.42566620233265</v>
      </c>
      <c r="J4034" s="2">
        <f t="shared" si="183"/>
        <v>6.2836942130341149E-3</v>
      </c>
      <c r="N4034" s="3"/>
      <c r="AI4034" s="3">
        <v>34693.425666202333</v>
      </c>
    </row>
    <row r="4035" spans="1:35" x14ac:dyDescent="0.25">
      <c r="A4035" s="1">
        <v>4033</v>
      </c>
      <c r="B4035" t="s">
        <v>3890</v>
      </c>
      <c r="C4035" s="3">
        <v>0</v>
      </c>
      <c r="D4035" t="s">
        <v>5317</v>
      </c>
      <c r="E4035" s="3">
        <v>5521183</v>
      </c>
      <c r="F4035">
        <v>0</v>
      </c>
      <c r="G4035" s="3">
        <v>5668800</v>
      </c>
      <c r="H4035" s="3">
        <v>0</v>
      </c>
      <c r="I4035" s="5">
        <f t="shared" si="184"/>
        <v>0</v>
      </c>
      <c r="J4035" s="2">
        <f t="shared" ref="J4035:J4098" si="185">H4035/E4035</f>
        <v>0</v>
      </c>
      <c r="N4035" s="3"/>
      <c r="AI4035" s="3">
        <v>0</v>
      </c>
    </row>
    <row r="4036" spans="1:35" x14ac:dyDescent="0.25">
      <c r="A4036" s="1">
        <v>4034</v>
      </c>
      <c r="B4036" t="s">
        <v>3891</v>
      </c>
      <c r="C4036" s="3">
        <v>7800</v>
      </c>
      <c r="D4036" t="s">
        <v>5317</v>
      </c>
      <c r="E4036" s="3">
        <v>5521183</v>
      </c>
      <c r="F4036">
        <v>1.4127407115467831E-3</v>
      </c>
      <c r="G4036" s="3">
        <v>5668800</v>
      </c>
      <c r="H4036" s="3">
        <v>8008.5445456164016</v>
      </c>
      <c r="I4036" s="5">
        <f t="shared" si="184"/>
        <v>208.54454561640159</v>
      </c>
      <c r="J4036" s="2">
        <f t="shared" si="185"/>
        <v>1.4505124256190027E-3</v>
      </c>
      <c r="N4036" s="3"/>
      <c r="AI4036" s="3">
        <v>8008.5445456164016</v>
      </c>
    </row>
    <row r="4037" spans="1:35" x14ac:dyDescent="0.25">
      <c r="A4037" s="1">
        <v>4035</v>
      </c>
      <c r="B4037" t="s">
        <v>3892</v>
      </c>
      <c r="C4037" s="3">
        <v>6200</v>
      </c>
      <c r="D4037" t="s">
        <v>5317</v>
      </c>
      <c r="E4037" s="3">
        <v>5521183</v>
      </c>
      <c r="F4037">
        <v>1.1229477450756481E-3</v>
      </c>
      <c r="G4037" s="3">
        <v>5668800</v>
      </c>
      <c r="H4037" s="3">
        <v>6365.7661772848314</v>
      </c>
      <c r="I4037" s="5">
        <f t="shared" si="184"/>
        <v>165.76617728483143</v>
      </c>
      <c r="J4037" s="2">
        <f t="shared" si="185"/>
        <v>1.1529714152356174E-3</v>
      </c>
      <c r="N4037" s="3"/>
      <c r="AI4037" s="3">
        <v>6365.7661772848314</v>
      </c>
    </row>
    <row r="4038" spans="1:35" x14ac:dyDescent="0.25">
      <c r="A4038" s="1">
        <v>4036</v>
      </c>
      <c r="B4038" t="s">
        <v>3893</v>
      </c>
      <c r="C4038" s="3">
        <v>1565</v>
      </c>
      <c r="D4038" t="s">
        <v>5317</v>
      </c>
      <c r="E4038" s="3">
        <v>5521183</v>
      </c>
      <c r="F4038">
        <v>2.8345374532957879E-4</v>
      </c>
      <c r="G4038" s="3">
        <v>5668800</v>
      </c>
      <c r="H4038" s="3">
        <v>1606.842591524317</v>
      </c>
      <c r="I4038" s="5">
        <f t="shared" si="184"/>
        <v>41.842591524316958</v>
      </c>
      <c r="J4038" s="2">
        <f t="shared" si="185"/>
        <v>2.9103230078124869E-4</v>
      </c>
      <c r="N4038" s="3"/>
      <c r="AI4038" s="3">
        <v>1606.842591524317</v>
      </c>
    </row>
    <row r="4039" spans="1:35" x14ac:dyDescent="0.25">
      <c r="A4039" s="1">
        <v>4037</v>
      </c>
      <c r="B4039" t="s">
        <v>3352</v>
      </c>
      <c r="C4039" s="3">
        <v>4100</v>
      </c>
      <c r="D4039" t="s">
        <v>5317</v>
      </c>
      <c r="E4039" s="3">
        <v>5521183</v>
      </c>
      <c r="F4039">
        <v>7.4259447658228314E-4</v>
      </c>
      <c r="G4039" s="3">
        <v>5668800</v>
      </c>
      <c r="H4039" s="3">
        <v>4209.6195688496464</v>
      </c>
      <c r="I4039" s="5">
        <f t="shared" si="184"/>
        <v>109.61956884964638</v>
      </c>
      <c r="J4039" s="2">
        <f t="shared" si="185"/>
        <v>7.6244883910742437E-4</v>
      </c>
      <c r="N4039" s="3"/>
      <c r="AI4039" s="3">
        <v>4209.6195688496464</v>
      </c>
    </row>
    <row r="4040" spans="1:35" x14ac:dyDescent="0.25">
      <c r="A4040" s="1">
        <v>4038</v>
      </c>
      <c r="B4040" t="s">
        <v>3894</v>
      </c>
      <c r="C4040" s="3">
        <v>20800</v>
      </c>
      <c r="D4040" t="s">
        <v>5317</v>
      </c>
      <c r="E4040" s="3">
        <v>5521183</v>
      </c>
      <c r="F4040">
        <v>3.7673085641247539E-3</v>
      </c>
      <c r="G4040" s="3">
        <v>5668800</v>
      </c>
      <c r="H4040" s="3">
        <v>21356.118788310399</v>
      </c>
      <c r="I4040" s="5">
        <f t="shared" si="184"/>
        <v>556.1187883103994</v>
      </c>
      <c r="J4040" s="2">
        <f t="shared" si="185"/>
        <v>3.8680331349840061E-3</v>
      </c>
      <c r="N4040" s="3"/>
      <c r="AI4040" s="3">
        <v>21356.118788310399</v>
      </c>
    </row>
    <row r="4041" spans="1:35" x14ac:dyDescent="0.25">
      <c r="A4041" s="1">
        <v>4039</v>
      </c>
      <c r="B4041" t="s">
        <v>3895</v>
      </c>
      <c r="C4041" s="3">
        <v>76000</v>
      </c>
      <c r="D4041" t="s">
        <v>5317</v>
      </c>
      <c r="E4041" s="3">
        <v>5521183</v>
      </c>
      <c r="F4041">
        <v>1.3765165907378909E-2</v>
      </c>
      <c r="G4041" s="3">
        <v>5668800</v>
      </c>
      <c r="H4041" s="3">
        <v>78031.972495749549</v>
      </c>
      <c r="I4041" s="5">
        <f t="shared" si="184"/>
        <v>2031.9724957495491</v>
      </c>
      <c r="J4041" s="2">
        <f t="shared" si="185"/>
        <v>1.4133197993210793E-2</v>
      </c>
      <c r="N4041" s="3"/>
      <c r="AI4041" s="3">
        <v>78031.972495749549</v>
      </c>
    </row>
    <row r="4042" spans="1:35" x14ac:dyDescent="0.25">
      <c r="A4042" s="1">
        <v>4040</v>
      </c>
      <c r="B4042" t="s">
        <v>3896</v>
      </c>
      <c r="C4042" s="3">
        <v>0</v>
      </c>
      <c r="D4042" t="s">
        <v>5317</v>
      </c>
      <c r="E4042" s="3">
        <v>5521183</v>
      </c>
      <c r="F4042">
        <v>0</v>
      </c>
      <c r="G4042" s="3">
        <v>5668800</v>
      </c>
      <c r="H4042" s="3">
        <v>0</v>
      </c>
      <c r="I4042" s="5">
        <f t="shared" si="184"/>
        <v>0</v>
      </c>
      <c r="J4042" s="2">
        <f t="shared" si="185"/>
        <v>0</v>
      </c>
      <c r="N4042" s="3"/>
      <c r="AI4042" s="3">
        <v>0</v>
      </c>
    </row>
    <row r="4043" spans="1:35" x14ac:dyDescent="0.25">
      <c r="A4043" s="1">
        <v>4041</v>
      </c>
      <c r="B4043" t="s">
        <v>3897</v>
      </c>
      <c r="C4043" s="3">
        <v>0</v>
      </c>
      <c r="D4043" t="s">
        <v>5317</v>
      </c>
      <c r="E4043" s="3">
        <v>5521183</v>
      </c>
      <c r="F4043">
        <v>0</v>
      </c>
      <c r="G4043" s="3">
        <v>5668800</v>
      </c>
      <c r="H4043" s="3">
        <v>0</v>
      </c>
      <c r="I4043" s="5">
        <f t="shared" si="184"/>
        <v>0</v>
      </c>
      <c r="J4043" s="2">
        <f t="shared" si="185"/>
        <v>0</v>
      </c>
      <c r="N4043" s="3"/>
      <c r="AI4043" s="3">
        <v>0</v>
      </c>
    </row>
    <row r="4044" spans="1:35" x14ac:dyDescent="0.25">
      <c r="A4044" s="1">
        <v>4042</v>
      </c>
      <c r="B4044" t="s">
        <v>3898</v>
      </c>
      <c r="C4044" s="3">
        <v>21520</v>
      </c>
      <c r="D4044" t="s">
        <v>5317</v>
      </c>
      <c r="E4044" s="3">
        <v>5521183</v>
      </c>
      <c r="F4044">
        <v>3.8977153990367649E-3</v>
      </c>
      <c r="G4044" s="3">
        <v>5668800</v>
      </c>
      <c r="H4044" s="3">
        <v>22095.369054059611</v>
      </c>
      <c r="I4044" s="5">
        <f t="shared" si="184"/>
        <v>575.36905405961079</v>
      </c>
      <c r="J4044" s="2">
        <f t="shared" si="185"/>
        <v>4.0019265896565305E-3</v>
      </c>
      <c r="N4044" s="3"/>
      <c r="AI4044" s="3">
        <v>22095.369054059611</v>
      </c>
    </row>
    <row r="4045" spans="1:35" x14ac:dyDescent="0.25">
      <c r="A4045" s="1">
        <v>4043</v>
      </c>
      <c r="B4045" t="s">
        <v>3899</v>
      </c>
      <c r="C4045" s="3">
        <v>12300</v>
      </c>
      <c r="D4045" t="s">
        <v>5317</v>
      </c>
      <c r="E4045" s="3">
        <v>5521183</v>
      </c>
      <c r="F4045">
        <v>2.2277834297468502E-3</v>
      </c>
      <c r="G4045" s="3">
        <v>5668800</v>
      </c>
      <c r="H4045" s="3">
        <v>12628.858706548939</v>
      </c>
      <c r="I4045" s="5">
        <f t="shared" si="184"/>
        <v>328.85870654893915</v>
      </c>
      <c r="J4045" s="2">
        <f t="shared" si="185"/>
        <v>2.2873465173222731E-3</v>
      </c>
      <c r="N4045" s="3"/>
      <c r="AI4045" s="3">
        <v>12628.858706548939</v>
      </c>
    </row>
    <row r="4046" spans="1:35" x14ac:dyDescent="0.25">
      <c r="A4046" s="1">
        <v>4044</v>
      </c>
      <c r="B4046" t="s">
        <v>3900</v>
      </c>
      <c r="C4046" s="3">
        <v>5000</v>
      </c>
      <c r="D4046" t="s">
        <v>5317</v>
      </c>
      <c r="E4046" s="3">
        <v>5521183</v>
      </c>
      <c r="F4046">
        <v>9.0560302022229654E-4</v>
      </c>
      <c r="G4046" s="3">
        <v>5668800</v>
      </c>
      <c r="H4046" s="3">
        <v>5133.6824010361543</v>
      </c>
      <c r="I4046" s="5">
        <f t="shared" si="184"/>
        <v>133.68240103615426</v>
      </c>
      <c r="J4046" s="2">
        <f t="shared" si="185"/>
        <v>9.2981565744807847E-4</v>
      </c>
      <c r="N4046" s="3"/>
      <c r="AI4046" s="3">
        <v>5133.6824010361543</v>
      </c>
    </row>
    <row r="4047" spans="1:35" x14ac:dyDescent="0.25">
      <c r="A4047" s="1">
        <v>4045</v>
      </c>
      <c r="B4047" t="s">
        <v>3901</v>
      </c>
      <c r="C4047" s="3">
        <v>16660</v>
      </c>
      <c r="D4047" t="s">
        <v>5317</v>
      </c>
      <c r="E4047" s="3">
        <v>5521183</v>
      </c>
      <c r="F4047">
        <v>3.0174692633806919E-3</v>
      </c>
      <c r="G4047" s="3">
        <v>5668800</v>
      </c>
      <c r="H4047" s="3">
        <v>17105.429760252471</v>
      </c>
      <c r="I4047" s="5">
        <f t="shared" si="184"/>
        <v>445.42976025247117</v>
      </c>
      <c r="J4047" s="2">
        <f t="shared" si="185"/>
        <v>3.0981457706169982E-3</v>
      </c>
      <c r="N4047" s="3"/>
      <c r="AI4047" s="3">
        <v>17105.429760252471</v>
      </c>
    </row>
    <row r="4048" spans="1:35" x14ac:dyDescent="0.25">
      <c r="A4048" s="1">
        <v>4046</v>
      </c>
      <c r="B4048" t="s">
        <v>3902</v>
      </c>
      <c r="C4048" s="3">
        <v>716</v>
      </c>
      <c r="D4048" t="s">
        <v>5317</v>
      </c>
      <c r="E4048" s="3">
        <v>5521183</v>
      </c>
      <c r="F4048">
        <v>1.2968235249583289E-4</v>
      </c>
      <c r="G4048" s="3">
        <v>5668800</v>
      </c>
      <c r="H4048" s="3">
        <v>735.14331982837734</v>
      </c>
      <c r="I4048" s="5">
        <f t="shared" si="184"/>
        <v>19.143319828377344</v>
      </c>
      <c r="J4048" s="2">
        <f t="shared" si="185"/>
        <v>1.3314960214656484E-4</v>
      </c>
      <c r="N4048" s="3"/>
      <c r="AI4048" s="3">
        <v>735.14331982837734</v>
      </c>
    </row>
    <row r="4049" spans="1:35" x14ac:dyDescent="0.25">
      <c r="A4049" s="1">
        <v>4047</v>
      </c>
      <c r="B4049" t="s">
        <v>3903</v>
      </c>
      <c r="C4049" s="3">
        <v>9500</v>
      </c>
      <c r="D4049" t="s">
        <v>5317</v>
      </c>
      <c r="E4049" s="3">
        <v>5521183</v>
      </c>
      <c r="F4049">
        <v>1.720645738422363E-3</v>
      </c>
      <c r="G4049" s="3">
        <v>5668800</v>
      </c>
      <c r="H4049" s="3">
        <v>9753.9965619686936</v>
      </c>
      <c r="I4049" s="5">
        <f t="shared" si="184"/>
        <v>253.99656196869364</v>
      </c>
      <c r="J4049" s="2">
        <f t="shared" si="185"/>
        <v>1.7666497491513492E-3</v>
      </c>
      <c r="N4049" s="3"/>
      <c r="AI4049" s="3">
        <v>9753.9965619686936</v>
      </c>
    </row>
    <row r="4050" spans="1:35" x14ac:dyDescent="0.25">
      <c r="A4050" s="1">
        <v>4048</v>
      </c>
      <c r="B4050" t="s">
        <v>968</v>
      </c>
      <c r="C4050" s="3">
        <v>3571</v>
      </c>
      <c r="D4050" t="s">
        <v>5317</v>
      </c>
      <c r="E4050" s="3">
        <v>5521183</v>
      </c>
      <c r="F4050">
        <v>6.4678167704276422E-4</v>
      </c>
      <c r="G4050" s="3">
        <v>5668800</v>
      </c>
      <c r="H4050" s="3">
        <v>3666.4759708200222</v>
      </c>
      <c r="I4050" s="5">
        <f t="shared" si="184"/>
        <v>95.475970820022212</v>
      </c>
      <c r="J4050" s="2">
        <f t="shared" si="185"/>
        <v>6.6407434254941783E-4</v>
      </c>
      <c r="N4050" s="3"/>
      <c r="AI4050" s="3">
        <v>3666.4759708200222</v>
      </c>
    </row>
    <row r="4051" spans="1:35" x14ac:dyDescent="0.25">
      <c r="A4051" s="1">
        <v>4049</v>
      </c>
      <c r="B4051" t="s">
        <v>3904</v>
      </c>
      <c r="C4051" s="3">
        <v>3050</v>
      </c>
      <c r="D4051" t="s">
        <v>5317</v>
      </c>
      <c r="E4051" s="3">
        <v>5521183</v>
      </c>
      <c r="F4051">
        <v>5.5241784233560094E-4</v>
      </c>
      <c r="G4051" s="3">
        <v>5668800</v>
      </c>
      <c r="H4051" s="3">
        <v>3131.5462646320552</v>
      </c>
      <c r="I4051" s="5">
        <f t="shared" si="184"/>
        <v>81.546264632055227</v>
      </c>
      <c r="J4051" s="2">
        <f t="shared" si="185"/>
        <v>5.6718755104332808E-4</v>
      </c>
      <c r="N4051" s="3"/>
      <c r="AI4051" s="3">
        <v>3131.5462646320552</v>
      </c>
    </row>
    <row r="4052" spans="1:35" x14ac:dyDescent="0.25">
      <c r="A4052" s="1">
        <v>4050</v>
      </c>
      <c r="B4052" t="s">
        <v>3905</v>
      </c>
      <c r="C4052" s="3">
        <v>26000</v>
      </c>
      <c r="D4052" t="s">
        <v>5317</v>
      </c>
      <c r="E4052" s="3">
        <v>5521183</v>
      </c>
      <c r="F4052">
        <v>4.709135705155942E-3</v>
      </c>
      <c r="G4052" s="3">
        <v>5668800</v>
      </c>
      <c r="H4052" s="3">
        <v>26695.148485387999</v>
      </c>
      <c r="I4052" s="5">
        <f t="shared" si="184"/>
        <v>695.14848538799924</v>
      </c>
      <c r="J4052" s="2">
        <f t="shared" si="185"/>
        <v>4.8350414187300073E-3</v>
      </c>
      <c r="N4052" s="3"/>
      <c r="AI4052" s="3">
        <v>26695.148485387999</v>
      </c>
    </row>
    <row r="4053" spans="1:35" x14ac:dyDescent="0.25">
      <c r="A4053" s="1">
        <v>4051</v>
      </c>
      <c r="B4053" t="s">
        <v>3906</v>
      </c>
      <c r="C4053" s="3">
        <v>4000</v>
      </c>
      <c r="D4053" t="s">
        <v>5317</v>
      </c>
      <c r="E4053" s="3">
        <v>5521183</v>
      </c>
      <c r="F4053">
        <v>7.2448241617783724E-4</v>
      </c>
      <c r="G4053" s="3">
        <v>5668800</v>
      </c>
      <c r="H4053" s="3">
        <v>4106.9459208289236</v>
      </c>
      <c r="I4053" s="5">
        <f t="shared" si="184"/>
        <v>106.94592082892359</v>
      </c>
      <c r="J4053" s="2">
        <f t="shared" si="185"/>
        <v>7.438525259584628E-4</v>
      </c>
      <c r="N4053" s="3"/>
      <c r="AI4053" s="3">
        <v>4106.9459208289236</v>
      </c>
    </row>
    <row r="4054" spans="1:35" x14ac:dyDescent="0.25">
      <c r="A4054" s="1">
        <v>4052</v>
      </c>
      <c r="B4054" t="s">
        <v>1508</v>
      </c>
      <c r="C4054" s="3">
        <v>1183</v>
      </c>
      <c r="D4054" t="s">
        <v>5317</v>
      </c>
      <c r="E4054" s="3">
        <v>5521183</v>
      </c>
      <c r="F4054">
        <v>2.142656745845954E-4</v>
      </c>
      <c r="G4054" s="3">
        <v>5668800</v>
      </c>
      <c r="H4054" s="3">
        <v>1214.6292560851541</v>
      </c>
      <c r="I4054" s="5">
        <f t="shared" si="184"/>
        <v>31.629256085154111</v>
      </c>
      <c r="J4054" s="2">
        <f t="shared" si="185"/>
        <v>2.1999438455221537E-4</v>
      </c>
      <c r="N4054" s="3"/>
      <c r="AI4054" s="3">
        <v>1214.6292560851541</v>
      </c>
    </row>
    <row r="4055" spans="1:35" x14ac:dyDescent="0.25">
      <c r="A4055" s="1">
        <v>4053</v>
      </c>
      <c r="B4055" t="s">
        <v>2506</v>
      </c>
      <c r="C4055" s="3">
        <v>1600</v>
      </c>
      <c r="D4055" t="s">
        <v>5317</v>
      </c>
      <c r="E4055" s="3">
        <v>5521183</v>
      </c>
      <c r="F4055">
        <v>2.8979296647113493E-4</v>
      </c>
      <c r="G4055" s="3">
        <v>5668800</v>
      </c>
      <c r="H4055" s="3">
        <v>1642.7783683315699</v>
      </c>
      <c r="I4055" s="5">
        <f t="shared" si="184"/>
        <v>42.778368331569936</v>
      </c>
      <c r="J4055" s="2">
        <f t="shared" si="185"/>
        <v>2.9754101038338519E-4</v>
      </c>
      <c r="N4055" s="3"/>
      <c r="AI4055" s="3">
        <v>1642.7783683315699</v>
      </c>
    </row>
    <row r="4056" spans="1:35" x14ac:dyDescent="0.25">
      <c r="A4056" s="1">
        <v>4054</v>
      </c>
      <c r="B4056" t="s">
        <v>3907</v>
      </c>
      <c r="C4056" s="3">
        <v>29051</v>
      </c>
      <c r="D4056" t="s">
        <v>5317</v>
      </c>
      <c r="E4056" s="3">
        <v>5521183</v>
      </c>
      <c r="F4056">
        <v>5.2617346680955863E-3</v>
      </c>
      <c r="G4056" s="3">
        <v>5668800</v>
      </c>
      <c r="H4056" s="3">
        <v>29827.721486500261</v>
      </c>
      <c r="I4056" s="5">
        <f t="shared" si="184"/>
        <v>776.72148650026065</v>
      </c>
      <c r="J4056" s="2">
        <f t="shared" si="185"/>
        <v>5.4024149329048249E-3</v>
      </c>
      <c r="N4056" s="3"/>
      <c r="AI4056" s="3">
        <v>29827.721486500261</v>
      </c>
    </row>
    <row r="4057" spans="1:35" x14ac:dyDescent="0.25">
      <c r="A4057" s="1">
        <v>4055</v>
      </c>
      <c r="B4057" t="s">
        <v>3908</v>
      </c>
      <c r="C4057" s="3">
        <v>25700</v>
      </c>
      <c r="D4057" t="s">
        <v>5317</v>
      </c>
      <c r="E4057" s="3">
        <v>5521183</v>
      </c>
      <c r="F4057">
        <v>4.654799523942604E-3</v>
      </c>
      <c r="G4057" s="3">
        <v>5668800</v>
      </c>
      <c r="H4057" s="3">
        <v>26387.12754132583</v>
      </c>
      <c r="I4057" s="5">
        <f t="shared" si="184"/>
        <v>687.12754132582995</v>
      </c>
      <c r="J4057" s="2">
        <f t="shared" si="185"/>
        <v>4.7792524792831231E-3</v>
      </c>
      <c r="N4057" s="3"/>
      <c r="AI4057" s="3">
        <v>26387.12754132583</v>
      </c>
    </row>
    <row r="4058" spans="1:35" x14ac:dyDescent="0.25">
      <c r="A4058" s="1">
        <v>4056</v>
      </c>
      <c r="B4058" t="s">
        <v>3909</v>
      </c>
      <c r="C4058" s="3">
        <v>6420</v>
      </c>
      <c r="D4058" t="s">
        <v>5317</v>
      </c>
      <c r="E4058" s="3">
        <v>5521183</v>
      </c>
      <c r="F4058">
        <v>1.1627942779654291E-3</v>
      </c>
      <c r="G4058" s="3">
        <v>5668800</v>
      </c>
      <c r="H4058" s="3">
        <v>6591.6482029304234</v>
      </c>
      <c r="I4058" s="5">
        <f t="shared" si="184"/>
        <v>171.64820293042339</v>
      </c>
      <c r="J4058" s="2">
        <f t="shared" si="185"/>
        <v>1.1938833041633329E-3</v>
      </c>
      <c r="N4058" s="3"/>
      <c r="AI4058" s="3">
        <v>6591.6482029304234</v>
      </c>
    </row>
    <row r="4059" spans="1:35" x14ac:dyDescent="0.25">
      <c r="A4059" s="1">
        <v>4057</v>
      </c>
      <c r="B4059" t="s">
        <v>3910</v>
      </c>
      <c r="C4059" s="3">
        <v>34000</v>
      </c>
      <c r="D4059" t="s">
        <v>5317</v>
      </c>
      <c r="E4059" s="3">
        <v>5521183</v>
      </c>
      <c r="F4059">
        <v>6.1581005375116156E-3</v>
      </c>
      <c r="G4059" s="3">
        <v>5668800</v>
      </c>
      <c r="H4059" s="3">
        <v>34909.040327045848</v>
      </c>
      <c r="I4059" s="5">
        <f t="shared" si="184"/>
        <v>909.04032704584824</v>
      </c>
      <c r="J4059" s="2">
        <f t="shared" si="185"/>
        <v>6.3227464706469335E-3</v>
      </c>
      <c r="N4059" s="3"/>
      <c r="AI4059" s="3">
        <v>34909.040327045848</v>
      </c>
    </row>
    <row r="4060" spans="1:35" x14ac:dyDescent="0.25">
      <c r="A4060" s="1">
        <v>4058</v>
      </c>
      <c r="B4060" t="s">
        <v>3911</v>
      </c>
      <c r="C4060" s="3">
        <v>12800</v>
      </c>
      <c r="D4060" t="s">
        <v>5317</v>
      </c>
      <c r="E4060" s="3">
        <v>5521183</v>
      </c>
      <c r="F4060">
        <v>2.318343731769079E-3</v>
      </c>
      <c r="G4060" s="3">
        <v>5668800</v>
      </c>
      <c r="H4060" s="3">
        <v>13142.226946652559</v>
      </c>
      <c r="I4060" s="5">
        <f t="shared" si="184"/>
        <v>342.22694665255949</v>
      </c>
      <c r="J4060" s="2">
        <f t="shared" si="185"/>
        <v>2.3803280830670816E-3</v>
      </c>
      <c r="N4060" s="3"/>
      <c r="AI4060" s="3">
        <v>13142.226946652559</v>
      </c>
    </row>
    <row r="4061" spans="1:35" x14ac:dyDescent="0.25">
      <c r="A4061" s="1">
        <v>4059</v>
      </c>
      <c r="B4061" t="s">
        <v>3912</v>
      </c>
      <c r="C4061" s="3">
        <v>900</v>
      </c>
      <c r="D4061" t="s">
        <v>5317</v>
      </c>
      <c r="E4061" s="3">
        <v>5521183</v>
      </c>
      <c r="F4061">
        <v>1.630085436400134E-4</v>
      </c>
      <c r="G4061" s="3">
        <v>5668800</v>
      </c>
      <c r="H4061" s="3">
        <v>924.06283218650776</v>
      </c>
      <c r="I4061" s="5">
        <f t="shared" si="184"/>
        <v>24.062832186507762</v>
      </c>
      <c r="J4061" s="2">
        <f t="shared" si="185"/>
        <v>1.6736681834065412E-4</v>
      </c>
      <c r="N4061" s="3"/>
      <c r="AI4061" s="3">
        <v>924.06283218650776</v>
      </c>
    </row>
    <row r="4062" spans="1:35" x14ac:dyDescent="0.25">
      <c r="A4062" s="1">
        <v>4060</v>
      </c>
      <c r="B4062" t="s">
        <v>3913</v>
      </c>
      <c r="C4062" s="3">
        <v>9840</v>
      </c>
      <c r="D4062" t="s">
        <v>5317</v>
      </c>
      <c r="E4062" s="3">
        <v>5521183</v>
      </c>
      <c r="F4062">
        <v>1.78222674379748E-3</v>
      </c>
      <c r="G4062" s="3">
        <v>5668800</v>
      </c>
      <c r="H4062" s="3">
        <v>10103.08696523915</v>
      </c>
      <c r="I4062" s="5">
        <f t="shared" si="184"/>
        <v>263.08696523915023</v>
      </c>
      <c r="J4062" s="2">
        <f t="shared" si="185"/>
        <v>1.8298772138578181E-3</v>
      </c>
      <c r="N4062" s="3"/>
      <c r="AI4062" s="3">
        <v>10103.08696523915</v>
      </c>
    </row>
    <row r="4063" spans="1:35" x14ac:dyDescent="0.25">
      <c r="A4063" s="1">
        <v>4061</v>
      </c>
      <c r="B4063" t="s">
        <v>3914</v>
      </c>
      <c r="C4063" s="3">
        <v>13300</v>
      </c>
      <c r="D4063" t="s">
        <v>5317</v>
      </c>
      <c r="E4063" s="3">
        <v>5521183</v>
      </c>
      <c r="F4063">
        <v>2.4089040337913091E-3</v>
      </c>
      <c r="G4063" s="3">
        <v>5668800</v>
      </c>
      <c r="H4063" s="3">
        <v>13655.595186756171</v>
      </c>
      <c r="I4063" s="5">
        <f t="shared" si="184"/>
        <v>355.59518675617073</v>
      </c>
      <c r="J4063" s="2">
        <f t="shared" si="185"/>
        <v>2.4733096488118887E-3</v>
      </c>
      <c r="N4063" s="3"/>
      <c r="AI4063" s="3">
        <v>13655.595186756171</v>
      </c>
    </row>
    <row r="4064" spans="1:35" x14ac:dyDescent="0.25">
      <c r="A4064" s="1">
        <v>4062</v>
      </c>
      <c r="B4064" t="s">
        <v>1515</v>
      </c>
      <c r="C4064" s="3">
        <v>17585</v>
      </c>
      <c r="D4064" t="s">
        <v>5317</v>
      </c>
      <c r="E4064" s="3">
        <v>5521183</v>
      </c>
      <c r="F4064">
        <v>3.1850058221218171E-3</v>
      </c>
      <c r="G4064" s="3">
        <v>5668800</v>
      </c>
      <c r="H4064" s="3">
        <v>18055.161004444159</v>
      </c>
      <c r="I4064" s="5">
        <f t="shared" si="184"/>
        <v>470.16100444415861</v>
      </c>
      <c r="J4064" s="2">
        <f t="shared" si="185"/>
        <v>3.2701616672448927E-3</v>
      </c>
      <c r="N4064" s="3"/>
      <c r="AI4064" s="3">
        <v>18055.161004444159</v>
      </c>
    </row>
    <row r="4065" spans="1:35" x14ac:dyDescent="0.25">
      <c r="A4065" s="1">
        <v>4063</v>
      </c>
      <c r="B4065" t="s">
        <v>3915</v>
      </c>
      <c r="C4065" s="3">
        <v>15350</v>
      </c>
      <c r="D4065" t="s">
        <v>5317</v>
      </c>
      <c r="E4065" s="3">
        <v>5521183</v>
      </c>
      <c r="F4065">
        <v>2.7802012720824498E-3</v>
      </c>
      <c r="G4065" s="3">
        <v>5668800</v>
      </c>
      <c r="H4065" s="3">
        <v>15760.404971180989</v>
      </c>
      <c r="I4065" s="5">
        <f t="shared" si="184"/>
        <v>410.40497118098938</v>
      </c>
      <c r="J4065" s="2">
        <f t="shared" si="185"/>
        <v>2.8545340683656002E-3</v>
      </c>
      <c r="N4065" s="3"/>
      <c r="AI4065" s="3">
        <v>15760.404971180989</v>
      </c>
    </row>
    <row r="4066" spans="1:35" x14ac:dyDescent="0.25">
      <c r="A4066" s="1">
        <v>4064</v>
      </c>
      <c r="B4066" t="s">
        <v>3916</v>
      </c>
      <c r="C4066" s="3">
        <v>255</v>
      </c>
      <c r="D4066" t="s">
        <v>5317</v>
      </c>
      <c r="E4066" s="3">
        <v>5521183</v>
      </c>
      <c r="F4066">
        <v>4.6185754031337131E-5</v>
      </c>
      <c r="G4066" s="3">
        <v>5668800</v>
      </c>
      <c r="H4066" s="3">
        <v>261.81780245284392</v>
      </c>
      <c r="I4066" s="5">
        <f t="shared" si="184"/>
        <v>6.8178024528439209</v>
      </c>
      <c r="J4066" s="2">
        <f t="shared" si="185"/>
        <v>4.7420598529852013E-5</v>
      </c>
      <c r="N4066" s="3"/>
      <c r="AI4066" s="3">
        <v>261.81780245284392</v>
      </c>
    </row>
    <row r="4067" spans="1:35" x14ac:dyDescent="0.25">
      <c r="A4067" s="1">
        <v>4065</v>
      </c>
      <c r="B4067" t="s">
        <v>3917</v>
      </c>
      <c r="C4067" s="3">
        <v>277</v>
      </c>
      <c r="D4067" t="s">
        <v>5317</v>
      </c>
      <c r="E4067" s="3">
        <v>5521183</v>
      </c>
      <c r="F4067">
        <v>5.0170407320315229E-5</v>
      </c>
      <c r="G4067" s="3">
        <v>5668800</v>
      </c>
      <c r="H4067" s="3">
        <v>284.40600501740289</v>
      </c>
      <c r="I4067" s="5">
        <f t="shared" si="184"/>
        <v>7.4060050174028902</v>
      </c>
      <c r="J4067" s="2">
        <f t="shared" si="185"/>
        <v>5.151178742262354E-5</v>
      </c>
      <c r="N4067" s="3"/>
      <c r="AI4067" s="3">
        <v>284.40600501740289</v>
      </c>
    </row>
    <row r="4068" spans="1:35" x14ac:dyDescent="0.25">
      <c r="A4068" s="1">
        <v>4066</v>
      </c>
      <c r="B4068" t="s">
        <v>3918</v>
      </c>
      <c r="C4068" s="3">
        <v>15050</v>
      </c>
      <c r="D4068" t="s">
        <v>5317</v>
      </c>
      <c r="E4068" s="3">
        <v>5521183</v>
      </c>
      <c r="F4068">
        <v>2.7258650908691131E-3</v>
      </c>
      <c r="G4068" s="3">
        <v>5668800</v>
      </c>
      <c r="H4068" s="3">
        <v>15452.384027118829</v>
      </c>
      <c r="I4068" s="5">
        <f t="shared" si="184"/>
        <v>402.38402711882918</v>
      </c>
      <c r="J4068" s="2">
        <f t="shared" si="185"/>
        <v>2.7987451289187169E-3</v>
      </c>
      <c r="N4068" s="3"/>
      <c r="AI4068" s="3">
        <v>15452.384027118829</v>
      </c>
    </row>
    <row r="4069" spans="1:35" x14ac:dyDescent="0.25">
      <c r="A4069" s="1">
        <v>4067</v>
      </c>
      <c r="B4069" t="s">
        <v>3919</v>
      </c>
      <c r="C4069" s="3">
        <v>19500</v>
      </c>
      <c r="D4069" t="s">
        <v>5317</v>
      </c>
      <c r="E4069" s="3">
        <v>5521183</v>
      </c>
      <c r="F4069">
        <v>3.531851778866957E-3</v>
      </c>
      <c r="G4069" s="3">
        <v>5668800</v>
      </c>
      <c r="H4069" s="3">
        <v>20021.361364041</v>
      </c>
      <c r="I4069" s="5">
        <f t="shared" si="184"/>
        <v>521.36136404100034</v>
      </c>
      <c r="J4069" s="2">
        <f t="shared" si="185"/>
        <v>3.6262810640475059E-3</v>
      </c>
      <c r="N4069" s="3"/>
      <c r="AI4069" s="3">
        <v>20021.361364041</v>
      </c>
    </row>
    <row r="4070" spans="1:35" x14ac:dyDescent="0.25">
      <c r="A4070" s="1">
        <v>4068</v>
      </c>
      <c r="B4070" t="s">
        <v>3920</v>
      </c>
      <c r="C4070" s="3">
        <v>720</v>
      </c>
      <c r="D4070" t="s">
        <v>5317</v>
      </c>
      <c r="E4070" s="3">
        <v>5521183</v>
      </c>
      <c r="F4070">
        <v>1.3040683491201069E-4</v>
      </c>
      <c r="G4070" s="3">
        <v>5668800</v>
      </c>
      <c r="H4070" s="3">
        <v>739.25026574920639</v>
      </c>
      <c r="I4070" s="5">
        <f t="shared" si="184"/>
        <v>19.250265749206392</v>
      </c>
      <c r="J4070" s="2">
        <f t="shared" si="185"/>
        <v>1.3389345467252335E-4</v>
      </c>
      <c r="N4070" s="3"/>
      <c r="AI4070" s="3">
        <v>739.25026574920639</v>
      </c>
    </row>
    <row r="4071" spans="1:35" x14ac:dyDescent="0.25">
      <c r="A4071" s="1">
        <v>4069</v>
      </c>
      <c r="B4071" t="s">
        <v>3921</v>
      </c>
      <c r="C4071" s="3">
        <v>8200</v>
      </c>
      <c r="D4071" t="s">
        <v>5317</v>
      </c>
      <c r="E4071" s="3">
        <v>5521183</v>
      </c>
      <c r="F4071">
        <v>1.4851889531645661E-3</v>
      </c>
      <c r="G4071" s="3">
        <v>5668800</v>
      </c>
      <c r="H4071" s="3">
        <v>8419.2391376992928</v>
      </c>
      <c r="I4071" s="5">
        <f t="shared" si="184"/>
        <v>219.23913769929277</v>
      </c>
      <c r="J4071" s="2">
        <f t="shared" si="185"/>
        <v>1.5248976782148487E-3</v>
      </c>
      <c r="N4071" s="3"/>
      <c r="AI4071" s="3">
        <v>8419.2391376992928</v>
      </c>
    </row>
    <row r="4072" spans="1:35" x14ac:dyDescent="0.25">
      <c r="A4072" s="1">
        <v>4070</v>
      </c>
      <c r="B4072" t="s">
        <v>3922</v>
      </c>
      <c r="C4072" s="3">
        <v>5100</v>
      </c>
      <c r="D4072" t="s">
        <v>5317</v>
      </c>
      <c r="E4072" s="3">
        <v>5521183</v>
      </c>
      <c r="F4072">
        <v>9.2371508062674245E-4</v>
      </c>
      <c r="G4072" s="3">
        <v>5668800</v>
      </c>
      <c r="H4072" s="3">
        <v>5236.356049056878</v>
      </c>
      <c r="I4072" s="5">
        <f t="shared" si="184"/>
        <v>136.35604905687796</v>
      </c>
      <c r="J4072" s="2">
        <f t="shared" si="185"/>
        <v>9.4841197059704016E-4</v>
      </c>
      <c r="N4072" s="3"/>
      <c r="AI4072" s="3">
        <v>5236.356049056878</v>
      </c>
    </row>
    <row r="4073" spans="1:35" x14ac:dyDescent="0.25">
      <c r="A4073" s="1">
        <v>4071</v>
      </c>
      <c r="B4073" t="s">
        <v>3923</v>
      </c>
      <c r="C4073" s="3">
        <v>5800</v>
      </c>
      <c r="D4073" t="s">
        <v>5317</v>
      </c>
      <c r="E4073" s="3">
        <v>5521183</v>
      </c>
      <c r="F4073">
        <v>1.050499503457864E-3</v>
      </c>
      <c r="G4073" s="3">
        <v>5668800</v>
      </c>
      <c r="H4073" s="3">
        <v>5955.0715852019393</v>
      </c>
      <c r="I4073" s="5">
        <f t="shared" si="184"/>
        <v>155.07158520193934</v>
      </c>
      <c r="J4073" s="2">
        <f t="shared" si="185"/>
        <v>1.0785861626397711E-3</v>
      </c>
      <c r="N4073" s="3"/>
      <c r="AI4073" s="3">
        <v>5955.0715852019393</v>
      </c>
    </row>
    <row r="4074" spans="1:35" x14ac:dyDescent="0.25">
      <c r="A4074" s="1">
        <v>4072</v>
      </c>
      <c r="B4074" t="s">
        <v>3924</v>
      </c>
      <c r="C4074" s="3">
        <v>12170</v>
      </c>
      <c r="D4074" t="s">
        <v>5317</v>
      </c>
      <c r="E4074" s="3">
        <v>5521183</v>
      </c>
      <c r="F4074">
        <v>2.2042377512210701E-3</v>
      </c>
      <c r="G4074" s="3">
        <v>5668800</v>
      </c>
      <c r="H4074" s="3">
        <v>12495.382964122</v>
      </c>
      <c r="I4074" s="5">
        <f t="shared" si="184"/>
        <v>325.38296412199998</v>
      </c>
      <c r="J4074" s="2">
        <f t="shared" si="185"/>
        <v>2.2631713102286232E-3</v>
      </c>
      <c r="N4074" s="3"/>
      <c r="AI4074" s="3">
        <v>12495.382964122</v>
      </c>
    </row>
    <row r="4075" spans="1:35" x14ac:dyDescent="0.25">
      <c r="A4075" s="1">
        <v>4073</v>
      </c>
      <c r="B4075" t="s">
        <v>3925</v>
      </c>
      <c r="C4075" s="3">
        <v>26200</v>
      </c>
      <c r="D4075" t="s">
        <v>5317</v>
      </c>
      <c r="E4075" s="3">
        <v>5521183</v>
      </c>
      <c r="F4075">
        <v>4.7453598259648341E-3</v>
      </c>
      <c r="G4075" s="3">
        <v>5668800</v>
      </c>
      <c r="H4075" s="3">
        <v>26900.49578142945</v>
      </c>
      <c r="I4075" s="5">
        <f t="shared" si="184"/>
        <v>700.49578142945029</v>
      </c>
      <c r="J4075" s="2">
        <f t="shared" si="185"/>
        <v>4.8722340450279315E-3</v>
      </c>
      <c r="N4075" s="3"/>
      <c r="AI4075" s="3">
        <v>26900.49578142945</v>
      </c>
    </row>
    <row r="4076" spans="1:35" x14ac:dyDescent="0.25">
      <c r="A4076" s="1">
        <v>4074</v>
      </c>
      <c r="B4076" t="s">
        <v>3926</v>
      </c>
      <c r="C4076" s="3">
        <v>4100</v>
      </c>
      <c r="D4076" t="s">
        <v>5317</v>
      </c>
      <c r="E4076" s="3">
        <v>5521183</v>
      </c>
      <c r="F4076">
        <v>7.4259447658228314E-4</v>
      </c>
      <c r="G4076" s="3">
        <v>5668800</v>
      </c>
      <c r="H4076" s="3">
        <v>4209.6195688496464</v>
      </c>
      <c r="I4076" s="5">
        <f t="shared" si="184"/>
        <v>109.61956884964638</v>
      </c>
      <c r="J4076" s="2">
        <f t="shared" si="185"/>
        <v>7.6244883910742437E-4</v>
      </c>
      <c r="N4076" s="3"/>
      <c r="AI4076" s="3">
        <v>4209.6195688496464</v>
      </c>
    </row>
    <row r="4077" spans="1:35" x14ac:dyDescent="0.25">
      <c r="A4077" s="1">
        <v>4075</v>
      </c>
      <c r="B4077" t="s">
        <v>3927</v>
      </c>
      <c r="C4077" s="3">
        <v>21500</v>
      </c>
      <c r="D4077" t="s">
        <v>5317</v>
      </c>
      <c r="E4077" s="3">
        <v>5521183</v>
      </c>
      <c r="F4077">
        <v>3.8940929869558751E-3</v>
      </c>
      <c r="G4077" s="3">
        <v>5668800</v>
      </c>
      <c r="H4077" s="3">
        <v>22074.83432445546</v>
      </c>
      <c r="I4077" s="5">
        <f t="shared" si="184"/>
        <v>574.83432445545986</v>
      </c>
      <c r="J4077" s="2">
        <f t="shared" si="185"/>
        <v>3.9982073270267366E-3</v>
      </c>
      <c r="N4077" s="3"/>
      <c r="AI4077" s="3">
        <v>22074.83432445546</v>
      </c>
    </row>
    <row r="4078" spans="1:35" x14ac:dyDescent="0.25">
      <c r="A4078" s="1">
        <v>4076</v>
      </c>
      <c r="B4078" t="s">
        <v>3928</v>
      </c>
      <c r="C4078" s="3">
        <v>6400</v>
      </c>
      <c r="D4078" t="s">
        <v>5317</v>
      </c>
      <c r="E4078" s="3">
        <v>5521183</v>
      </c>
      <c r="F4078">
        <v>1.1591718658845399E-3</v>
      </c>
      <c r="G4078" s="3">
        <v>5668800</v>
      </c>
      <c r="H4078" s="3">
        <v>6571.1134733262788</v>
      </c>
      <c r="I4078" s="5">
        <f t="shared" si="184"/>
        <v>171.11347332627884</v>
      </c>
      <c r="J4078" s="2">
        <f t="shared" si="185"/>
        <v>1.1901640415335408E-3</v>
      </c>
      <c r="N4078" s="3"/>
      <c r="AI4078" s="3">
        <v>6571.1134733262788</v>
      </c>
    </row>
    <row r="4079" spans="1:35" x14ac:dyDescent="0.25">
      <c r="A4079" s="1">
        <v>4077</v>
      </c>
      <c r="B4079" t="s">
        <v>112</v>
      </c>
      <c r="C4079" s="3">
        <v>9050</v>
      </c>
      <c r="D4079" t="s">
        <v>5317</v>
      </c>
      <c r="E4079" s="3">
        <v>5521183</v>
      </c>
      <c r="F4079">
        <v>1.639141466602357E-3</v>
      </c>
      <c r="G4079" s="3">
        <v>5668800</v>
      </c>
      <c r="H4079" s="3">
        <v>9291.9651458754397</v>
      </c>
      <c r="I4079" s="5">
        <f t="shared" si="184"/>
        <v>241.9651458754397</v>
      </c>
      <c r="J4079" s="2">
        <f t="shared" si="185"/>
        <v>1.6829663399810222E-3</v>
      </c>
      <c r="N4079" s="3"/>
      <c r="AI4079" s="3">
        <v>9291.9651458754397</v>
      </c>
    </row>
    <row r="4080" spans="1:35" x14ac:dyDescent="0.25">
      <c r="A4080" s="1">
        <v>4078</v>
      </c>
      <c r="B4080" t="s">
        <v>3929</v>
      </c>
      <c r="C4080" s="3">
        <v>10100</v>
      </c>
      <c r="D4080" t="s">
        <v>5317</v>
      </c>
      <c r="E4080" s="3">
        <v>5521183</v>
      </c>
      <c r="F4080">
        <v>1.8293181008490391E-3</v>
      </c>
      <c r="G4080" s="3">
        <v>5668800</v>
      </c>
      <c r="H4080" s="3">
        <v>10370.03845009303</v>
      </c>
      <c r="I4080" s="5">
        <f t="shared" si="184"/>
        <v>270.03845009303041</v>
      </c>
      <c r="J4080" s="2">
        <f t="shared" si="185"/>
        <v>1.8782276280451184E-3</v>
      </c>
      <c r="N4080" s="3"/>
      <c r="AI4080" s="3">
        <v>10370.03845009303</v>
      </c>
    </row>
    <row r="4081" spans="1:35" x14ac:dyDescent="0.25">
      <c r="A4081" s="1">
        <v>4079</v>
      </c>
      <c r="B4081" t="s">
        <v>3930</v>
      </c>
      <c r="C4081" s="3">
        <v>1620</v>
      </c>
      <c r="D4081" t="s">
        <v>5317</v>
      </c>
      <c r="E4081" s="3">
        <v>5521183</v>
      </c>
      <c r="F4081">
        <v>2.9341537855202409E-4</v>
      </c>
      <c r="G4081" s="3">
        <v>5668800</v>
      </c>
      <c r="H4081" s="3">
        <v>1663.313097935714</v>
      </c>
      <c r="I4081" s="5">
        <f t="shared" si="184"/>
        <v>43.31309793571404</v>
      </c>
      <c r="J4081" s="2">
        <f t="shared" si="185"/>
        <v>3.0126027301317741E-4</v>
      </c>
      <c r="N4081" s="3"/>
      <c r="AI4081" s="3">
        <v>1663.313097935714</v>
      </c>
    </row>
    <row r="4082" spans="1:35" x14ac:dyDescent="0.25">
      <c r="A4082" s="1">
        <v>4080</v>
      </c>
      <c r="B4082" t="s">
        <v>3931</v>
      </c>
      <c r="C4082" s="3">
        <v>8200</v>
      </c>
      <c r="D4082" t="s">
        <v>5317</v>
      </c>
      <c r="E4082" s="3">
        <v>5521183</v>
      </c>
      <c r="F4082">
        <v>1.4851889531645661E-3</v>
      </c>
      <c r="G4082" s="3">
        <v>5668800</v>
      </c>
      <c r="H4082" s="3">
        <v>8419.2391376992928</v>
      </c>
      <c r="I4082" s="5">
        <f t="shared" si="184"/>
        <v>219.23913769929277</v>
      </c>
      <c r="J4082" s="2">
        <f t="shared" si="185"/>
        <v>1.5248976782148487E-3</v>
      </c>
      <c r="N4082" s="3"/>
      <c r="AI4082" s="3">
        <v>8419.2391376992928</v>
      </c>
    </row>
    <row r="4083" spans="1:35" x14ac:dyDescent="0.25">
      <c r="A4083" s="1">
        <v>4081</v>
      </c>
      <c r="B4083" t="s">
        <v>3932</v>
      </c>
      <c r="C4083" s="3">
        <v>14440</v>
      </c>
      <c r="D4083" t="s">
        <v>5317</v>
      </c>
      <c r="E4083" s="3">
        <v>5521183</v>
      </c>
      <c r="F4083">
        <v>2.6153815224019918E-3</v>
      </c>
      <c r="G4083" s="3">
        <v>5668800</v>
      </c>
      <c r="H4083" s="3">
        <v>14826.07477419241</v>
      </c>
      <c r="I4083" s="5">
        <f t="shared" si="184"/>
        <v>386.07477419240968</v>
      </c>
      <c r="J4083" s="2">
        <f t="shared" si="185"/>
        <v>2.6853076187100498E-3</v>
      </c>
      <c r="N4083" s="3"/>
      <c r="AI4083" s="3">
        <v>14826.07477419241</v>
      </c>
    </row>
    <row r="4084" spans="1:35" x14ac:dyDescent="0.25">
      <c r="A4084" s="1">
        <v>4082</v>
      </c>
      <c r="B4084" t="s">
        <v>3933</v>
      </c>
      <c r="C4084" s="3">
        <v>2400</v>
      </c>
      <c r="D4084" t="s">
        <v>5317</v>
      </c>
      <c r="E4084" s="3">
        <v>5521183</v>
      </c>
      <c r="F4084">
        <v>4.3468944970670242E-4</v>
      </c>
      <c r="G4084" s="3">
        <v>5668800</v>
      </c>
      <c r="H4084" s="3">
        <v>2464.1675524973539</v>
      </c>
      <c r="I4084" s="5">
        <f t="shared" si="184"/>
        <v>64.167552497353881</v>
      </c>
      <c r="J4084" s="2">
        <f t="shared" si="185"/>
        <v>4.4631151557507766E-4</v>
      </c>
      <c r="N4084" s="3"/>
      <c r="AI4084" s="3">
        <v>2464.1675524973539</v>
      </c>
    </row>
    <row r="4085" spans="1:35" x14ac:dyDescent="0.25">
      <c r="A4085" s="1">
        <v>4083</v>
      </c>
      <c r="B4085" t="s">
        <v>3934</v>
      </c>
      <c r="C4085" s="3">
        <v>8700</v>
      </c>
      <c r="D4085" t="s">
        <v>5317</v>
      </c>
      <c r="E4085" s="3">
        <v>5521183</v>
      </c>
      <c r="F4085">
        <v>1.5757492551867959E-3</v>
      </c>
      <c r="G4085" s="3">
        <v>5668800</v>
      </c>
      <c r="H4085" s="3">
        <v>8932.6073778029095</v>
      </c>
      <c r="I4085" s="5">
        <f t="shared" si="184"/>
        <v>232.60737780290947</v>
      </c>
      <c r="J4085" s="2">
        <f t="shared" si="185"/>
        <v>1.6178792439596567E-3</v>
      </c>
      <c r="N4085" s="3"/>
      <c r="AI4085" s="3">
        <v>8932.6073778029095</v>
      </c>
    </row>
    <row r="4086" spans="1:35" x14ac:dyDescent="0.25">
      <c r="A4086" s="1">
        <v>4084</v>
      </c>
      <c r="B4086" t="s">
        <v>3935</v>
      </c>
      <c r="C4086" s="3">
        <v>27500</v>
      </c>
      <c r="D4086" t="s">
        <v>5317</v>
      </c>
      <c r="E4086" s="3">
        <v>5521183</v>
      </c>
      <c r="F4086">
        <v>4.9808166112226314E-3</v>
      </c>
      <c r="G4086" s="3">
        <v>5668800</v>
      </c>
      <c r="H4086" s="3">
        <v>28235.253205698849</v>
      </c>
      <c r="I4086" s="5">
        <f t="shared" si="184"/>
        <v>735.25320569884934</v>
      </c>
      <c r="J4086" s="2">
        <f t="shared" si="185"/>
        <v>5.1139861159644317E-3</v>
      </c>
      <c r="N4086" s="3"/>
      <c r="AI4086" s="3">
        <v>28235.253205698849</v>
      </c>
    </row>
    <row r="4087" spans="1:35" x14ac:dyDescent="0.25">
      <c r="A4087" s="1">
        <v>4085</v>
      </c>
      <c r="B4087" t="s">
        <v>1980</v>
      </c>
      <c r="C4087" s="3">
        <v>11850</v>
      </c>
      <c r="D4087" t="s">
        <v>5317</v>
      </c>
      <c r="E4087" s="3">
        <v>5521183</v>
      </c>
      <c r="F4087">
        <v>2.1462791579268431E-3</v>
      </c>
      <c r="G4087" s="3">
        <v>5668800</v>
      </c>
      <c r="H4087" s="3">
        <v>12166.827290455691</v>
      </c>
      <c r="I4087" s="5">
        <f t="shared" si="184"/>
        <v>316.82729045569067</v>
      </c>
      <c r="J4087" s="2">
        <f t="shared" si="185"/>
        <v>2.2036631081519468E-3</v>
      </c>
      <c r="N4087" s="3"/>
      <c r="AI4087" s="3">
        <v>12166.827290455691</v>
      </c>
    </row>
    <row r="4088" spans="1:35" x14ac:dyDescent="0.25">
      <c r="A4088" s="1">
        <v>4086</v>
      </c>
      <c r="B4088" t="s">
        <v>3936</v>
      </c>
      <c r="C4088" s="3">
        <v>10600</v>
      </c>
      <c r="D4088" t="s">
        <v>5317</v>
      </c>
      <c r="E4088" s="3">
        <v>5521183</v>
      </c>
      <c r="F4088">
        <v>1.919878402871269E-3</v>
      </c>
      <c r="G4088" s="3">
        <v>5668800</v>
      </c>
      <c r="H4088" s="3">
        <v>10883.406690196651</v>
      </c>
      <c r="I4088" s="5">
        <f t="shared" si="184"/>
        <v>283.40669019665074</v>
      </c>
      <c r="J4088" s="2">
        <f t="shared" si="185"/>
        <v>1.9712091937899271E-3</v>
      </c>
      <c r="N4088" s="3"/>
      <c r="AI4088" s="3">
        <v>10883.406690196651</v>
      </c>
    </row>
    <row r="4089" spans="1:35" x14ac:dyDescent="0.25">
      <c r="A4089" s="1">
        <v>4087</v>
      </c>
      <c r="B4089" t="s">
        <v>3937</v>
      </c>
      <c r="C4089" s="3">
        <v>58700</v>
      </c>
      <c r="D4089" t="s">
        <v>5317</v>
      </c>
      <c r="E4089" s="3">
        <v>5521183</v>
      </c>
      <c r="F4089">
        <v>1.063177945740976E-2</v>
      </c>
      <c r="G4089" s="3">
        <v>5668800</v>
      </c>
      <c r="H4089" s="3">
        <v>60269.431388164463</v>
      </c>
      <c r="I4089" s="5">
        <f t="shared" si="184"/>
        <v>1569.431388164463</v>
      </c>
      <c r="J4089" s="2">
        <f t="shared" si="185"/>
        <v>1.0916035818440443E-2</v>
      </c>
      <c r="N4089" s="3"/>
      <c r="AI4089" s="3">
        <v>60269.431388164463</v>
      </c>
    </row>
    <row r="4090" spans="1:35" x14ac:dyDescent="0.25">
      <c r="A4090" s="1">
        <v>4088</v>
      </c>
      <c r="B4090" t="s">
        <v>2589</v>
      </c>
      <c r="C4090" s="3">
        <v>2650</v>
      </c>
      <c r="D4090" t="s">
        <v>5317</v>
      </c>
      <c r="E4090" s="3">
        <v>5521183</v>
      </c>
      <c r="F4090">
        <v>4.7996960071781719E-4</v>
      </c>
      <c r="G4090" s="3">
        <v>5668800</v>
      </c>
      <c r="H4090" s="3">
        <v>2720.8516725491618</v>
      </c>
      <c r="I4090" s="5">
        <f t="shared" si="184"/>
        <v>70.851672549161776</v>
      </c>
      <c r="J4090" s="2">
        <f t="shared" si="185"/>
        <v>4.9280229844748155E-4</v>
      </c>
      <c r="N4090" s="3"/>
      <c r="AI4090" s="3">
        <v>2720.8516725491618</v>
      </c>
    </row>
    <row r="4091" spans="1:35" x14ac:dyDescent="0.25">
      <c r="A4091" s="1">
        <v>4089</v>
      </c>
      <c r="B4091" t="s">
        <v>3938</v>
      </c>
      <c r="C4091" s="3">
        <v>20600</v>
      </c>
      <c r="D4091" t="s">
        <v>5317</v>
      </c>
      <c r="E4091" s="3">
        <v>5521183</v>
      </c>
      <c r="F4091">
        <v>3.7310844433158618E-3</v>
      </c>
      <c r="G4091" s="3">
        <v>5668800</v>
      </c>
      <c r="H4091" s="3">
        <v>21150.771492268959</v>
      </c>
      <c r="I4091" s="5">
        <f t="shared" si="184"/>
        <v>550.77149226895926</v>
      </c>
      <c r="J4091" s="2">
        <f t="shared" si="185"/>
        <v>3.830840508686084E-3</v>
      </c>
      <c r="N4091" s="3"/>
      <c r="AI4091" s="3">
        <v>21150.771492268959</v>
      </c>
    </row>
    <row r="4092" spans="1:35" x14ac:dyDescent="0.25">
      <c r="A4092" s="1">
        <v>4090</v>
      </c>
      <c r="B4092" t="s">
        <v>3939</v>
      </c>
      <c r="C4092" s="3">
        <v>21720</v>
      </c>
      <c r="D4092" t="s">
        <v>5317</v>
      </c>
      <c r="E4092" s="3">
        <v>5521183</v>
      </c>
      <c r="F4092">
        <v>3.9339395198456561E-3</v>
      </c>
      <c r="G4092" s="3">
        <v>5668800</v>
      </c>
      <c r="H4092" s="3">
        <v>22300.716350101051</v>
      </c>
      <c r="I4092" s="5">
        <f t="shared" si="184"/>
        <v>580.71635010105092</v>
      </c>
      <c r="J4092" s="2">
        <f t="shared" si="185"/>
        <v>4.0391192159544521E-3</v>
      </c>
      <c r="N4092" s="3"/>
      <c r="AI4092" s="3">
        <v>22300.716350101051</v>
      </c>
    </row>
    <row r="4093" spans="1:35" x14ac:dyDescent="0.25">
      <c r="A4093" s="1">
        <v>4091</v>
      </c>
      <c r="B4093" t="s">
        <v>3940</v>
      </c>
      <c r="C4093" s="3">
        <v>5900</v>
      </c>
      <c r="D4093" t="s">
        <v>5317</v>
      </c>
      <c r="E4093" s="3">
        <v>5521183</v>
      </c>
      <c r="F4093">
        <v>1.0686115638623101E-3</v>
      </c>
      <c r="G4093" s="3">
        <v>5668800</v>
      </c>
      <c r="H4093" s="3">
        <v>6057.7452332226621</v>
      </c>
      <c r="I4093" s="5">
        <f t="shared" si="184"/>
        <v>157.74523322266214</v>
      </c>
      <c r="J4093" s="2">
        <f t="shared" si="185"/>
        <v>1.0971824757887326E-3</v>
      </c>
      <c r="N4093" s="3"/>
      <c r="AI4093" s="3">
        <v>6057.7452332226621</v>
      </c>
    </row>
    <row r="4094" spans="1:35" x14ac:dyDescent="0.25">
      <c r="A4094" s="1">
        <v>4092</v>
      </c>
      <c r="B4094" t="s">
        <v>3941</v>
      </c>
      <c r="C4094" s="3">
        <v>7166</v>
      </c>
      <c r="D4094" t="s">
        <v>5317</v>
      </c>
      <c r="E4094" s="3">
        <v>5521183</v>
      </c>
      <c r="F4094">
        <v>1.297910248582595E-3</v>
      </c>
      <c r="G4094" s="3">
        <v>5668800</v>
      </c>
      <c r="H4094" s="3">
        <v>7357.5936171650173</v>
      </c>
      <c r="I4094" s="5">
        <f t="shared" si="184"/>
        <v>191.59361716501735</v>
      </c>
      <c r="J4094" s="2">
        <f t="shared" si="185"/>
        <v>1.3326118002545862E-3</v>
      </c>
      <c r="N4094" s="3"/>
      <c r="AI4094" s="3">
        <v>7357.5936171650173</v>
      </c>
    </row>
    <row r="4095" spans="1:35" x14ac:dyDescent="0.25">
      <c r="A4095" s="1">
        <v>4093</v>
      </c>
      <c r="B4095" t="s">
        <v>3942</v>
      </c>
      <c r="C4095" s="3">
        <v>700</v>
      </c>
      <c r="D4095" t="s">
        <v>5317</v>
      </c>
      <c r="E4095" s="3">
        <v>5521183</v>
      </c>
      <c r="F4095">
        <v>1.267844228311215E-4</v>
      </c>
      <c r="G4095" s="3">
        <v>5668800</v>
      </c>
      <c r="H4095" s="3">
        <v>718.71553614506172</v>
      </c>
      <c r="I4095" s="5">
        <f t="shared" si="184"/>
        <v>18.715536145061719</v>
      </c>
      <c r="J4095" s="2">
        <f t="shared" si="185"/>
        <v>1.3017419204273102E-4</v>
      </c>
      <c r="N4095" s="3"/>
      <c r="AI4095" s="3">
        <v>718.71553614506172</v>
      </c>
    </row>
    <row r="4096" spans="1:35" x14ac:dyDescent="0.25">
      <c r="A4096" s="1">
        <v>4094</v>
      </c>
      <c r="B4096" t="s">
        <v>3943</v>
      </c>
      <c r="C4096" s="3">
        <v>6400</v>
      </c>
      <c r="D4096" t="s">
        <v>5317</v>
      </c>
      <c r="E4096" s="3">
        <v>5521183</v>
      </c>
      <c r="F4096">
        <v>1.1591718658845399E-3</v>
      </c>
      <c r="G4096" s="3">
        <v>5668800</v>
      </c>
      <c r="H4096" s="3">
        <v>6571.1134733262788</v>
      </c>
      <c r="I4096" s="5">
        <f t="shared" si="184"/>
        <v>171.11347332627884</v>
      </c>
      <c r="J4096" s="2">
        <f t="shared" si="185"/>
        <v>1.1901640415335408E-3</v>
      </c>
      <c r="N4096" s="3"/>
      <c r="AI4096" s="3">
        <v>6571.1134733262788</v>
      </c>
    </row>
    <row r="4097" spans="1:35" x14ac:dyDescent="0.25">
      <c r="A4097" s="1">
        <v>4095</v>
      </c>
      <c r="B4097" t="s">
        <v>3944</v>
      </c>
      <c r="C4097" s="3">
        <v>62000</v>
      </c>
      <c r="D4097" t="s">
        <v>5317</v>
      </c>
      <c r="E4097" s="3">
        <v>5521183</v>
      </c>
      <c r="F4097">
        <v>1.1229477450756481E-2</v>
      </c>
      <c r="G4097" s="3">
        <v>5668800</v>
      </c>
      <c r="H4097" s="3">
        <v>63657.661772848318</v>
      </c>
      <c r="I4097" s="5">
        <f t="shared" si="184"/>
        <v>1657.6617728483179</v>
      </c>
      <c r="J4097" s="2">
        <f t="shared" si="185"/>
        <v>1.1529714152356174E-2</v>
      </c>
      <c r="N4097" s="3"/>
      <c r="AI4097" s="3">
        <v>63657.661772848318</v>
      </c>
    </row>
    <row r="4098" spans="1:35" x14ac:dyDescent="0.25">
      <c r="A4098" s="1">
        <v>4096</v>
      </c>
      <c r="B4098" t="s">
        <v>3945</v>
      </c>
      <c r="C4098" s="3">
        <v>47600</v>
      </c>
      <c r="D4098" t="s">
        <v>5317</v>
      </c>
      <c r="E4098" s="3">
        <v>5521183</v>
      </c>
      <c r="F4098">
        <v>8.6213407525162628E-3</v>
      </c>
      <c r="G4098" s="3">
        <v>5668800</v>
      </c>
      <c r="H4098" s="3">
        <v>48872.656457864192</v>
      </c>
      <c r="I4098" s="5">
        <f t="shared" ref="I4098:I4161" si="186">H4098-C4098</f>
        <v>1272.6564578641919</v>
      </c>
      <c r="J4098" s="2">
        <f t="shared" si="185"/>
        <v>8.8518450589057072E-3</v>
      </c>
      <c r="N4098" s="3"/>
      <c r="AI4098" s="3">
        <v>48872.656457864192</v>
      </c>
    </row>
    <row r="4099" spans="1:35" x14ac:dyDescent="0.25">
      <c r="A4099" s="1">
        <v>4097</v>
      </c>
      <c r="B4099" t="s">
        <v>3946</v>
      </c>
      <c r="C4099" s="3">
        <v>5700</v>
      </c>
      <c r="D4099" t="s">
        <v>5317</v>
      </c>
      <c r="E4099" s="3">
        <v>5521183</v>
      </c>
      <c r="F4099">
        <v>1.032387443053418E-3</v>
      </c>
      <c r="G4099" s="3">
        <v>5668800</v>
      </c>
      <c r="H4099" s="3">
        <v>5852.3979371812156</v>
      </c>
      <c r="I4099" s="5">
        <f t="shared" si="186"/>
        <v>152.39793718121564</v>
      </c>
      <c r="J4099" s="2">
        <f t="shared" ref="J4099:J4162" si="187">H4099/E4099</f>
        <v>1.0599898494908094E-3</v>
      </c>
      <c r="N4099" s="3"/>
      <c r="AI4099" s="3">
        <v>5852.3979371812156</v>
      </c>
    </row>
    <row r="4100" spans="1:35" x14ac:dyDescent="0.25">
      <c r="A4100" s="1">
        <v>4098</v>
      </c>
      <c r="B4100" t="s">
        <v>3947</v>
      </c>
      <c r="C4100" s="3">
        <v>6000</v>
      </c>
      <c r="D4100" t="s">
        <v>5317</v>
      </c>
      <c r="E4100" s="3">
        <v>5521183</v>
      </c>
      <c r="F4100">
        <v>1.0867236242667561E-3</v>
      </c>
      <c r="G4100" s="3">
        <v>5668800</v>
      </c>
      <c r="H4100" s="3">
        <v>6160.4188812433858</v>
      </c>
      <c r="I4100" s="5">
        <f t="shared" si="186"/>
        <v>160.41888124338584</v>
      </c>
      <c r="J4100" s="2">
        <f t="shared" si="187"/>
        <v>1.1157787889376942E-3</v>
      </c>
      <c r="N4100" s="3"/>
      <c r="AI4100" s="3">
        <v>6160.4188812433858</v>
      </c>
    </row>
    <row r="4101" spans="1:35" x14ac:dyDescent="0.25">
      <c r="A4101" s="1">
        <v>4099</v>
      </c>
      <c r="B4101" t="s">
        <v>3948</v>
      </c>
      <c r="C4101" s="3">
        <v>16500</v>
      </c>
      <c r="D4101" t="s">
        <v>5317</v>
      </c>
      <c r="E4101" s="3">
        <v>5521183</v>
      </c>
      <c r="F4101">
        <v>2.988489966733579E-3</v>
      </c>
      <c r="G4101" s="3">
        <v>5668800</v>
      </c>
      <c r="H4101" s="3">
        <v>16941.151923419311</v>
      </c>
      <c r="I4101" s="5">
        <f t="shared" si="186"/>
        <v>441.15192341931106</v>
      </c>
      <c r="J4101" s="2">
        <f t="shared" si="187"/>
        <v>3.0683916695786592E-3</v>
      </c>
      <c r="N4101" s="3"/>
      <c r="AI4101" s="3">
        <v>16941.151923419311</v>
      </c>
    </row>
    <row r="4102" spans="1:35" x14ac:dyDescent="0.25">
      <c r="A4102" s="1">
        <v>4100</v>
      </c>
      <c r="B4102" t="s">
        <v>3949</v>
      </c>
      <c r="C4102" s="3">
        <v>57000</v>
      </c>
      <c r="D4102" t="s">
        <v>5317</v>
      </c>
      <c r="E4102" s="3">
        <v>5521183</v>
      </c>
      <c r="F4102">
        <v>1.032387443053418E-2</v>
      </c>
      <c r="G4102" s="3">
        <v>5668800</v>
      </c>
      <c r="H4102" s="3">
        <v>58523.979371812173</v>
      </c>
      <c r="I4102" s="5">
        <f t="shared" si="186"/>
        <v>1523.9793718121728</v>
      </c>
      <c r="J4102" s="2">
        <f t="shared" si="187"/>
        <v>1.0599898494908097E-2</v>
      </c>
      <c r="N4102" s="3"/>
      <c r="AI4102" s="3">
        <v>58523.979371812173</v>
      </c>
    </row>
    <row r="4103" spans="1:35" x14ac:dyDescent="0.25">
      <c r="A4103" s="1">
        <v>4101</v>
      </c>
      <c r="B4103" t="s">
        <v>3950</v>
      </c>
      <c r="C4103" s="3">
        <v>12360</v>
      </c>
      <c r="D4103" t="s">
        <v>5317</v>
      </c>
      <c r="E4103" s="3">
        <v>5521183</v>
      </c>
      <c r="F4103">
        <v>2.238650665989517E-3</v>
      </c>
      <c r="G4103" s="3">
        <v>5668800</v>
      </c>
      <c r="H4103" s="3">
        <v>12690.46289536137</v>
      </c>
      <c r="I4103" s="5">
        <f t="shared" si="186"/>
        <v>330.4628953613701</v>
      </c>
      <c r="J4103" s="2">
        <f t="shared" si="187"/>
        <v>2.2985043052116496E-3</v>
      </c>
      <c r="N4103" s="3"/>
      <c r="AI4103" s="3">
        <v>12690.46289536137</v>
      </c>
    </row>
    <row r="4104" spans="1:35" x14ac:dyDescent="0.25">
      <c r="A4104" s="1">
        <v>4102</v>
      </c>
      <c r="B4104" t="s">
        <v>3951</v>
      </c>
      <c r="C4104" s="3">
        <v>7000</v>
      </c>
      <c r="D4104" t="s">
        <v>5317</v>
      </c>
      <c r="E4104" s="3">
        <v>5521183</v>
      </c>
      <c r="F4104">
        <v>1.2678442283112149E-3</v>
      </c>
      <c r="G4104" s="3">
        <v>5668800</v>
      </c>
      <c r="H4104" s="3">
        <v>7187.1553614506174</v>
      </c>
      <c r="I4104" s="5">
        <f t="shared" si="186"/>
        <v>187.15536145061742</v>
      </c>
      <c r="J4104" s="2">
        <f t="shared" si="187"/>
        <v>1.30174192042731E-3</v>
      </c>
      <c r="N4104" s="3"/>
      <c r="AI4104" s="3">
        <v>7187.1553614506174</v>
      </c>
    </row>
    <row r="4105" spans="1:35" x14ac:dyDescent="0.25">
      <c r="A4105" s="1">
        <v>4103</v>
      </c>
      <c r="B4105" t="s">
        <v>3952</v>
      </c>
      <c r="C4105" s="3">
        <v>550</v>
      </c>
      <c r="D4105" t="s">
        <v>5317</v>
      </c>
      <c r="E4105" s="3">
        <v>5521183</v>
      </c>
      <c r="F4105">
        <v>9.9616332224452623E-5</v>
      </c>
      <c r="G4105" s="3">
        <v>5668800</v>
      </c>
      <c r="H4105" s="3">
        <v>564.70506411397707</v>
      </c>
      <c r="I4105" s="5">
        <f t="shared" si="186"/>
        <v>14.705064113977073</v>
      </c>
      <c r="J4105" s="2">
        <f t="shared" si="187"/>
        <v>1.0227972231928865E-4</v>
      </c>
      <c r="N4105" s="3"/>
      <c r="AI4105" s="3">
        <v>564.70506411397707</v>
      </c>
    </row>
    <row r="4106" spans="1:35" x14ac:dyDescent="0.25">
      <c r="A4106" s="1">
        <v>4104</v>
      </c>
      <c r="B4106" t="s">
        <v>3953</v>
      </c>
      <c r="C4106" s="3">
        <v>920</v>
      </c>
      <c r="D4106" t="s">
        <v>5317</v>
      </c>
      <c r="E4106" s="3">
        <v>5521183</v>
      </c>
      <c r="F4106">
        <v>1.6663095572090259E-4</v>
      </c>
      <c r="G4106" s="3">
        <v>5668800</v>
      </c>
      <c r="H4106" s="3">
        <v>944.59756179065243</v>
      </c>
      <c r="I4106" s="5">
        <f t="shared" si="186"/>
        <v>24.597561790652435</v>
      </c>
      <c r="J4106" s="2">
        <f t="shared" si="187"/>
        <v>1.7108608097044645E-4</v>
      </c>
      <c r="N4106" s="3"/>
      <c r="AI4106" s="3">
        <v>944.59756179065243</v>
      </c>
    </row>
    <row r="4107" spans="1:35" x14ac:dyDescent="0.25">
      <c r="A4107" s="1">
        <v>4105</v>
      </c>
      <c r="B4107" t="s">
        <v>3954</v>
      </c>
      <c r="C4107" s="3">
        <v>42250</v>
      </c>
      <c r="D4107" t="s">
        <v>5317</v>
      </c>
      <c r="E4107" s="3">
        <v>5521183</v>
      </c>
      <c r="F4107">
        <v>7.652345520878406E-3</v>
      </c>
      <c r="G4107" s="3">
        <v>5668800</v>
      </c>
      <c r="H4107" s="3">
        <v>43379.616288755511</v>
      </c>
      <c r="I4107" s="5">
        <f t="shared" si="186"/>
        <v>1129.6162887555111</v>
      </c>
      <c r="J4107" s="2">
        <f t="shared" si="187"/>
        <v>7.8569423054362653E-3</v>
      </c>
      <c r="N4107" s="3"/>
      <c r="AI4107" s="3">
        <v>43379.616288755511</v>
      </c>
    </row>
    <row r="4108" spans="1:35" x14ac:dyDescent="0.25">
      <c r="A4108" s="1">
        <v>4106</v>
      </c>
      <c r="B4108" t="s">
        <v>3955</v>
      </c>
      <c r="C4108" s="3">
        <v>26700</v>
      </c>
      <c r="D4108" t="s">
        <v>5317</v>
      </c>
      <c r="E4108" s="3">
        <v>5521183</v>
      </c>
      <c r="F4108">
        <v>4.8359201279870633E-3</v>
      </c>
      <c r="G4108" s="3">
        <v>5668800</v>
      </c>
      <c r="H4108" s="3">
        <v>27413.86402153306</v>
      </c>
      <c r="I4108" s="5">
        <f t="shared" si="186"/>
        <v>713.86402153305971</v>
      </c>
      <c r="J4108" s="2">
        <f t="shared" si="187"/>
        <v>4.9652156107727382E-3</v>
      </c>
      <c r="N4108" s="3"/>
      <c r="AI4108" s="3">
        <v>27413.86402153306</v>
      </c>
    </row>
    <row r="4109" spans="1:35" x14ac:dyDescent="0.25">
      <c r="A4109" s="1">
        <v>4107</v>
      </c>
      <c r="B4109" t="s">
        <v>3956</v>
      </c>
      <c r="C4109" s="3">
        <v>32050</v>
      </c>
      <c r="D4109" t="s">
        <v>5317</v>
      </c>
      <c r="E4109" s="3">
        <v>5521183</v>
      </c>
      <c r="F4109">
        <v>5.80491535962492E-3</v>
      </c>
      <c r="G4109" s="3">
        <v>5668800</v>
      </c>
      <c r="H4109" s="3">
        <v>32906.904190641748</v>
      </c>
      <c r="I4109" s="5">
        <f t="shared" si="186"/>
        <v>856.90419064174785</v>
      </c>
      <c r="J4109" s="2">
        <f t="shared" si="187"/>
        <v>5.9601183642421828E-3</v>
      </c>
      <c r="N4109" s="3"/>
      <c r="AI4109" s="3">
        <v>32906.904190641748</v>
      </c>
    </row>
    <row r="4110" spans="1:35" x14ac:dyDescent="0.25">
      <c r="A4110" s="1">
        <v>4108</v>
      </c>
      <c r="B4110" t="s">
        <v>3957</v>
      </c>
      <c r="C4110" s="3">
        <v>350</v>
      </c>
      <c r="D4110" t="s">
        <v>5317</v>
      </c>
      <c r="E4110" s="3">
        <v>5521183</v>
      </c>
      <c r="F4110">
        <v>6.3392211415560763E-5</v>
      </c>
      <c r="G4110" s="3">
        <v>5668800</v>
      </c>
      <c r="H4110" s="3">
        <v>359.35776807253092</v>
      </c>
      <c r="I4110" s="5">
        <f t="shared" si="186"/>
        <v>9.3577680725309165</v>
      </c>
      <c r="J4110" s="2">
        <f t="shared" si="187"/>
        <v>6.508709602136551E-5</v>
      </c>
      <c r="N4110" s="3"/>
      <c r="AI4110" s="3">
        <v>359.35776807253092</v>
      </c>
    </row>
    <row r="4111" spans="1:35" x14ac:dyDescent="0.25">
      <c r="A4111" s="1">
        <v>4109</v>
      </c>
      <c r="B4111" t="s">
        <v>3958</v>
      </c>
      <c r="C4111" s="3">
        <v>27000</v>
      </c>
      <c r="D4111" t="s">
        <v>5317</v>
      </c>
      <c r="E4111" s="3">
        <v>5521183</v>
      </c>
      <c r="F4111">
        <v>4.8902563092004013E-3</v>
      </c>
      <c r="G4111" s="3">
        <v>5668800</v>
      </c>
      <c r="H4111" s="3">
        <v>27721.88496559524</v>
      </c>
      <c r="I4111" s="5">
        <f t="shared" si="186"/>
        <v>721.88496559523992</v>
      </c>
      <c r="J4111" s="2">
        <f t="shared" si="187"/>
        <v>5.021004550219625E-3</v>
      </c>
      <c r="N4111" s="3"/>
      <c r="AI4111" s="3">
        <v>27721.88496559524</v>
      </c>
    </row>
    <row r="4112" spans="1:35" x14ac:dyDescent="0.25">
      <c r="A4112" s="1">
        <v>4110</v>
      </c>
      <c r="B4112" t="s">
        <v>3959</v>
      </c>
      <c r="C4112" s="3">
        <v>21850</v>
      </c>
      <c r="D4112" t="s">
        <v>5317</v>
      </c>
      <c r="E4112" s="3">
        <v>5521183</v>
      </c>
      <c r="F4112">
        <v>3.9574851983714358E-3</v>
      </c>
      <c r="G4112" s="3">
        <v>5668800</v>
      </c>
      <c r="H4112" s="3">
        <v>22434.192092527999</v>
      </c>
      <c r="I4112" s="5">
        <f t="shared" si="186"/>
        <v>584.19209252799919</v>
      </c>
      <c r="J4112" s="2">
        <f t="shared" si="187"/>
        <v>4.0632944230481038E-3</v>
      </c>
      <c r="N4112" s="3"/>
      <c r="AI4112" s="3">
        <v>22434.192092527999</v>
      </c>
    </row>
    <row r="4113" spans="1:35" x14ac:dyDescent="0.25">
      <c r="A4113" s="1">
        <v>4111</v>
      </c>
      <c r="B4113" t="s">
        <v>3960</v>
      </c>
      <c r="C4113" s="3">
        <v>410</v>
      </c>
      <c r="D4113" t="s">
        <v>5317</v>
      </c>
      <c r="E4113" s="3">
        <v>5521183</v>
      </c>
      <c r="F4113">
        <v>7.4259447658228312E-5</v>
      </c>
      <c r="G4113" s="3">
        <v>5668800</v>
      </c>
      <c r="H4113" s="3">
        <v>420.96195688496459</v>
      </c>
      <c r="I4113" s="5">
        <f t="shared" si="186"/>
        <v>10.961956884964593</v>
      </c>
      <c r="J4113" s="2">
        <f t="shared" si="187"/>
        <v>7.6244883910742421E-5</v>
      </c>
      <c r="N4113" s="3"/>
      <c r="AI4113" s="3">
        <v>420.96195688496459</v>
      </c>
    </row>
    <row r="4114" spans="1:35" x14ac:dyDescent="0.25">
      <c r="A4114" s="1">
        <v>4112</v>
      </c>
      <c r="B4114" t="s">
        <v>3961</v>
      </c>
      <c r="C4114" s="3">
        <v>18500</v>
      </c>
      <c r="D4114" t="s">
        <v>5317</v>
      </c>
      <c r="E4114" s="3">
        <v>5521183</v>
      </c>
      <c r="F4114">
        <v>3.3507311748224972E-3</v>
      </c>
      <c r="G4114" s="3">
        <v>5668800</v>
      </c>
      <c r="H4114" s="3">
        <v>18994.624883833771</v>
      </c>
      <c r="I4114" s="5">
        <f t="shared" si="186"/>
        <v>494.62488383377058</v>
      </c>
      <c r="J4114" s="2">
        <f t="shared" si="187"/>
        <v>3.4403179325578903E-3</v>
      </c>
      <c r="N4114" s="3"/>
      <c r="AI4114" s="3">
        <v>18994.624883833771</v>
      </c>
    </row>
    <row r="4115" spans="1:35" x14ac:dyDescent="0.25">
      <c r="A4115" s="1">
        <v>4113</v>
      </c>
      <c r="B4115" t="s">
        <v>3962</v>
      </c>
      <c r="C4115" s="3">
        <v>24500</v>
      </c>
      <c r="D4115" t="s">
        <v>5317</v>
      </c>
      <c r="E4115" s="3">
        <v>5521183</v>
      </c>
      <c r="F4115">
        <v>4.4374547990892526E-3</v>
      </c>
      <c r="G4115" s="3">
        <v>5668800</v>
      </c>
      <c r="H4115" s="3">
        <v>25155.04376507716</v>
      </c>
      <c r="I4115" s="5">
        <f t="shared" si="186"/>
        <v>655.04376507716006</v>
      </c>
      <c r="J4115" s="2">
        <f t="shared" si="187"/>
        <v>4.5560967214955854E-3</v>
      </c>
      <c r="N4115" s="3"/>
      <c r="AI4115" s="3">
        <v>25155.04376507716</v>
      </c>
    </row>
    <row r="4116" spans="1:35" x14ac:dyDescent="0.25">
      <c r="A4116" s="1">
        <v>4114</v>
      </c>
      <c r="B4116" t="s">
        <v>3963</v>
      </c>
      <c r="C4116" s="3">
        <v>13600</v>
      </c>
      <c r="D4116" t="s">
        <v>5317</v>
      </c>
      <c r="E4116" s="3">
        <v>5521183</v>
      </c>
      <c r="F4116">
        <v>2.4632402150046471E-3</v>
      </c>
      <c r="G4116" s="3">
        <v>5668800</v>
      </c>
      <c r="H4116" s="3">
        <v>13963.61613081834</v>
      </c>
      <c r="I4116" s="5">
        <f t="shared" si="186"/>
        <v>363.61613081834003</v>
      </c>
      <c r="J4116" s="2">
        <f t="shared" si="187"/>
        <v>2.5290985882587737E-3</v>
      </c>
      <c r="N4116" s="3"/>
      <c r="AI4116" s="3">
        <v>13963.61613081834</v>
      </c>
    </row>
    <row r="4117" spans="1:35" x14ac:dyDescent="0.25">
      <c r="A4117" s="1">
        <v>4115</v>
      </c>
      <c r="B4117" t="s">
        <v>3964</v>
      </c>
      <c r="C4117" s="3">
        <v>22500</v>
      </c>
      <c r="D4117" t="s">
        <v>5317</v>
      </c>
      <c r="E4117" s="3">
        <v>5521183</v>
      </c>
      <c r="F4117">
        <v>4.0752135910003349E-3</v>
      </c>
      <c r="G4117" s="3">
        <v>5668800</v>
      </c>
      <c r="H4117" s="3">
        <v>23101.570804662701</v>
      </c>
      <c r="I4117" s="5">
        <f t="shared" si="186"/>
        <v>601.57080466270054</v>
      </c>
      <c r="J4117" s="2">
        <f t="shared" si="187"/>
        <v>4.1841704585163543E-3</v>
      </c>
      <c r="N4117" s="3"/>
      <c r="AI4117" s="3">
        <v>23101.570804662701</v>
      </c>
    </row>
    <row r="4118" spans="1:35" x14ac:dyDescent="0.25">
      <c r="A4118" s="1">
        <v>4116</v>
      </c>
      <c r="B4118" t="s">
        <v>3965</v>
      </c>
      <c r="C4118" s="3">
        <v>17020</v>
      </c>
      <c r="D4118" t="s">
        <v>5317</v>
      </c>
      <c r="E4118" s="3">
        <v>5521183</v>
      </c>
      <c r="F4118">
        <v>3.0826726808366981E-3</v>
      </c>
      <c r="G4118" s="3">
        <v>5668800</v>
      </c>
      <c r="H4118" s="3">
        <v>17475.054893127071</v>
      </c>
      <c r="I4118" s="5">
        <f t="shared" si="186"/>
        <v>455.05489312707141</v>
      </c>
      <c r="J4118" s="2">
        <f t="shared" si="187"/>
        <v>3.1650924979532593E-3</v>
      </c>
      <c r="N4118" s="3"/>
      <c r="AI4118" s="3">
        <v>17475.054893127071</v>
      </c>
    </row>
    <row r="4119" spans="1:35" x14ac:dyDescent="0.25">
      <c r="A4119" s="1">
        <v>4117</v>
      </c>
      <c r="B4119" t="s">
        <v>3966</v>
      </c>
      <c r="C4119" s="3">
        <v>6500</v>
      </c>
      <c r="D4119" t="s">
        <v>5317</v>
      </c>
      <c r="E4119" s="3">
        <v>5521183</v>
      </c>
      <c r="F4119">
        <v>1.1772839262889859E-3</v>
      </c>
      <c r="G4119" s="3">
        <v>5668800</v>
      </c>
      <c r="H4119" s="3">
        <v>6673.7871213470007</v>
      </c>
      <c r="I4119" s="5">
        <f t="shared" si="186"/>
        <v>173.78712134700072</v>
      </c>
      <c r="J4119" s="2">
        <f t="shared" si="187"/>
        <v>1.208760354682502E-3</v>
      </c>
      <c r="N4119" s="3"/>
      <c r="AI4119" s="3">
        <v>6673.7871213470007</v>
      </c>
    </row>
    <row r="4120" spans="1:35" x14ac:dyDescent="0.25">
      <c r="A4120" s="1">
        <v>4118</v>
      </c>
      <c r="B4120" t="s">
        <v>3967</v>
      </c>
      <c r="C4120" s="3">
        <v>3300</v>
      </c>
      <c r="D4120" t="s">
        <v>5317</v>
      </c>
      <c r="E4120" s="3">
        <v>5521183</v>
      </c>
      <c r="F4120">
        <v>5.9769799334671576E-4</v>
      </c>
      <c r="G4120" s="3">
        <v>5668800</v>
      </c>
      <c r="H4120" s="3">
        <v>3388.2303846838622</v>
      </c>
      <c r="I4120" s="5">
        <f t="shared" si="186"/>
        <v>88.230384683862212</v>
      </c>
      <c r="J4120" s="2">
        <f t="shared" si="187"/>
        <v>6.1367833391573186E-4</v>
      </c>
      <c r="N4120" s="3"/>
      <c r="AI4120" s="3">
        <v>3388.2303846838622</v>
      </c>
    </row>
    <row r="4121" spans="1:35" x14ac:dyDescent="0.25">
      <c r="A4121" s="1">
        <v>4119</v>
      </c>
      <c r="B4121" t="s">
        <v>3968</v>
      </c>
      <c r="C4121" s="3">
        <v>12400</v>
      </c>
      <c r="D4121" t="s">
        <v>5317</v>
      </c>
      <c r="E4121" s="3">
        <v>5521183</v>
      </c>
      <c r="F4121">
        <v>2.2458954901512949E-3</v>
      </c>
      <c r="G4121" s="3">
        <v>5668800</v>
      </c>
      <c r="H4121" s="3">
        <v>12731.532354569659</v>
      </c>
      <c r="I4121" s="5">
        <f t="shared" si="186"/>
        <v>331.53235456965922</v>
      </c>
      <c r="J4121" s="2">
        <f t="shared" si="187"/>
        <v>2.3059428304712339E-3</v>
      </c>
      <c r="N4121" s="3"/>
      <c r="AI4121" s="3">
        <v>12731.532354569659</v>
      </c>
    </row>
    <row r="4122" spans="1:35" x14ac:dyDescent="0.25">
      <c r="A4122" s="1">
        <v>4120</v>
      </c>
      <c r="B4122" t="s">
        <v>3969</v>
      </c>
      <c r="C4122" s="3">
        <v>0</v>
      </c>
      <c r="D4122" t="s">
        <v>5317</v>
      </c>
      <c r="E4122" s="3">
        <v>5521183</v>
      </c>
      <c r="F4122">
        <v>0</v>
      </c>
      <c r="G4122" s="3">
        <v>5668800</v>
      </c>
      <c r="H4122" s="3">
        <v>0</v>
      </c>
      <c r="I4122" s="5">
        <f t="shared" si="186"/>
        <v>0</v>
      </c>
      <c r="J4122" s="2">
        <f t="shared" si="187"/>
        <v>0</v>
      </c>
      <c r="N4122" s="3"/>
      <c r="AI4122" s="3">
        <v>0</v>
      </c>
    </row>
    <row r="4123" spans="1:35" x14ac:dyDescent="0.25">
      <c r="A4123" s="1">
        <v>4121</v>
      </c>
      <c r="B4123" t="s">
        <v>3970</v>
      </c>
      <c r="C4123" s="3">
        <v>10300</v>
      </c>
      <c r="D4123" t="s">
        <v>5317</v>
      </c>
      <c r="E4123" s="3">
        <v>5521183</v>
      </c>
      <c r="F4123">
        <v>1.8655422216579309E-3</v>
      </c>
      <c r="G4123" s="3">
        <v>5668800</v>
      </c>
      <c r="H4123" s="3">
        <v>10575.38574613448</v>
      </c>
      <c r="I4123" s="5">
        <f t="shared" si="186"/>
        <v>275.38574613447963</v>
      </c>
      <c r="J4123" s="2">
        <f t="shared" si="187"/>
        <v>1.915420254343042E-3</v>
      </c>
      <c r="N4123" s="3"/>
      <c r="AI4123" s="3">
        <v>10575.38574613448</v>
      </c>
    </row>
    <row r="4124" spans="1:35" x14ac:dyDescent="0.25">
      <c r="A4124" s="1">
        <v>4122</v>
      </c>
      <c r="B4124" t="s">
        <v>3971</v>
      </c>
      <c r="C4124" s="3">
        <v>3700</v>
      </c>
      <c r="D4124" t="s">
        <v>5317</v>
      </c>
      <c r="E4124" s="3">
        <v>5521183</v>
      </c>
      <c r="F4124">
        <v>6.7014623496449951E-4</v>
      </c>
      <c r="G4124" s="3">
        <v>5668800</v>
      </c>
      <c r="H4124" s="3">
        <v>3798.9249767667552</v>
      </c>
      <c r="I4124" s="5">
        <f t="shared" si="186"/>
        <v>98.924976766755208</v>
      </c>
      <c r="J4124" s="2">
        <f t="shared" si="187"/>
        <v>6.8806358651157828E-4</v>
      </c>
      <c r="N4124" s="3"/>
      <c r="AI4124" s="3">
        <v>3798.9249767667552</v>
      </c>
    </row>
    <row r="4125" spans="1:35" x14ac:dyDescent="0.25">
      <c r="A4125" s="1">
        <v>4123</v>
      </c>
      <c r="B4125" t="s">
        <v>3972</v>
      </c>
      <c r="C4125" s="3">
        <v>13700</v>
      </c>
      <c r="D4125" t="s">
        <v>5317</v>
      </c>
      <c r="E4125" s="3">
        <v>5521183</v>
      </c>
      <c r="F4125">
        <v>2.4813522754090931E-3</v>
      </c>
      <c r="G4125" s="3">
        <v>5668800</v>
      </c>
      <c r="H4125" s="3">
        <v>14066.289778839069</v>
      </c>
      <c r="I4125" s="5">
        <f t="shared" si="186"/>
        <v>366.28977883906919</v>
      </c>
      <c r="J4125" s="2">
        <f t="shared" si="187"/>
        <v>2.5476949014077363E-3</v>
      </c>
      <c r="N4125" s="3"/>
      <c r="AI4125" s="3">
        <v>14066.289778839069</v>
      </c>
    </row>
    <row r="4126" spans="1:35" x14ac:dyDescent="0.25">
      <c r="A4126" s="1">
        <v>4124</v>
      </c>
      <c r="B4126" t="s">
        <v>3973</v>
      </c>
      <c r="C4126" s="3">
        <v>6800</v>
      </c>
      <c r="D4126" t="s">
        <v>5317</v>
      </c>
      <c r="E4126" s="3">
        <v>5521183</v>
      </c>
      <c r="F4126">
        <v>1.2316201075023229E-3</v>
      </c>
      <c r="G4126" s="3">
        <v>5668800</v>
      </c>
      <c r="H4126" s="3">
        <v>6981.8080654091709</v>
      </c>
      <c r="I4126" s="5">
        <f t="shared" si="186"/>
        <v>181.80806540917092</v>
      </c>
      <c r="J4126" s="2">
        <f t="shared" si="187"/>
        <v>1.2645492941293869E-3</v>
      </c>
      <c r="N4126" s="3"/>
      <c r="AI4126" s="3">
        <v>6981.8080654091709</v>
      </c>
    </row>
    <row r="4127" spans="1:35" x14ac:dyDescent="0.25">
      <c r="A4127" s="1">
        <v>4125</v>
      </c>
      <c r="B4127" t="s">
        <v>570</v>
      </c>
      <c r="C4127" s="3">
        <v>2600</v>
      </c>
      <c r="D4127" t="s">
        <v>5317</v>
      </c>
      <c r="E4127" s="3">
        <v>5521183</v>
      </c>
      <c r="F4127">
        <v>4.7091357051559418E-4</v>
      </c>
      <c r="G4127" s="3">
        <v>5668800</v>
      </c>
      <c r="H4127" s="3">
        <v>2669.5148485387999</v>
      </c>
      <c r="I4127" s="5">
        <f t="shared" si="186"/>
        <v>69.514848538799924</v>
      </c>
      <c r="J4127" s="2">
        <f t="shared" si="187"/>
        <v>4.8350414187300076E-4</v>
      </c>
      <c r="N4127" s="3"/>
      <c r="AI4127" s="3">
        <v>2669.5148485387999</v>
      </c>
    </row>
    <row r="4128" spans="1:35" x14ac:dyDescent="0.25">
      <c r="A4128" s="1">
        <v>4126</v>
      </c>
      <c r="B4128" t="s">
        <v>3974</v>
      </c>
      <c r="C4128" s="3">
        <v>615</v>
      </c>
      <c r="D4128" t="s">
        <v>5317</v>
      </c>
      <c r="E4128" s="3">
        <v>5521183</v>
      </c>
      <c r="F4128">
        <v>1.113891714873425E-4</v>
      </c>
      <c r="G4128" s="3">
        <v>5668800</v>
      </c>
      <c r="H4128" s="3">
        <v>631.442935327447</v>
      </c>
      <c r="I4128" s="5">
        <f t="shared" si="186"/>
        <v>16.442935327447003</v>
      </c>
      <c r="J4128" s="2">
        <f t="shared" si="187"/>
        <v>1.1436732586611366E-4</v>
      </c>
      <c r="N4128" s="3"/>
      <c r="AI4128" s="3">
        <v>631.442935327447</v>
      </c>
    </row>
    <row r="4129" spans="1:35" x14ac:dyDescent="0.25">
      <c r="A4129" s="1">
        <v>4127</v>
      </c>
      <c r="B4129" t="s">
        <v>3975</v>
      </c>
      <c r="C4129" s="3">
        <v>13430</v>
      </c>
      <c r="D4129" t="s">
        <v>5317</v>
      </c>
      <c r="E4129" s="3">
        <v>5521183</v>
      </c>
      <c r="F4129">
        <v>2.4324497123170892E-3</v>
      </c>
      <c r="G4129" s="3">
        <v>5668800</v>
      </c>
      <c r="H4129" s="3">
        <v>13789.07092918311</v>
      </c>
      <c r="I4129" s="5">
        <f t="shared" si="186"/>
        <v>359.07092918310991</v>
      </c>
      <c r="J4129" s="2">
        <f t="shared" si="187"/>
        <v>2.4974848559055386E-3</v>
      </c>
      <c r="N4129" s="3"/>
      <c r="AI4129" s="3">
        <v>13789.07092918311</v>
      </c>
    </row>
    <row r="4130" spans="1:35" x14ac:dyDescent="0.25">
      <c r="A4130" s="1">
        <v>4128</v>
      </c>
      <c r="B4130" t="s">
        <v>3976</v>
      </c>
      <c r="C4130" s="3">
        <v>13000</v>
      </c>
      <c r="D4130" t="s">
        <v>5317</v>
      </c>
      <c r="E4130" s="3">
        <v>5521183</v>
      </c>
      <c r="F4130">
        <v>2.354567852577971E-3</v>
      </c>
      <c r="G4130" s="3">
        <v>5668800</v>
      </c>
      <c r="H4130" s="3">
        <v>13347.574242694</v>
      </c>
      <c r="I4130" s="5">
        <f t="shared" si="186"/>
        <v>347.57424269399962</v>
      </c>
      <c r="J4130" s="2">
        <f t="shared" si="187"/>
        <v>2.4175207093650036E-3</v>
      </c>
      <c r="N4130" s="3"/>
      <c r="AI4130" s="3">
        <v>13347.574242694</v>
      </c>
    </row>
    <row r="4131" spans="1:35" x14ac:dyDescent="0.25">
      <c r="A4131" s="1">
        <v>4129</v>
      </c>
      <c r="B4131" t="s">
        <v>3977</v>
      </c>
      <c r="C4131" s="3">
        <v>0</v>
      </c>
      <c r="D4131" t="s">
        <v>5317</v>
      </c>
      <c r="E4131" s="3">
        <v>5521183</v>
      </c>
      <c r="F4131">
        <v>0</v>
      </c>
      <c r="G4131" s="3">
        <v>5668800</v>
      </c>
      <c r="H4131" s="3">
        <v>0</v>
      </c>
      <c r="I4131" s="5">
        <f t="shared" si="186"/>
        <v>0</v>
      </c>
      <c r="J4131" s="2">
        <f t="shared" si="187"/>
        <v>0</v>
      </c>
      <c r="N4131" s="3"/>
      <c r="AI4131" s="3">
        <v>0</v>
      </c>
    </row>
    <row r="4132" spans="1:35" x14ac:dyDescent="0.25">
      <c r="A4132" s="1">
        <v>4130</v>
      </c>
      <c r="B4132" t="s">
        <v>3978</v>
      </c>
      <c r="C4132" s="3">
        <v>6229</v>
      </c>
      <c r="D4132" t="s">
        <v>5317</v>
      </c>
      <c r="E4132" s="3">
        <v>5521183</v>
      </c>
      <c r="F4132">
        <v>1.1282002425929371E-3</v>
      </c>
      <c r="G4132" s="3">
        <v>5668800</v>
      </c>
      <c r="H4132" s="3">
        <v>6395.5415352108412</v>
      </c>
      <c r="I4132" s="5">
        <f t="shared" si="186"/>
        <v>166.54153521084118</v>
      </c>
      <c r="J4132" s="2">
        <f t="shared" si="187"/>
        <v>1.1583643460488162E-3</v>
      </c>
      <c r="N4132" s="3"/>
      <c r="AI4132" s="3">
        <v>6395.5415352108412</v>
      </c>
    </row>
    <row r="4133" spans="1:35" x14ac:dyDescent="0.25">
      <c r="A4133" s="1">
        <v>4131</v>
      </c>
      <c r="B4133" t="s">
        <v>3979</v>
      </c>
      <c r="C4133" s="3">
        <v>1800</v>
      </c>
      <c r="D4133" t="s">
        <v>5317</v>
      </c>
      <c r="E4133" s="3">
        <v>5521183</v>
      </c>
      <c r="F4133">
        <v>3.2601708728002669E-4</v>
      </c>
      <c r="G4133" s="3">
        <v>5668800</v>
      </c>
      <c r="H4133" s="3">
        <v>1848.125664373016</v>
      </c>
      <c r="I4133" s="5">
        <f t="shared" si="186"/>
        <v>48.125664373015979</v>
      </c>
      <c r="J4133" s="2">
        <f t="shared" si="187"/>
        <v>3.3473363668130835E-4</v>
      </c>
      <c r="N4133" s="3"/>
      <c r="AI4133" s="3">
        <v>1848.125664373016</v>
      </c>
    </row>
    <row r="4134" spans="1:35" x14ac:dyDescent="0.25">
      <c r="A4134" s="1">
        <v>4132</v>
      </c>
      <c r="B4134" t="s">
        <v>3980</v>
      </c>
      <c r="C4134" s="3">
        <v>250</v>
      </c>
      <c r="D4134" t="s">
        <v>5317</v>
      </c>
      <c r="E4134" s="3">
        <v>5521183</v>
      </c>
      <c r="F4134">
        <v>4.5280151011114827E-5</v>
      </c>
      <c r="G4134" s="3">
        <v>5668800</v>
      </c>
      <c r="H4134" s="3">
        <v>256.68412005180772</v>
      </c>
      <c r="I4134" s="5">
        <f t="shared" si="186"/>
        <v>6.6841200518077244</v>
      </c>
      <c r="J4134" s="2">
        <f t="shared" si="187"/>
        <v>4.6490782872403925E-5</v>
      </c>
      <c r="N4134" s="3"/>
      <c r="AI4134" s="3">
        <v>256.68412005180772</v>
      </c>
    </row>
    <row r="4135" spans="1:35" x14ac:dyDescent="0.25">
      <c r="A4135" s="1">
        <v>4133</v>
      </c>
      <c r="B4135" t="s">
        <v>3981</v>
      </c>
      <c r="C4135" s="3">
        <v>5980</v>
      </c>
      <c r="D4135" t="s">
        <v>5317</v>
      </c>
      <c r="E4135" s="3">
        <v>5521183</v>
      </c>
      <c r="F4135">
        <v>1.0831012121858669E-3</v>
      </c>
      <c r="G4135" s="3">
        <v>5668800</v>
      </c>
      <c r="H4135" s="3">
        <v>6139.8841516392413</v>
      </c>
      <c r="I4135" s="5">
        <f t="shared" si="186"/>
        <v>159.88415163924128</v>
      </c>
      <c r="J4135" s="2">
        <f t="shared" si="187"/>
        <v>1.1120595263079021E-3</v>
      </c>
      <c r="N4135" s="3"/>
      <c r="AI4135" s="3">
        <v>6139.8841516392413</v>
      </c>
    </row>
    <row r="4136" spans="1:35" x14ac:dyDescent="0.25">
      <c r="A4136" s="1">
        <v>4134</v>
      </c>
      <c r="B4136" t="s">
        <v>3982</v>
      </c>
      <c r="C4136" s="3">
        <v>34130</v>
      </c>
      <c r="D4136" t="s">
        <v>5317</v>
      </c>
      <c r="E4136" s="3">
        <v>5521183</v>
      </c>
      <c r="F4136">
        <v>6.1816462160373961E-3</v>
      </c>
      <c r="G4136" s="3">
        <v>5668800</v>
      </c>
      <c r="H4136" s="3">
        <v>35042.516069472789</v>
      </c>
      <c r="I4136" s="5">
        <f t="shared" si="186"/>
        <v>912.51606947278924</v>
      </c>
      <c r="J4136" s="2">
        <f t="shared" si="187"/>
        <v>6.3469216777405834E-3</v>
      </c>
      <c r="N4136" s="3"/>
      <c r="AI4136" s="3">
        <v>35042.516069472789</v>
      </c>
    </row>
    <row r="4137" spans="1:35" x14ac:dyDescent="0.25">
      <c r="A4137" s="1">
        <v>4135</v>
      </c>
      <c r="B4137" t="s">
        <v>3983</v>
      </c>
      <c r="C4137" s="3">
        <v>24500</v>
      </c>
      <c r="D4137" t="s">
        <v>5317</v>
      </c>
      <c r="E4137" s="3">
        <v>5521183</v>
      </c>
      <c r="F4137">
        <v>4.4374547990892526E-3</v>
      </c>
      <c r="G4137" s="3">
        <v>5668800</v>
      </c>
      <c r="H4137" s="3">
        <v>25155.04376507716</v>
      </c>
      <c r="I4137" s="5">
        <f t="shared" si="186"/>
        <v>655.04376507716006</v>
      </c>
      <c r="J4137" s="2">
        <f t="shared" si="187"/>
        <v>4.5560967214955854E-3</v>
      </c>
      <c r="N4137" s="3"/>
      <c r="AI4137" s="3">
        <v>25155.04376507716</v>
      </c>
    </row>
    <row r="4138" spans="1:35" x14ac:dyDescent="0.25">
      <c r="A4138" s="1">
        <v>4136</v>
      </c>
      <c r="B4138" t="s">
        <v>3984</v>
      </c>
      <c r="C4138" s="3">
        <v>6000</v>
      </c>
      <c r="D4138" t="s">
        <v>5317</v>
      </c>
      <c r="E4138" s="3">
        <v>5521183</v>
      </c>
      <c r="F4138">
        <v>1.0867236242667561E-3</v>
      </c>
      <c r="G4138" s="3">
        <v>5668800</v>
      </c>
      <c r="H4138" s="3">
        <v>6160.4188812433858</v>
      </c>
      <c r="I4138" s="5">
        <f t="shared" si="186"/>
        <v>160.41888124338584</v>
      </c>
      <c r="J4138" s="2">
        <f t="shared" si="187"/>
        <v>1.1157787889376942E-3</v>
      </c>
      <c r="N4138" s="3"/>
      <c r="AI4138" s="3">
        <v>6160.4188812433858</v>
      </c>
    </row>
    <row r="4139" spans="1:35" x14ac:dyDescent="0.25">
      <c r="A4139" s="1">
        <v>4137</v>
      </c>
      <c r="B4139" t="s">
        <v>3985</v>
      </c>
      <c r="C4139" s="3">
        <v>1950</v>
      </c>
      <c r="D4139" t="s">
        <v>5317</v>
      </c>
      <c r="E4139" s="3">
        <v>5521183</v>
      </c>
      <c r="F4139">
        <v>3.5318517788669572E-4</v>
      </c>
      <c r="G4139" s="3">
        <v>5668800</v>
      </c>
      <c r="H4139" s="3">
        <v>2002.1361364040999</v>
      </c>
      <c r="I4139" s="5">
        <f t="shared" si="186"/>
        <v>52.136136404099943</v>
      </c>
      <c r="J4139" s="2">
        <f t="shared" si="187"/>
        <v>3.6262810640475056E-4</v>
      </c>
      <c r="N4139" s="3"/>
      <c r="AI4139" s="3">
        <v>2002.1361364040999</v>
      </c>
    </row>
    <row r="4140" spans="1:35" x14ac:dyDescent="0.25">
      <c r="A4140" s="1">
        <v>4138</v>
      </c>
      <c r="B4140" t="s">
        <v>2034</v>
      </c>
      <c r="C4140" s="3">
        <v>16220</v>
      </c>
      <c r="D4140" t="s">
        <v>5317</v>
      </c>
      <c r="E4140" s="3">
        <v>5521183</v>
      </c>
      <c r="F4140">
        <v>2.9377761976011299E-3</v>
      </c>
      <c r="G4140" s="3">
        <v>5668800</v>
      </c>
      <c r="H4140" s="3">
        <v>16653.665708961289</v>
      </c>
      <c r="I4140" s="5">
        <f t="shared" si="186"/>
        <v>433.66570896128906</v>
      </c>
      <c r="J4140" s="2">
        <f t="shared" si="187"/>
        <v>3.0163219927615676E-3</v>
      </c>
      <c r="N4140" s="3"/>
      <c r="AI4140" s="3">
        <v>16653.665708961289</v>
      </c>
    </row>
    <row r="4141" spans="1:35" x14ac:dyDescent="0.25">
      <c r="A4141" s="1">
        <v>4139</v>
      </c>
      <c r="B4141" t="s">
        <v>3986</v>
      </c>
      <c r="C4141" s="3">
        <v>10900</v>
      </c>
      <c r="D4141" t="s">
        <v>5317</v>
      </c>
      <c r="E4141" s="3">
        <v>5521183</v>
      </c>
      <c r="F4141">
        <v>1.9742145840846059E-3</v>
      </c>
      <c r="G4141" s="3">
        <v>5668800</v>
      </c>
      <c r="H4141" s="3">
        <v>11191.42763425882</v>
      </c>
      <c r="I4141" s="5">
        <f t="shared" si="186"/>
        <v>291.42763425882004</v>
      </c>
      <c r="J4141" s="2">
        <f t="shared" si="187"/>
        <v>2.0269981332368117E-3</v>
      </c>
      <c r="N4141" s="3"/>
      <c r="AI4141" s="3">
        <v>11191.42763425882</v>
      </c>
    </row>
    <row r="4142" spans="1:35" x14ac:dyDescent="0.25">
      <c r="A4142" s="1">
        <v>4140</v>
      </c>
      <c r="B4142" t="s">
        <v>3987</v>
      </c>
      <c r="C4142" s="3">
        <v>250</v>
      </c>
      <c r="D4142" t="s">
        <v>5317</v>
      </c>
      <c r="E4142" s="3">
        <v>5521183</v>
      </c>
      <c r="F4142">
        <v>4.5280151011114827E-5</v>
      </c>
      <c r="G4142" s="3">
        <v>5668800</v>
      </c>
      <c r="H4142" s="3">
        <v>256.68412005180772</v>
      </c>
      <c r="I4142" s="5">
        <f t="shared" si="186"/>
        <v>6.6841200518077244</v>
      </c>
      <c r="J4142" s="2">
        <f t="shared" si="187"/>
        <v>4.6490782872403925E-5</v>
      </c>
      <c r="N4142" s="3"/>
      <c r="AI4142" s="3">
        <v>256.68412005180772</v>
      </c>
    </row>
    <row r="4143" spans="1:35" x14ac:dyDescent="0.25">
      <c r="A4143" s="1">
        <v>4141</v>
      </c>
      <c r="B4143" t="s">
        <v>3988</v>
      </c>
      <c r="C4143" s="3">
        <v>220</v>
      </c>
      <c r="D4143" t="s">
        <v>5317</v>
      </c>
      <c r="E4143" s="3">
        <v>5521183</v>
      </c>
      <c r="F4143">
        <v>3.9846532889781053E-5</v>
      </c>
      <c r="G4143" s="3">
        <v>5668800</v>
      </c>
      <c r="H4143" s="3">
        <v>225.8820256455908</v>
      </c>
      <c r="I4143" s="5">
        <f t="shared" si="186"/>
        <v>5.8820256455908009</v>
      </c>
      <c r="J4143" s="2">
        <f t="shared" si="187"/>
        <v>4.0911888927715455E-5</v>
      </c>
      <c r="N4143" s="3"/>
      <c r="AI4143" s="3">
        <v>225.8820256455908</v>
      </c>
    </row>
    <row r="4144" spans="1:35" x14ac:dyDescent="0.25">
      <c r="A4144" s="1">
        <v>4142</v>
      </c>
      <c r="B4144" t="s">
        <v>3989</v>
      </c>
      <c r="C4144" s="3">
        <v>4570</v>
      </c>
      <c r="D4144" t="s">
        <v>5317</v>
      </c>
      <c r="E4144" s="3">
        <v>5521183</v>
      </c>
      <c r="F4144">
        <v>8.2772116048317917E-4</v>
      </c>
      <c r="G4144" s="3">
        <v>5668800</v>
      </c>
      <c r="H4144" s="3">
        <v>4692.1857145470458</v>
      </c>
      <c r="I4144" s="5">
        <f t="shared" si="186"/>
        <v>122.18571454704579</v>
      </c>
      <c r="J4144" s="2">
        <f t="shared" si="187"/>
        <v>8.4985151090754391E-4</v>
      </c>
      <c r="N4144" s="3"/>
      <c r="AI4144" s="3">
        <v>4692.1857145470458</v>
      </c>
    </row>
    <row r="4145" spans="1:35" x14ac:dyDescent="0.25">
      <c r="A4145" s="1">
        <v>4143</v>
      </c>
      <c r="B4145" t="s">
        <v>3990</v>
      </c>
      <c r="C4145" s="3">
        <v>13420</v>
      </c>
      <c r="D4145" t="s">
        <v>5317</v>
      </c>
      <c r="E4145" s="3">
        <v>5521183</v>
      </c>
      <c r="F4145">
        <v>2.430638506276644E-3</v>
      </c>
      <c r="G4145" s="3">
        <v>5668800</v>
      </c>
      <c r="H4145" s="3">
        <v>13778.80356438104</v>
      </c>
      <c r="I4145" s="5">
        <f t="shared" si="186"/>
        <v>358.80356438103991</v>
      </c>
      <c r="J4145" s="2">
        <f t="shared" si="187"/>
        <v>2.495625224590643E-3</v>
      </c>
      <c r="N4145" s="3"/>
      <c r="AI4145" s="3">
        <v>13778.80356438104</v>
      </c>
    </row>
    <row r="4146" spans="1:35" x14ac:dyDescent="0.25">
      <c r="A4146" s="1">
        <v>4144</v>
      </c>
      <c r="B4146" t="s">
        <v>3991</v>
      </c>
      <c r="C4146" s="3">
        <v>16300</v>
      </c>
      <c r="D4146" t="s">
        <v>5317</v>
      </c>
      <c r="E4146" s="3">
        <v>5521183</v>
      </c>
      <c r="F4146">
        <v>2.952265845924687E-3</v>
      </c>
      <c r="G4146" s="3">
        <v>5668800</v>
      </c>
      <c r="H4146" s="3">
        <v>16735.804627377871</v>
      </c>
      <c r="I4146" s="5">
        <f t="shared" si="186"/>
        <v>435.80462737787093</v>
      </c>
      <c r="J4146" s="2">
        <f t="shared" si="187"/>
        <v>3.0311990432807371E-3</v>
      </c>
      <c r="N4146" s="3"/>
      <c r="AI4146" s="3">
        <v>16735.804627377871</v>
      </c>
    </row>
    <row r="4147" spans="1:35" x14ac:dyDescent="0.25">
      <c r="A4147" s="1">
        <v>4145</v>
      </c>
      <c r="B4147" t="s">
        <v>3992</v>
      </c>
      <c r="C4147" s="3">
        <v>10400</v>
      </c>
      <c r="D4147" t="s">
        <v>5317</v>
      </c>
      <c r="E4147" s="3">
        <v>5521183</v>
      </c>
      <c r="F4147">
        <v>1.8836542820623769E-3</v>
      </c>
      <c r="G4147" s="3">
        <v>5668800</v>
      </c>
      <c r="H4147" s="3">
        <v>10678.0593941552</v>
      </c>
      <c r="I4147" s="5">
        <f t="shared" si="186"/>
        <v>278.0593941551997</v>
      </c>
      <c r="J4147" s="2">
        <f t="shared" si="187"/>
        <v>1.934016567492003E-3</v>
      </c>
      <c r="N4147" s="3"/>
      <c r="AI4147" s="3">
        <v>10678.0593941552</v>
      </c>
    </row>
    <row r="4148" spans="1:35" x14ac:dyDescent="0.25">
      <c r="A4148" s="1">
        <v>4146</v>
      </c>
      <c r="B4148" t="s">
        <v>3993</v>
      </c>
      <c r="C4148" s="3">
        <v>3700</v>
      </c>
      <c r="D4148" t="s">
        <v>5317</v>
      </c>
      <c r="E4148" s="3">
        <v>5521183</v>
      </c>
      <c r="F4148">
        <v>6.7014623496449951E-4</v>
      </c>
      <c r="G4148" s="3">
        <v>5668800</v>
      </c>
      <c r="H4148" s="3">
        <v>3798.9249767667552</v>
      </c>
      <c r="I4148" s="5">
        <f t="shared" si="186"/>
        <v>98.924976766755208</v>
      </c>
      <c r="J4148" s="2">
        <f t="shared" si="187"/>
        <v>6.8806358651157828E-4</v>
      </c>
      <c r="N4148" s="3"/>
      <c r="AI4148" s="3">
        <v>3798.9249767667552</v>
      </c>
    </row>
    <row r="4149" spans="1:35" x14ac:dyDescent="0.25">
      <c r="A4149" s="1">
        <v>4147</v>
      </c>
      <c r="B4149" t="s">
        <v>3994</v>
      </c>
      <c r="C4149" s="3">
        <v>35250</v>
      </c>
      <c r="D4149" t="s">
        <v>5317</v>
      </c>
      <c r="E4149" s="3">
        <v>5521183</v>
      </c>
      <c r="F4149">
        <v>6.3845012925671909E-3</v>
      </c>
      <c r="G4149" s="3">
        <v>5668800</v>
      </c>
      <c r="H4149" s="3">
        <v>36192.460927304892</v>
      </c>
      <c r="I4149" s="5">
        <f t="shared" si="186"/>
        <v>942.46092730489181</v>
      </c>
      <c r="J4149" s="2">
        <f t="shared" si="187"/>
        <v>6.5552003850089541E-3</v>
      </c>
      <c r="N4149" s="3"/>
      <c r="AI4149" s="3">
        <v>36192.460927304892</v>
      </c>
    </row>
    <row r="4150" spans="1:35" x14ac:dyDescent="0.25">
      <c r="A4150" s="1">
        <v>4148</v>
      </c>
      <c r="B4150" t="s">
        <v>3995</v>
      </c>
      <c r="C4150" s="3">
        <v>13017</v>
      </c>
      <c r="D4150" t="s">
        <v>5317</v>
      </c>
      <c r="E4150" s="3">
        <v>5521183</v>
      </c>
      <c r="F4150">
        <v>2.3576469028467272E-3</v>
      </c>
      <c r="G4150" s="3">
        <v>5668800</v>
      </c>
      <c r="H4150" s="3">
        <v>13365.028762857521</v>
      </c>
      <c r="I4150" s="5">
        <f t="shared" si="186"/>
        <v>348.02876285752063</v>
      </c>
      <c r="J4150" s="2">
        <f t="shared" si="187"/>
        <v>2.4206820826003267E-3</v>
      </c>
      <c r="N4150" s="3"/>
      <c r="AI4150" s="3">
        <v>13365.028762857521</v>
      </c>
    </row>
    <row r="4151" spans="1:35" x14ac:dyDescent="0.25">
      <c r="A4151" s="1">
        <v>4149</v>
      </c>
      <c r="B4151" t="s">
        <v>3996</v>
      </c>
      <c r="C4151" s="3">
        <v>12700</v>
      </c>
      <c r="D4151" t="s">
        <v>5317</v>
      </c>
      <c r="E4151" s="3">
        <v>5521183</v>
      </c>
      <c r="F4151">
        <v>2.300231671364633E-3</v>
      </c>
      <c r="G4151" s="3">
        <v>5668800</v>
      </c>
      <c r="H4151" s="3">
        <v>13039.55329863183</v>
      </c>
      <c r="I4151" s="5">
        <f t="shared" si="186"/>
        <v>339.55329863183033</v>
      </c>
      <c r="J4151" s="2">
        <f t="shared" si="187"/>
        <v>2.361731769918119E-3</v>
      </c>
      <c r="N4151" s="3"/>
      <c r="AI4151" s="3">
        <v>13039.55329863183</v>
      </c>
    </row>
    <row r="4152" spans="1:35" x14ac:dyDescent="0.25">
      <c r="A4152" s="1">
        <v>4150</v>
      </c>
      <c r="B4152" t="s">
        <v>3997</v>
      </c>
      <c r="C4152" s="3">
        <v>10000</v>
      </c>
      <c r="D4152" t="s">
        <v>5317</v>
      </c>
      <c r="E4152" s="3">
        <v>5521183</v>
      </c>
      <c r="F4152">
        <v>1.8112060404445931E-3</v>
      </c>
      <c r="G4152" s="3">
        <v>5668800</v>
      </c>
      <c r="H4152" s="3">
        <v>10267.36480207231</v>
      </c>
      <c r="I4152" s="5">
        <f t="shared" si="186"/>
        <v>267.36480207231034</v>
      </c>
      <c r="J4152" s="2">
        <f t="shared" si="187"/>
        <v>1.8596313148961574E-3</v>
      </c>
      <c r="N4152" s="3"/>
      <c r="AI4152" s="3">
        <v>10267.36480207231</v>
      </c>
    </row>
    <row r="4153" spans="1:35" x14ac:dyDescent="0.25">
      <c r="A4153" s="1">
        <v>4151</v>
      </c>
      <c r="B4153" t="s">
        <v>447</v>
      </c>
      <c r="C4153" s="3">
        <v>31500</v>
      </c>
      <c r="D4153" t="s">
        <v>5317</v>
      </c>
      <c r="E4153" s="3">
        <v>5521183</v>
      </c>
      <c r="F4153">
        <v>5.7052990274004687E-3</v>
      </c>
      <c r="G4153" s="3">
        <v>5668800</v>
      </c>
      <c r="H4153" s="3">
        <v>32342.199126527779</v>
      </c>
      <c r="I4153" s="5">
        <f t="shared" si="186"/>
        <v>842.1991265277793</v>
      </c>
      <c r="J4153" s="2">
        <f t="shared" si="187"/>
        <v>5.8578386419228957E-3</v>
      </c>
      <c r="N4153" s="3"/>
      <c r="AI4153" s="3">
        <v>32342.199126527779</v>
      </c>
    </row>
    <row r="4154" spans="1:35" x14ac:dyDescent="0.25">
      <c r="A4154" s="1">
        <v>4152</v>
      </c>
      <c r="B4154" t="s">
        <v>3998</v>
      </c>
      <c r="C4154" s="3">
        <v>51119</v>
      </c>
      <c r="D4154" t="s">
        <v>5317</v>
      </c>
      <c r="E4154" s="3">
        <v>5521183</v>
      </c>
      <c r="F4154">
        <v>9.2587041581487159E-3</v>
      </c>
      <c r="G4154" s="3">
        <v>5668800</v>
      </c>
      <c r="H4154" s="3">
        <v>52485.742131713443</v>
      </c>
      <c r="I4154" s="5">
        <f t="shared" si="186"/>
        <v>1366.7421317134431</v>
      </c>
      <c r="J4154" s="2">
        <f t="shared" si="187"/>
        <v>9.5062493186176666E-3</v>
      </c>
      <c r="N4154" s="3"/>
      <c r="AI4154" s="3">
        <v>52485.742131713443</v>
      </c>
    </row>
    <row r="4155" spans="1:35" x14ac:dyDescent="0.25">
      <c r="A4155" s="1">
        <v>4153</v>
      </c>
      <c r="B4155" t="s">
        <v>3540</v>
      </c>
      <c r="C4155" s="3">
        <v>5200</v>
      </c>
      <c r="D4155" t="s">
        <v>5317</v>
      </c>
      <c r="E4155" s="3">
        <v>5521183</v>
      </c>
      <c r="F4155">
        <v>9.4182714103118847E-4</v>
      </c>
      <c r="G4155" s="3">
        <v>5668800</v>
      </c>
      <c r="H4155" s="3">
        <v>5339.0296970776008</v>
      </c>
      <c r="I4155" s="5">
        <f t="shared" si="186"/>
        <v>139.02969707760076</v>
      </c>
      <c r="J4155" s="2">
        <f t="shared" si="187"/>
        <v>9.6700828374600162E-4</v>
      </c>
      <c r="N4155" s="3"/>
      <c r="AI4155" s="3">
        <v>5339.0296970776008</v>
      </c>
    </row>
    <row r="4156" spans="1:35" x14ac:dyDescent="0.25">
      <c r="A4156" s="1">
        <v>4154</v>
      </c>
      <c r="B4156" t="s">
        <v>3999</v>
      </c>
      <c r="C4156" s="3">
        <v>45770</v>
      </c>
      <c r="D4156" t="s">
        <v>5317</v>
      </c>
      <c r="E4156" s="3">
        <v>5521183</v>
      </c>
      <c r="F4156">
        <v>8.2898900471149034E-3</v>
      </c>
      <c r="G4156" s="3">
        <v>5668800</v>
      </c>
      <c r="H4156" s="3">
        <v>46993.728699084968</v>
      </c>
      <c r="I4156" s="5">
        <f t="shared" si="186"/>
        <v>1223.728699084968</v>
      </c>
      <c r="J4156" s="2">
        <f t="shared" si="187"/>
        <v>8.5115325282797121E-3</v>
      </c>
      <c r="N4156" s="3"/>
      <c r="AI4156" s="3">
        <v>46993.728699084968</v>
      </c>
    </row>
    <row r="4157" spans="1:35" x14ac:dyDescent="0.25">
      <c r="A4157" s="1">
        <v>4155</v>
      </c>
      <c r="B4157" t="s">
        <v>4000</v>
      </c>
      <c r="C4157" s="3">
        <v>4000</v>
      </c>
      <c r="D4157" t="s">
        <v>5317</v>
      </c>
      <c r="E4157" s="3">
        <v>5521183</v>
      </c>
      <c r="F4157">
        <v>7.2448241617783724E-4</v>
      </c>
      <c r="G4157" s="3">
        <v>5668800</v>
      </c>
      <c r="H4157" s="3">
        <v>4106.9459208289236</v>
      </c>
      <c r="I4157" s="5">
        <f t="shared" si="186"/>
        <v>106.94592082892359</v>
      </c>
      <c r="J4157" s="2">
        <f t="shared" si="187"/>
        <v>7.438525259584628E-4</v>
      </c>
      <c r="N4157" s="3"/>
      <c r="AI4157" s="3">
        <v>4106.9459208289236</v>
      </c>
    </row>
    <row r="4158" spans="1:35" x14ac:dyDescent="0.25">
      <c r="A4158" s="1">
        <v>4156</v>
      </c>
      <c r="B4158" t="s">
        <v>4001</v>
      </c>
      <c r="C4158" s="3">
        <v>2000</v>
      </c>
      <c r="D4158" t="s">
        <v>5317</v>
      </c>
      <c r="E4158" s="3">
        <v>5521183</v>
      </c>
      <c r="F4158">
        <v>3.6224120808891862E-4</v>
      </c>
      <c r="G4158" s="3">
        <v>5668800</v>
      </c>
      <c r="H4158" s="3">
        <v>2053.4729604144618</v>
      </c>
      <c r="I4158" s="5">
        <f t="shared" si="186"/>
        <v>53.472960414461795</v>
      </c>
      <c r="J4158" s="2">
        <f t="shared" si="187"/>
        <v>3.719262629792314E-4</v>
      </c>
      <c r="N4158" s="3"/>
      <c r="AI4158" s="3">
        <v>2053.4729604144618</v>
      </c>
    </row>
    <row r="4159" spans="1:35" x14ac:dyDescent="0.25">
      <c r="A4159" s="1">
        <v>4157</v>
      </c>
      <c r="B4159" t="s">
        <v>4002</v>
      </c>
      <c r="C4159" s="3">
        <v>0</v>
      </c>
      <c r="D4159" t="s">
        <v>5317</v>
      </c>
      <c r="E4159" s="3">
        <v>5521183</v>
      </c>
      <c r="F4159">
        <v>0</v>
      </c>
      <c r="G4159" s="3">
        <v>5668800</v>
      </c>
      <c r="H4159" s="3">
        <v>0</v>
      </c>
      <c r="I4159" s="5">
        <f t="shared" si="186"/>
        <v>0</v>
      </c>
      <c r="J4159" s="2">
        <f t="shared" si="187"/>
        <v>0</v>
      </c>
      <c r="N4159" s="3"/>
      <c r="AI4159" s="3">
        <v>0</v>
      </c>
    </row>
    <row r="4160" spans="1:35" x14ac:dyDescent="0.25">
      <c r="A4160" s="1">
        <v>4158</v>
      </c>
      <c r="B4160" t="s">
        <v>4003</v>
      </c>
      <c r="C4160" s="3">
        <v>2430</v>
      </c>
      <c r="D4160" t="s">
        <v>5317</v>
      </c>
      <c r="E4160" s="3">
        <v>5521183</v>
      </c>
      <c r="F4160">
        <v>4.401230678280361E-4</v>
      </c>
      <c r="G4160" s="3">
        <v>5668800</v>
      </c>
      <c r="H4160" s="3">
        <v>2494.9696469035712</v>
      </c>
      <c r="I4160" s="5">
        <f t="shared" si="186"/>
        <v>64.969646903571174</v>
      </c>
      <c r="J4160" s="2">
        <f t="shared" si="187"/>
        <v>4.5189040951976617E-4</v>
      </c>
      <c r="N4160" s="3"/>
      <c r="AI4160" s="3">
        <v>2494.9696469035712</v>
      </c>
    </row>
    <row r="4161" spans="1:35" x14ac:dyDescent="0.25">
      <c r="A4161" s="1">
        <v>4159</v>
      </c>
      <c r="B4161" t="s">
        <v>4004</v>
      </c>
      <c r="C4161" s="3">
        <v>400</v>
      </c>
      <c r="D4161" t="s">
        <v>5317</v>
      </c>
      <c r="E4161" s="3">
        <v>5521183</v>
      </c>
      <c r="F4161">
        <v>7.2448241617783732E-5</v>
      </c>
      <c r="G4161" s="3">
        <v>5668800</v>
      </c>
      <c r="H4161" s="3">
        <v>410.69459208289243</v>
      </c>
      <c r="I4161" s="5">
        <f t="shared" si="186"/>
        <v>10.694592082892427</v>
      </c>
      <c r="J4161" s="2">
        <f t="shared" si="187"/>
        <v>7.4385252595846299E-5</v>
      </c>
      <c r="N4161" s="3"/>
      <c r="AI4161" s="3">
        <v>410.69459208289243</v>
      </c>
    </row>
    <row r="4162" spans="1:35" x14ac:dyDescent="0.25">
      <c r="A4162" s="1">
        <v>4160</v>
      </c>
      <c r="B4162" t="s">
        <v>4005</v>
      </c>
      <c r="C4162" s="3">
        <v>4905</v>
      </c>
      <c r="D4162" t="s">
        <v>5317</v>
      </c>
      <c r="E4162" s="3">
        <v>5521183</v>
      </c>
      <c r="F4162">
        <v>8.8839656283807298E-4</v>
      </c>
      <c r="G4162" s="3">
        <v>5668800</v>
      </c>
      <c r="H4162" s="3">
        <v>5036.1424354164683</v>
      </c>
      <c r="I4162" s="5">
        <f t="shared" ref="I4162:I4225" si="188">H4162-C4162</f>
        <v>131.14243541646829</v>
      </c>
      <c r="J4162" s="2">
        <f t="shared" si="187"/>
        <v>9.1214915995656515E-4</v>
      </c>
      <c r="N4162" s="3"/>
      <c r="AI4162" s="3">
        <v>5036.1424354164683</v>
      </c>
    </row>
    <row r="4163" spans="1:35" x14ac:dyDescent="0.25">
      <c r="A4163" s="1">
        <v>4161</v>
      </c>
      <c r="B4163" t="s">
        <v>4006</v>
      </c>
      <c r="C4163" s="3">
        <v>28200</v>
      </c>
      <c r="D4163" t="s">
        <v>5317</v>
      </c>
      <c r="E4163" s="3">
        <v>5521183</v>
      </c>
      <c r="F4163">
        <v>5.1076010340537527E-3</v>
      </c>
      <c r="G4163" s="3">
        <v>5668800</v>
      </c>
      <c r="H4163" s="3">
        <v>28953.96874184391</v>
      </c>
      <c r="I4163" s="5">
        <f t="shared" si="188"/>
        <v>753.96874184390981</v>
      </c>
      <c r="J4163" s="2">
        <f t="shared" ref="J4163:J4226" si="189">H4163/E4163</f>
        <v>5.2441603080071626E-3</v>
      </c>
      <c r="N4163" s="3"/>
      <c r="AI4163" s="3">
        <v>28953.96874184391</v>
      </c>
    </row>
    <row r="4164" spans="1:35" x14ac:dyDescent="0.25">
      <c r="A4164" s="1">
        <v>4162</v>
      </c>
      <c r="B4164" t="s">
        <v>4007</v>
      </c>
      <c r="C4164" s="3">
        <v>17700</v>
      </c>
      <c r="D4164" t="s">
        <v>5317</v>
      </c>
      <c r="E4164" s="3">
        <v>5521183</v>
      </c>
      <c r="F4164">
        <v>3.2058346915869299E-3</v>
      </c>
      <c r="G4164" s="3">
        <v>5668800</v>
      </c>
      <c r="H4164" s="3">
        <v>18173.235699667988</v>
      </c>
      <c r="I4164" s="5">
        <f t="shared" si="188"/>
        <v>473.23569966798823</v>
      </c>
      <c r="J4164" s="2">
        <f t="shared" si="189"/>
        <v>3.2915474273661981E-3</v>
      </c>
      <c r="N4164" s="3"/>
      <c r="AI4164" s="3">
        <v>18173.235699667988</v>
      </c>
    </row>
    <row r="4165" spans="1:35" x14ac:dyDescent="0.25">
      <c r="A4165" s="1">
        <v>4163</v>
      </c>
      <c r="B4165" t="s">
        <v>4008</v>
      </c>
      <c r="C4165" s="3">
        <v>17200</v>
      </c>
      <c r="D4165" t="s">
        <v>5317</v>
      </c>
      <c r="E4165" s="3">
        <v>5521183</v>
      </c>
      <c r="F4165">
        <v>3.1152743895646999E-3</v>
      </c>
      <c r="G4165" s="3">
        <v>5668800</v>
      </c>
      <c r="H4165" s="3">
        <v>17659.867459564372</v>
      </c>
      <c r="I4165" s="5">
        <f t="shared" si="188"/>
        <v>459.86745956437153</v>
      </c>
      <c r="J4165" s="2">
        <f t="shared" si="189"/>
        <v>3.1985658616213901E-3</v>
      </c>
      <c r="N4165" s="3"/>
      <c r="AI4165" s="3">
        <v>17659.867459564372</v>
      </c>
    </row>
    <row r="4166" spans="1:35" x14ac:dyDescent="0.25">
      <c r="A4166" s="1">
        <v>4164</v>
      </c>
      <c r="B4166" t="s">
        <v>4009</v>
      </c>
      <c r="C4166" s="3">
        <v>28300</v>
      </c>
      <c r="D4166" t="s">
        <v>5317</v>
      </c>
      <c r="E4166" s="3">
        <v>5521183</v>
      </c>
      <c r="F4166">
        <v>5.1257130944581987E-3</v>
      </c>
      <c r="G4166" s="3">
        <v>5668800</v>
      </c>
      <c r="H4166" s="3">
        <v>29056.642389864639</v>
      </c>
      <c r="I4166" s="5">
        <f t="shared" si="188"/>
        <v>756.64238986463897</v>
      </c>
      <c r="J4166" s="2">
        <f t="shared" si="189"/>
        <v>5.2627566211561252E-3</v>
      </c>
      <c r="N4166" s="3"/>
      <c r="AI4166" s="3">
        <v>29056.642389864639</v>
      </c>
    </row>
    <row r="4167" spans="1:35" x14ac:dyDescent="0.25">
      <c r="A4167" s="1">
        <v>4165</v>
      </c>
      <c r="B4167" t="s">
        <v>4010</v>
      </c>
      <c r="C4167" s="3">
        <v>15885</v>
      </c>
      <c r="D4167" t="s">
        <v>5317</v>
      </c>
      <c r="E4167" s="3">
        <v>5521183</v>
      </c>
      <c r="F4167">
        <v>2.8771007952462361E-3</v>
      </c>
      <c r="G4167" s="3">
        <v>5668800</v>
      </c>
      <c r="H4167" s="3">
        <v>16309.708988091859</v>
      </c>
      <c r="I4167" s="5">
        <f t="shared" si="188"/>
        <v>424.70898809185928</v>
      </c>
      <c r="J4167" s="2">
        <f t="shared" si="189"/>
        <v>2.9540243437125449E-3</v>
      </c>
      <c r="N4167" s="3"/>
      <c r="AI4167" s="3">
        <v>16309.708988091859</v>
      </c>
    </row>
    <row r="4168" spans="1:35" x14ac:dyDescent="0.25">
      <c r="A4168" s="1">
        <v>4166</v>
      </c>
      <c r="B4168" t="s">
        <v>4011</v>
      </c>
      <c r="C4168" s="3">
        <v>740</v>
      </c>
      <c r="D4168" t="s">
        <v>5317</v>
      </c>
      <c r="E4168" s="3">
        <v>5521183</v>
      </c>
      <c r="F4168">
        <v>1.340292469928999E-4</v>
      </c>
      <c r="G4168" s="3">
        <v>5668800</v>
      </c>
      <c r="H4168" s="3">
        <v>759.78499535335095</v>
      </c>
      <c r="I4168" s="5">
        <f t="shared" si="188"/>
        <v>19.784995353350951</v>
      </c>
      <c r="J4168" s="2">
        <f t="shared" si="189"/>
        <v>1.3761271730231565E-4</v>
      </c>
      <c r="N4168" s="3"/>
      <c r="AI4168" s="3">
        <v>759.78499535335095</v>
      </c>
    </row>
    <row r="4169" spans="1:35" x14ac:dyDescent="0.25">
      <c r="A4169" s="1">
        <v>4167</v>
      </c>
      <c r="B4169" t="s">
        <v>4012</v>
      </c>
      <c r="C4169" s="3">
        <v>11730</v>
      </c>
      <c r="D4169" t="s">
        <v>5317</v>
      </c>
      <c r="E4169" s="3">
        <v>5521183</v>
      </c>
      <c r="F4169">
        <v>2.1245446854415082E-3</v>
      </c>
      <c r="G4169" s="3">
        <v>5668800</v>
      </c>
      <c r="H4169" s="3">
        <v>12043.61891283082</v>
      </c>
      <c r="I4169" s="5">
        <f t="shared" si="188"/>
        <v>313.61891283081968</v>
      </c>
      <c r="J4169" s="2">
        <f t="shared" si="189"/>
        <v>2.1813475323731926E-3</v>
      </c>
      <c r="N4169" s="3"/>
      <c r="AI4169" s="3">
        <v>12043.61891283082</v>
      </c>
    </row>
    <row r="4170" spans="1:35" x14ac:dyDescent="0.25">
      <c r="A4170" s="1">
        <v>4168</v>
      </c>
      <c r="B4170" t="s">
        <v>4013</v>
      </c>
      <c r="C4170" s="3">
        <v>4490</v>
      </c>
      <c r="D4170" t="s">
        <v>5317</v>
      </c>
      <c r="E4170" s="3">
        <v>5521183</v>
      </c>
      <c r="F4170">
        <v>8.1323151215962231E-4</v>
      </c>
      <c r="G4170" s="3">
        <v>5668800</v>
      </c>
      <c r="H4170" s="3">
        <v>4610.0467961304666</v>
      </c>
      <c r="I4170" s="5">
        <f t="shared" si="188"/>
        <v>120.04679613046665</v>
      </c>
      <c r="J4170" s="2">
        <f t="shared" si="189"/>
        <v>8.349744603883745E-4</v>
      </c>
      <c r="N4170" s="3"/>
      <c r="AI4170" s="3">
        <v>4610.0467961304666</v>
      </c>
    </row>
    <row r="4171" spans="1:35" x14ac:dyDescent="0.25">
      <c r="A4171" s="1">
        <v>4169</v>
      </c>
      <c r="B4171" t="s">
        <v>4014</v>
      </c>
      <c r="C4171" s="3">
        <v>0</v>
      </c>
      <c r="D4171" t="s">
        <v>5317</v>
      </c>
      <c r="E4171" s="3">
        <v>5521183</v>
      </c>
      <c r="F4171">
        <v>0</v>
      </c>
      <c r="G4171" s="3">
        <v>5668800</v>
      </c>
      <c r="H4171" s="3">
        <v>0</v>
      </c>
      <c r="I4171" s="5">
        <f t="shared" si="188"/>
        <v>0</v>
      </c>
      <c r="J4171" s="2">
        <f t="shared" si="189"/>
        <v>0</v>
      </c>
      <c r="N4171" s="3"/>
      <c r="AI4171" s="3">
        <v>0</v>
      </c>
    </row>
    <row r="4172" spans="1:35" x14ac:dyDescent="0.25">
      <c r="A4172" s="1">
        <v>4170</v>
      </c>
      <c r="B4172" t="s">
        <v>4015</v>
      </c>
      <c r="C4172" s="3">
        <v>3900</v>
      </c>
      <c r="D4172" t="s">
        <v>5317</v>
      </c>
      <c r="E4172" s="3">
        <v>5521183</v>
      </c>
      <c r="F4172">
        <v>7.0637035577339133E-4</v>
      </c>
      <c r="G4172" s="3">
        <v>5668800</v>
      </c>
      <c r="H4172" s="3">
        <v>4004.2722728082008</v>
      </c>
      <c r="I4172" s="5">
        <f t="shared" si="188"/>
        <v>104.2722728082008</v>
      </c>
      <c r="J4172" s="2">
        <f t="shared" si="189"/>
        <v>7.2525621280950133E-4</v>
      </c>
      <c r="N4172" s="3"/>
      <c r="AI4172" s="3">
        <v>4004.2722728082008</v>
      </c>
    </row>
    <row r="4173" spans="1:35" x14ac:dyDescent="0.25">
      <c r="A4173" s="1">
        <v>4171</v>
      </c>
      <c r="B4173" t="s">
        <v>4016</v>
      </c>
      <c r="C4173" s="3">
        <v>2100</v>
      </c>
      <c r="D4173" t="s">
        <v>5317</v>
      </c>
      <c r="E4173" s="3">
        <v>5521183</v>
      </c>
      <c r="F4173">
        <v>3.8035326849336458E-4</v>
      </c>
      <c r="G4173" s="3">
        <v>5668800</v>
      </c>
      <c r="H4173" s="3">
        <v>2156.146608435185</v>
      </c>
      <c r="I4173" s="5">
        <f t="shared" si="188"/>
        <v>56.146608435185044</v>
      </c>
      <c r="J4173" s="2">
        <f t="shared" si="189"/>
        <v>3.9052257612819303E-4</v>
      </c>
      <c r="N4173" s="3"/>
      <c r="AI4173" s="3">
        <v>2156.146608435185</v>
      </c>
    </row>
    <row r="4174" spans="1:35" x14ac:dyDescent="0.25">
      <c r="A4174" s="1">
        <v>4172</v>
      </c>
      <c r="B4174" t="s">
        <v>1745</v>
      </c>
      <c r="C4174" s="3">
        <v>38600</v>
      </c>
      <c r="D4174" t="s">
        <v>5317</v>
      </c>
      <c r="E4174" s="3">
        <v>5521183</v>
      </c>
      <c r="F4174">
        <v>6.9912553161161298E-3</v>
      </c>
      <c r="G4174" s="3">
        <v>5668800</v>
      </c>
      <c r="H4174" s="3">
        <v>39632.02813599912</v>
      </c>
      <c r="I4174" s="5">
        <f t="shared" si="188"/>
        <v>1032.0281359991204</v>
      </c>
      <c r="J4174" s="2">
        <f t="shared" si="189"/>
        <v>7.1781768754991676E-3</v>
      </c>
      <c r="N4174" s="3"/>
      <c r="AI4174" s="3">
        <v>39632.02813599912</v>
      </c>
    </row>
    <row r="4175" spans="1:35" x14ac:dyDescent="0.25">
      <c r="A4175" s="1">
        <v>4173</v>
      </c>
      <c r="B4175" t="s">
        <v>4017</v>
      </c>
      <c r="C4175" s="3">
        <v>37300</v>
      </c>
      <c r="D4175" t="s">
        <v>5317</v>
      </c>
      <c r="E4175" s="3">
        <v>5521183</v>
      </c>
      <c r="F4175">
        <v>6.7557985308583316E-3</v>
      </c>
      <c r="G4175" s="3">
        <v>5668800</v>
      </c>
      <c r="H4175" s="3">
        <v>38297.270711729718</v>
      </c>
      <c r="I4175" s="5">
        <f t="shared" si="188"/>
        <v>997.27071172971773</v>
      </c>
      <c r="J4175" s="2">
        <f t="shared" si="189"/>
        <v>6.9364248045626666E-3</v>
      </c>
      <c r="N4175" s="3"/>
      <c r="AI4175" s="3">
        <v>38297.270711729718</v>
      </c>
    </row>
    <row r="4176" spans="1:35" x14ac:dyDescent="0.25">
      <c r="A4176" s="1">
        <v>4174</v>
      </c>
      <c r="B4176" t="s">
        <v>4018</v>
      </c>
      <c r="C4176" s="3">
        <v>190</v>
      </c>
      <c r="D4176" t="s">
        <v>5317</v>
      </c>
      <c r="E4176" s="3">
        <v>5521183</v>
      </c>
      <c r="F4176">
        <v>3.4412914768447272E-5</v>
      </c>
      <c r="G4176" s="3">
        <v>5668800</v>
      </c>
      <c r="H4176" s="3">
        <v>195.07993123937391</v>
      </c>
      <c r="I4176" s="5">
        <f t="shared" si="188"/>
        <v>5.0799312393739058</v>
      </c>
      <c r="J4176" s="2">
        <f t="shared" si="189"/>
        <v>3.5332994983026993E-5</v>
      </c>
      <c r="N4176" s="3"/>
      <c r="AI4176" s="3">
        <v>195.07993123937391</v>
      </c>
    </row>
    <row r="4177" spans="1:35" x14ac:dyDescent="0.25">
      <c r="A4177" s="1">
        <v>4175</v>
      </c>
      <c r="B4177" t="s">
        <v>4019</v>
      </c>
      <c r="C4177" s="3">
        <v>49000</v>
      </c>
      <c r="D4177" t="s">
        <v>5317</v>
      </c>
      <c r="E4177" s="3">
        <v>5521183</v>
      </c>
      <c r="F4177">
        <v>8.874909598178507E-3</v>
      </c>
      <c r="G4177" s="3">
        <v>5668800</v>
      </c>
      <c r="H4177" s="3">
        <v>50310.08753015432</v>
      </c>
      <c r="I4177" s="5">
        <f t="shared" si="188"/>
        <v>1310.0875301543201</v>
      </c>
      <c r="J4177" s="2">
        <f t="shared" si="189"/>
        <v>9.1121934429911709E-3</v>
      </c>
      <c r="N4177" s="3"/>
      <c r="AI4177" s="3">
        <v>50310.08753015432</v>
      </c>
    </row>
    <row r="4178" spans="1:35" x14ac:dyDescent="0.25">
      <c r="A4178" s="1">
        <v>4176</v>
      </c>
      <c r="B4178" t="s">
        <v>3584</v>
      </c>
      <c r="C4178" s="3">
        <v>8000</v>
      </c>
      <c r="D4178" t="s">
        <v>5317</v>
      </c>
      <c r="E4178" s="3">
        <v>5521183</v>
      </c>
      <c r="F4178">
        <v>1.448964832355674E-3</v>
      </c>
      <c r="G4178" s="3">
        <v>5668800</v>
      </c>
      <c r="H4178" s="3">
        <v>8213.8918416578472</v>
      </c>
      <c r="I4178" s="5">
        <f t="shared" si="188"/>
        <v>213.89184165784718</v>
      </c>
      <c r="J4178" s="2">
        <f t="shared" si="189"/>
        <v>1.4877050519169256E-3</v>
      </c>
      <c r="N4178" s="3"/>
      <c r="AI4178" s="3">
        <v>8213.8918416578472</v>
      </c>
    </row>
    <row r="4179" spans="1:35" x14ac:dyDescent="0.25">
      <c r="A4179" s="1">
        <v>4177</v>
      </c>
      <c r="B4179" t="s">
        <v>4020</v>
      </c>
      <c r="C4179" s="3">
        <v>500</v>
      </c>
      <c r="D4179" t="s">
        <v>5317</v>
      </c>
      <c r="E4179" s="3">
        <v>5521183</v>
      </c>
      <c r="F4179">
        <v>9.0560302022229654E-5</v>
      </c>
      <c r="G4179" s="3">
        <v>5668800</v>
      </c>
      <c r="H4179" s="3">
        <v>513.36824010361545</v>
      </c>
      <c r="I4179" s="5">
        <f t="shared" si="188"/>
        <v>13.368240103615449</v>
      </c>
      <c r="J4179" s="2">
        <f t="shared" si="189"/>
        <v>9.298156574480785E-5</v>
      </c>
      <c r="N4179" s="3"/>
      <c r="AI4179" s="3">
        <v>513.36824010361545</v>
      </c>
    </row>
    <row r="4180" spans="1:35" x14ac:dyDescent="0.25">
      <c r="A4180" s="1">
        <v>4178</v>
      </c>
      <c r="B4180" t="s">
        <v>2065</v>
      </c>
      <c r="C4180" s="3">
        <v>14100</v>
      </c>
      <c r="D4180" t="s">
        <v>5317</v>
      </c>
      <c r="E4180" s="3">
        <v>5521183</v>
      </c>
      <c r="F4180">
        <v>2.5538005170268759E-3</v>
      </c>
      <c r="G4180" s="3">
        <v>5668800</v>
      </c>
      <c r="H4180" s="3">
        <v>14476.98437092196</v>
      </c>
      <c r="I4180" s="5">
        <f t="shared" si="188"/>
        <v>376.98437092196036</v>
      </c>
      <c r="J4180" s="2">
        <f t="shared" si="189"/>
        <v>2.6220801540035822E-3</v>
      </c>
      <c r="N4180" s="3"/>
      <c r="AI4180" s="3">
        <v>14476.98437092196</v>
      </c>
    </row>
    <row r="4181" spans="1:35" x14ac:dyDescent="0.25">
      <c r="A4181" s="1">
        <v>4179</v>
      </c>
      <c r="B4181" t="s">
        <v>4021</v>
      </c>
      <c r="C4181" s="3">
        <v>69743</v>
      </c>
      <c r="D4181" t="s">
        <v>5317</v>
      </c>
      <c r="E4181" s="3">
        <v>5521183</v>
      </c>
      <c r="F4181">
        <v>1.263189428787273E-2</v>
      </c>
      <c r="G4181" s="3">
        <v>5668800</v>
      </c>
      <c r="H4181" s="3">
        <v>71607.682339092906</v>
      </c>
      <c r="I4181" s="5">
        <f t="shared" si="188"/>
        <v>1864.6823390929057</v>
      </c>
      <c r="J4181" s="2">
        <f t="shared" si="189"/>
        <v>1.2969626679480269E-2</v>
      </c>
      <c r="N4181" s="3"/>
      <c r="AI4181" s="3">
        <v>71607.682339092906</v>
      </c>
    </row>
    <row r="4182" spans="1:35" x14ac:dyDescent="0.25">
      <c r="A4182" s="1">
        <v>4180</v>
      </c>
      <c r="B4182" t="s">
        <v>4022</v>
      </c>
      <c r="C4182" s="3">
        <v>0</v>
      </c>
      <c r="D4182" t="s">
        <v>5317</v>
      </c>
      <c r="E4182" s="3">
        <v>5521183</v>
      </c>
      <c r="F4182">
        <v>0</v>
      </c>
      <c r="G4182" s="3">
        <v>5668800</v>
      </c>
      <c r="H4182" s="3">
        <v>0</v>
      </c>
      <c r="I4182" s="5">
        <f t="shared" si="188"/>
        <v>0</v>
      </c>
      <c r="J4182" s="2">
        <f t="shared" si="189"/>
        <v>0</v>
      </c>
      <c r="N4182" s="3"/>
      <c r="AI4182" s="3">
        <v>0</v>
      </c>
    </row>
    <row r="4183" spans="1:35" x14ac:dyDescent="0.25">
      <c r="A4183" s="1">
        <v>4181</v>
      </c>
      <c r="B4183" t="s">
        <v>4023</v>
      </c>
      <c r="C4183" s="3">
        <v>3500</v>
      </c>
      <c r="D4183" t="s">
        <v>5317</v>
      </c>
      <c r="E4183" s="3">
        <v>5521183</v>
      </c>
      <c r="F4183">
        <v>6.3392211415560758E-4</v>
      </c>
      <c r="G4183" s="3">
        <v>5668800</v>
      </c>
      <c r="H4183" s="3">
        <v>3593.5776807253078</v>
      </c>
      <c r="I4183" s="5">
        <f t="shared" si="188"/>
        <v>93.5776807253078</v>
      </c>
      <c r="J4183" s="2">
        <f t="shared" si="189"/>
        <v>6.5087096021365491E-4</v>
      </c>
      <c r="N4183" s="3"/>
      <c r="AI4183" s="3">
        <v>3593.5776807253078</v>
      </c>
    </row>
    <row r="4184" spans="1:35" x14ac:dyDescent="0.25">
      <c r="A4184" s="1">
        <v>4182</v>
      </c>
      <c r="B4184" t="s">
        <v>4024</v>
      </c>
      <c r="C4184" s="3">
        <v>6887</v>
      </c>
      <c r="D4184" t="s">
        <v>5317</v>
      </c>
      <c r="E4184" s="3">
        <v>5521183</v>
      </c>
      <c r="F4184">
        <v>1.247377600054191E-3</v>
      </c>
      <c r="G4184" s="3">
        <v>5668800</v>
      </c>
      <c r="H4184" s="3">
        <v>7071.1341391871993</v>
      </c>
      <c r="I4184" s="5">
        <f t="shared" si="188"/>
        <v>184.13413918719925</v>
      </c>
      <c r="J4184" s="2">
        <f t="shared" si="189"/>
        <v>1.2807280865689834E-3</v>
      </c>
      <c r="N4184" s="3"/>
      <c r="AI4184" s="3">
        <v>7071.1341391871993</v>
      </c>
    </row>
    <row r="4185" spans="1:35" x14ac:dyDescent="0.25">
      <c r="A4185" s="1">
        <v>4183</v>
      </c>
      <c r="B4185" t="s">
        <v>4025</v>
      </c>
      <c r="C4185" s="3">
        <v>9400</v>
      </c>
      <c r="D4185" t="s">
        <v>5317</v>
      </c>
      <c r="E4185" s="3">
        <v>5521183</v>
      </c>
      <c r="F4185">
        <v>1.7025336780179181E-3</v>
      </c>
      <c r="G4185" s="3">
        <v>5668800</v>
      </c>
      <c r="H4185" s="3">
        <v>9651.3229139479718</v>
      </c>
      <c r="I4185" s="5">
        <f t="shared" si="188"/>
        <v>251.32291394797176</v>
      </c>
      <c r="J4185" s="2">
        <f t="shared" si="189"/>
        <v>1.7480534360023879E-3</v>
      </c>
      <c r="N4185" s="3"/>
      <c r="AI4185" s="3">
        <v>9651.3229139479718</v>
      </c>
    </row>
    <row r="4186" spans="1:35" x14ac:dyDescent="0.25">
      <c r="A4186" s="1">
        <v>4184</v>
      </c>
      <c r="B4186" t="s">
        <v>4026</v>
      </c>
      <c r="C4186" s="3">
        <v>150</v>
      </c>
      <c r="D4186" t="s">
        <v>5317</v>
      </c>
      <c r="E4186" s="3">
        <v>5521183</v>
      </c>
      <c r="F4186">
        <v>2.7168090606668901E-5</v>
      </c>
      <c r="G4186" s="3">
        <v>5668800</v>
      </c>
      <c r="H4186" s="3">
        <v>154.01047203108459</v>
      </c>
      <c r="I4186" s="5">
        <f t="shared" si="188"/>
        <v>4.0104720310845892</v>
      </c>
      <c r="J4186" s="2">
        <f t="shared" si="189"/>
        <v>2.7894469723442347E-5</v>
      </c>
      <c r="N4186" s="3"/>
      <c r="AI4186" s="3">
        <v>154.01047203108459</v>
      </c>
    </row>
    <row r="4187" spans="1:35" x14ac:dyDescent="0.25">
      <c r="A4187" s="1">
        <v>4185</v>
      </c>
      <c r="B4187" t="s">
        <v>4027</v>
      </c>
      <c r="C4187" s="3">
        <v>400</v>
      </c>
      <c r="D4187" t="s">
        <v>5317</v>
      </c>
      <c r="E4187" s="3">
        <v>5521183</v>
      </c>
      <c r="F4187">
        <v>7.2448241617783732E-5</v>
      </c>
      <c r="G4187" s="3">
        <v>5668800</v>
      </c>
      <c r="H4187" s="3">
        <v>410.69459208289243</v>
      </c>
      <c r="I4187" s="5">
        <f t="shared" si="188"/>
        <v>10.694592082892427</v>
      </c>
      <c r="J4187" s="2">
        <f t="shared" si="189"/>
        <v>7.4385252595846299E-5</v>
      </c>
      <c r="N4187" s="3"/>
      <c r="AI4187" s="3">
        <v>410.69459208289243</v>
      </c>
    </row>
    <row r="4188" spans="1:35" x14ac:dyDescent="0.25">
      <c r="A4188" s="1">
        <v>4186</v>
      </c>
      <c r="B4188" t="s">
        <v>4028</v>
      </c>
      <c r="C4188" s="3">
        <v>8445</v>
      </c>
      <c r="D4188" t="s">
        <v>5317</v>
      </c>
      <c r="E4188" s="3">
        <v>5521183</v>
      </c>
      <c r="F4188">
        <v>1.529563501155459E-3</v>
      </c>
      <c r="G4188" s="3">
        <v>5668800</v>
      </c>
      <c r="H4188" s="3">
        <v>8670.7895753500652</v>
      </c>
      <c r="I4188" s="5">
        <f t="shared" si="188"/>
        <v>225.78957535006521</v>
      </c>
      <c r="J4188" s="2">
        <f t="shared" si="189"/>
        <v>1.5704586454298047E-3</v>
      </c>
      <c r="N4188" s="3"/>
      <c r="AI4188" s="3">
        <v>8670.7895753500652</v>
      </c>
    </row>
    <row r="4189" spans="1:35" x14ac:dyDescent="0.25">
      <c r="A4189" s="1">
        <v>4187</v>
      </c>
      <c r="B4189" t="s">
        <v>4029</v>
      </c>
      <c r="C4189" s="3">
        <v>13350</v>
      </c>
      <c r="D4189" t="s">
        <v>5317</v>
      </c>
      <c r="E4189" s="3">
        <v>5521183</v>
      </c>
      <c r="F4189">
        <v>2.4179600639935321E-3</v>
      </c>
      <c r="G4189" s="3">
        <v>5668800</v>
      </c>
      <c r="H4189" s="3">
        <v>13706.93201076653</v>
      </c>
      <c r="I4189" s="5">
        <f t="shared" si="188"/>
        <v>356.93201076652986</v>
      </c>
      <c r="J4189" s="2">
        <f t="shared" si="189"/>
        <v>2.4826078053863691E-3</v>
      </c>
      <c r="N4189" s="3"/>
      <c r="AI4189" s="3">
        <v>13706.93201076653</v>
      </c>
    </row>
    <row r="4190" spans="1:35" x14ac:dyDescent="0.25">
      <c r="A4190" s="1">
        <v>4188</v>
      </c>
      <c r="B4190" t="s">
        <v>4030</v>
      </c>
      <c r="C4190" s="3">
        <v>1975</v>
      </c>
      <c r="D4190" t="s">
        <v>5317</v>
      </c>
      <c r="E4190" s="3">
        <v>5521183</v>
      </c>
      <c r="F4190">
        <v>3.5771319298780722E-4</v>
      </c>
      <c r="G4190" s="3">
        <v>5668800</v>
      </c>
      <c r="H4190" s="3">
        <v>2027.8045484092811</v>
      </c>
      <c r="I4190" s="5">
        <f t="shared" si="188"/>
        <v>52.804548409281097</v>
      </c>
      <c r="J4190" s="2">
        <f t="shared" si="189"/>
        <v>3.6727718469199103E-4</v>
      </c>
      <c r="N4190" s="3"/>
      <c r="AI4190" s="3">
        <v>2027.8045484092811</v>
      </c>
    </row>
    <row r="4191" spans="1:35" x14ac:dyDescent="0.25">
      <c r="A4191" s="1">
        <v>4189</v>
      </c>
      <c r="B4191" t="s">
        <v>4031</v>
      </c>
      <c r="C4191" s="3">
        <v>23400</v>
      </c>
      <c r="D4191" t="s">
        <v>5317</v>
      </c>
      <c r="E4191" s="3">
        <v>5521183</v>
      </c>
      <c r="F4191">
        <v>4.2382221346403482E-3</v>
      </c>
      <c r="G4191" s="3">
        <v>5668800</v>
      </c>
      <c r="H4191" s="3">
        <v>24025.633636849201</v>
      </c>
      <c r="I4191" s="5">
        <f t="shared" si="188"/>
        <v>625.63363684920114</v>
      </c>
      <c r="J4191" s="2">
        <f t="shared" si="189"/>
        <v>4.3515372768570069E-3</v>
      </c>
      <c r="N4191" s="3"/>
      <c r="AI4191" s="3">
        <v>24025.633636849201</v>
      </c>
    </row>
    <row r="4192" spans="1:35" x14ac:dyDescent="0.25">
      <c r="A4192" s="1">
        <v>4190</v>
      </c>
      <c r="B4192" t="s">
        <v>4032</v>
      </c>
      <c r="C4192" s="3">
        <v>37600</v>
      </c>
      <c r="D4192" t="s">
        <v>5317</v>
      </c>
      <c r="E4192" s="3">
        <v>5521183</v>
      </c>
      <c r="F4192">
        <v>6.8101347120716714E-3</v>
      </c>
      <c r="G4192" s="3">
        <v>5668800</v>
      </c>
      <c r="H4192" s="3">
        <v>38605.291655791887</v>
      </c>
      <c r="I4192" s="5">
        <f t="shared" si="188"/>
        <v>1005.291655791887</v>
      </c>
      <c r="J4192" s="2">
        <f t="shared" si="189"/>
        <v>6.9922137440095516E-3</v>
      </c>
      <c r="N4192" s="3"/>
      <c r="AI4192" s="3">
        <v>38605.291655791887</v>
      </c>
    </row>
    <row r="4193" spans="1:35" x14ac:dyDescent="0.25">
      <c r="A4193" s="1">
        <v>4191</v>
      </c>
      <c r="B4193" t="s">
        <v>4033</v>
      </c>
      <c r="C4193" s="3">
        <v>27200</v>
      </c>
      <c r="D4193" t="s">
        <v>5317</v>
      </c>
      <c r="E4193" s="3">
        <v>5521183</v>
      </c>
      <c r="F4193">
        <v>4.9264804300092934E-3</v>
      </c>
      <c r="G4193" s="3">
        <v>5668800</v>
      </c>
      <c r="H4193" s="3">
        <v>27927.23226163668</v>
      </c>
      <c r="I4193" s="5">
        <f t="shared" si="188"/>
        <v>727.23226163668005</v>
      </c>
      <c r="J4193" s="2">
        <f t="shared" si="189"/>
        <v>5.0581971765175475E-3</v>
      </c>
      <c r="N4193" s="3"/>
      <c r="AI4193" s="3">
        <v>27927.23226163668</v>
      </c>
    </row>
    <row r="4194" spans="1:35" x14ac:dyDescent="0.25">
      <c r="A4194" s="1">
        <v>4192</v>
      </c>
      <c r="B4194" t="s">
        <v>4034</v>
      </c>
      <c r="C4194" s="3">
        <v>390</v>
      </c>
      <c r="D4194" t="s">
        <v>5317</v>
      </c>
      <c r="E4194" s="3">
        <v>5521183</v>
      </c>
      <c r="F4194">
        <v>7.0637035577339138E-5</v>
      </c>
      <c r="G4194" s="3">
        <v>5668800</v>
      </c>
      <c r="H4194" s="3">
        <v>400.42722728082009</v>
      </c>
      <c r="I4194" s="5">
        <f t="shared" si="188"/>
        <v>10.427227280820091</v>
      </c>
      <c r="J4194" s="2">
        <f t="shared" si="189"/>
        <v>7.2525621280950135E-5</v>
      </c>
      <c r="N4194" s="3"/>
      <c r="AI4194" s="3">
        <v>400.42722728082009</v>
      </c>
    </row>
    <row r="4195" spans="1:35" x14ac:dyDescent="0.25">
      <c r="A4195" s="1">
        <v>4193</v>
      </c>
      <c r="B4195" t="s">
        <v>4035</v>
      </c>
      <c r="C4195" s="3">
        <v>0</v>
      </c>
      <c r="D4195" t="s">
        <v>5317</v>
      </c>
      <c r="E4195" s="3">
        <v>5521183</v>
      </c>
      <c r="F4195">
        <v>0</v>
      </c>
      <c r="G4195" s="3">
        <v>5668800</v>
      </c>
      <c r="H4195" s="3">
        <v>0</v>
      </c>
      <c r="I4195" s="5">
        <f t="shared" si="188"/>
        <v>0</v>
      </c>
      <c r="J4195" s="2">
        <f t="shared" si="189"/>
        <v>0</v>
      </c>
      <c r="N4195" s="3"/>
      <c r="AI4195" s="3">
        <v>0</v>
      </c>
    </row>
    <row r="4196" spans="1:35" x14ac:dyDescent="0.25">
      <c r="A4196" s="1">
        <v>4194</v>
      </c>
      <c r="B4196" t="s">
        <v>4036</v>
      </c>
      <c r="C4196" s="3">
        <v>8000</v>
      </c>
      <c r="D4196" t="s">
        <v>5317</v>
      </c>
      <c r="E4196" s="3">
        <v>5521183</v>
      </c>
      <c r="F4196">
        <v>1.448964832355674E-3</v>
      </c>
      <c r="G4196" s="3">
        <v>5668800</v>
      </c>
      <c r="H4196" s="3">
        <v>8213.8918416578472</v>
      </c>
      <c r="I4196" s="5">
        <f t="shared" si="188"/>
        <v>213.89184165784718</v>
      </c>
      <c r="J4196" s="2">
        <f t="shared" si="189"/>
        <v>1.4877050519169256E-3</v>
      </c>
      <c r="N4196" s="3"/>
      <c r="AI4196" s="3">
        <v>8213.8918416578472</v>
      </c>
    </row>
    <row r="4197" spans="1:35" x14ac:dyDescent="0.25">
      <c r="A4197" s="1">
        <v>4195</v>
      </c>
      <c r="B4197" t="s">
        <v>4037</v>
      </c>
      <c r="C4197" s="3">
        <v>23400</v>
      </c>
      <c r="D4197" t="s">
        <v>5317</v>
      </c>
      <c r="E4197" s="3">
        <v>5521183</v>
      </c>
      <c r="F4197">
        <v>4.2382221346403482E-3</v>
      </c>
      <c r="G4197" s="3">
        <v>5668800</v>
      </c>
      <c r="H4197" s="3">
        <v>24025.633636849201</v>
      </c>
      <c r="I4197" s="5">
        <f t="shared" si="188"/>
        <v>625.63363684920114</v>
      </c>
      <c r="J4197" s="2">
        <f t="shared" si="189"/>
        <v>4.3515372768570069E-3</v>
      </c>
      <c r="N4197" s="3"/>
      <c r="AI4197" s="3">
        <v>24025.633636849201</v>
      </c>
    </row>
    <row r="4198" spans="1:35" x14ac:dyDescent="0.25">
      <c r="A4198" s="1">
        <v>4196</v>
      </c>
      <c r="B4198" t="s">
        <v>4038</v>
      </c>
      <c r="C4198" s="3">
        <v>13000</v>
      </c>
      <c r="D4198" t="s">
        <v>5317</v>
      </c>
      <c r="E4198" s="3">
        <v>5521183</v>
      </c>
      <c r="F4198">
        <v>2.354567852577971E-3</v>
      </c>
      <c r="G4198" s="3">
        <v>5668800</v>
      </c>
      <c r="H4198" s="3">
        <v>13347.574242694</v>
      </c>
      <c r="I4198" s="5">
        <f t="shared" si="188"/>
        <v>347.57424269399962</v>
      </c>
      <c r="J4198" s="2">
        <f t="shared" si="189"/>
        <v>2.4175207093650036E-3</v>
      </c>
      <c r="N4198" s="3"/>
      <c r="AI4198" s="3">
        <v>13347.574242694</v>
      </c>
    </row>
    <row r="4199" spans="1:35" x14ac:dyDescent="0.25">
      <c r="A4199" s="1">
        <v>4197</v>
      </c>
      <c r="B4199" t="s">
        <v>4039</v>
      </c>
      <c r="C4199" s="3">
        <v>22400</v>
      </c>
      <c r="D4199" t="s">
        <v>5317</v>
      </c>
      <c r="E4199" s="3">
        <v>5521183</v>
      </c>
      <c r="F4199">
        <v>4.0571015305958889E-3</v>
      </c>
      <c r="G4199" s="3">
        <v>5668800</v>
      </c>
      <c r="H4199" s="3">
        <v>22998.897156641979</v>
      </c>
      <c r="I4199" s="5">
        <f t="shared" si="188"/>
        <v>598.89715664197865</v>
      </c>
      <c r="J4199" s="2">
        <f t="shared" si="189"/>
        <v>4.1655741453673926E-3</v>
      </c>
      <c r="N4199" s="3"/>
      <c r="AI4199" s="3">
        <v>22998.897156641979</v>
      </c>
    </row>
    <row r="4200" spans="1:35" x14ac:dyDescent="0.25">
      <c r="A4200" s="1">
        <v>4198</v>
      </c>
      <c r="B4200" t="s">
        <v>4040</v>
      </c>
      <c r="C4200" s="3">
        <v>11180</v>
      </c>
      <c r="D4200" t="s">
        <v>5317</v>
      </c>
      <c r="E4200" s="3">
        <v>5521183</v>
      </c>
      <c r="F4200">
        <v>2.0249283532170551E-3</v>
      </c>
      <c r="G4200" s="3">
        <v>5668800</v>
      </c>
      <c r="H4200" s="3">
        <v>11478.91384871684</v>
      </c>
      <c r="I4200" s="5">
        <f t="shared" si="188"/>
        <v>298.91384871684022</v>
      </c>
      <c r="J4200" s="2">
        <f t="shared" si="189"/>
        <v>2.0790678100539033E-3</v>
      </c>
      <c r="N4200" s="3"/>
      <c r="AI4200" s="3">
        <v>11478.91384871684</v>
      </c>
    </row>
    <row r="4201" spans="1:35" x14ac:dyDescent="0.25">
      <c r="A4201" s="1">
        <v>4199</v>
      </c>
      <c r="B4201" t="s">
        <v>4041</v>
      </c>
      <c r="C4201" s="3">
        <v>3535</v>
      </c>
      <c r="D4201" t="s">
        <v>5317</v>
      </c>
      <c r="E4201" s="3">
        <v>5521183</v>
      </c>
      <c r="F4201">
        <v>6.4026133529716367E-4</v>
      </c>
      <c r="G4201" s="3">
        <v>5668800</v>
      </c>
      <c r="H4201" s="3">
        <v>3629.513457532561</v>
      </c>
      <c r="I4201" s="5">
        <f t="shared" si="188"/>
        <v>94.513457532561006</v>
      </c>
      <c r="J4201" s="2">
        <f t="shared" si="189"/>
        <v>6.5737966981579152E-4</v>
      </c>
      <c r="N4201" s="3"/>
      <c r="AI4201" s="3">
        <v>3629.513457532561</v>
      </c>
    </row>
    <row r="4202" spans="1:35" x14ac:dyDescent="0.25">
      <c r="A4202" s="1">
        <v>4200</v>
      </c>
      <c r="B4202" t="s">
        <v>4042</v>
      </c>
      <c r="C4202" s="3">
        <v>12930</v>
      </c>
      <c r="D4202" t="s">
        <v>5317</v>
      </c>
      <c r="E4202" s="3">
        <v>5521183</v>
      </c>
      <c r="F4202">
        <v>2.3418894102948591E-3</v>
      </c>
      <c r="G4202" s="3">
        <v>5668800</v>
      </c>
      <c r="H4202" s="3">
        <v>13275.7026890795</v>
      </c>
      <c r="I4202" s="5">
        <f t="shared" si="188"/>
        <v>345.70268907950049</v>
      </c>
      <c r="J4202" s="2">
        <f t="shared" si="189"/>
        <v>2.4045032901607319E-3</v>
      </c>
      <c r="N4202" s="3"/>
      <c r="AI4202" s="3">
        <v>13275.7026890795</v>
      </c>
    </row>
    <row r="4203" spans="1:35" x14ac:dyDescent="0.25">
      <c r="A4203" s="1">
        <v>4201</v>
      </c>
      <c r="B4203" t="s">
        <v>4043</v>
      </c>
      <c r="C4203" s="3">
        <v>19000</v>
      </c>
      <c r="D4203" t="s">
        <v>5317</v>
      </c>
      <c r="E4203" s="3">
        <v>5521183</v>
      </c>
      <c r="F4203">
        <v>3.4412914768447269E-3</v>
      </c>
      <c r="G4203" s="3">
        <v>5668800</v>
      </c>
      <c r="H4203" s="3">
        <v>19507.993123937391</v>
      </c>
      <c r="I4203" s="5">
        <f t="shared" si="188"/>
        <v>507.99312393739092</v>
      </c>
      <c r="J4203" s="2">
        <f t="shared" si="189"/>
        <v>3.5332994983026992E-3</v>
      </c>
      <c r="N4203" s="3"/>
      <c r="AI4203" s="3">
        <v>19507.993123937391</v>
      </c>
    </row>
    <row r="4204" spans="1:35" x14ac:dyDescent="0.25">
      <c r="A4204" s="1">
        <v>4202</v>
      </c>
      <c r="B4204" t="s">
        <v>4044</v>
      </c>
      <c r="C4204" s="3">
        <v>16400</v>
      </c>
      <c r="D4204" t="s">
        <v>5317</v>
      </c>
      <c r="E4204" s="3">
        <v>5521183</v>
      </c>
      <c r="F4204">
        <v>2.970377906329133E-3</v>
      </c>
      <c r="G4204" s="3">
        <v>5668800</v>
      </c>
      <c r="H4204" s="3">
        <v>16838.478275398589</v>
      </c>
      <c r="I4204" s="5">
        <f t="shared" si="188"/>
        <v>438.47827539858918</v>
      </c>
      <c r="J4204" s="2">
        <f t="shared" si="189"/>
        <v>3.0497953564296979E-3</v>
      </c>
      <c r="N4204" s="3"/>
      <c r="AI4204" s="3">
        <v>16838.478275398589</v>
      </c>
    </row>
    <row r="4205" spans="1:35" x14ac:dyDescent="0.25">
      <c r="A4205" s="1">
        <v>4203</v>
      </c>
      <c r="B4205" t="s">
        <v>4045</v>
      </c>
      <c r="C4205" s="3">
        <v>25000</v>
      </c>
      <c r="D4205" t="s">
        <v>5317</v>
      </c>
      <c r="E4205" s="3">
        <v>5521183</v>
      </c>
      <c r="F4205">
        <v>4.5280151011114827E-3</v>
      </c>
      <c r="G4205" s="3">
        <v>5668800</v>
      </c>
      <c r="H4205" s="3">
        <v>25668.412005180769</v>
      </c>
      <c r="I4205" s="5">
        <f t="shared" si="188"/>
        <v>668.41200518076948</v>
      </c>
      <c r="J4205" s="2">
        <f t="shared" si="189"/>
        <v>4.6490782872403921E-3</v>
      </c>
      <c r="N4205" s="3"/>
      <c r="AI4205" s="3">
        <v>25668.412005180769</v>
      </c>
    </row>
    <row r="4206" spans="1:35" x14ac:dyDescent="0.25">
      <c r="A4206" s="1">
        <v>4204</v>
      </c>
      <c r="B4206" t="s">
        <v>4046</v>
      </c>
      <c r="C4206" s="3">
        <v>24300</v>
      </c>
      <c r="D4206" t="s">
        <v>5317</v>
      </c>
      <c r="E4206" s="3">
        <v>5521183</v>
      </c>
      <c r="F4206">
        <v>4.4012306782803606E-3</v>
      </c>
      <c r="G4206" s="3">
        <v>5668800</v>
      </c>
      <c r="H4206" s="3">
        <v>24949.696469035709</v>
      </c>
      <c r="I4206" s="5">
        <f t="shared" si="188"/>
        <v>649.69646903570901</v>
      </c>
      <c r="J4206" s="2">
        <f t="shared" si="189"/>
        <v>4.5189040951976612E-3</v>
      </c>
      <c r="N4206" s="3"/>
      <c r="AI4206" s="3">
        <v>24949.696469035709</v>
      </c>
    </row>
    <row r="4207" spans="1:35" x14ac:dyDescent="0.25">
      <c r="A4207" s="1">
        <v>4205</v>
      </c>
      <c r="B4207" t="s">
        <v>4047</v>
      </c>
      <c r="C4207" s="3">
        <v>25350</v>
      </c>
      <c r="D4207" t="s">
        <v>5317</v>
      </c>
      <c r="E4207" s="3">
        <v>5521183</v>
      </c>
      <c r="F4207">
        <v>4.5914073125270438E-3</v>
      </c>
      <c r="G4207" s="3">
        <v>5668800</v>
      </c>
      <c r="H4207" s="3">
        <v>26027.769773253309</v>
      </c>
      <c r="I4207" s="5">
        <f t="shared" si="188"/>
        <v>677.76977325330881</v>
      </c>
      <c r="J4207" s="2">
        <f t="shared" si="189"/>
        <v>4.7141653832617593E-3</v>
      </c>
      <c r="N4207" s="3"/>
      <c r="AI4207" s="3">
        <v>26027.769773253309</v>
      </c>
    </row>
    <row r="4208" spans="1:35" x14ac:dyDescent="0.25">
      <c r="A4208" s="1">
        <v>4206</v>
      </c>
      <c r="B4208" t="s">
        <v>4048</v>
      </c>
      <c r="C4208" s="3">
        <v>16200</v>
      </c>
      <c r="D4208" t="s">
        <v>5317</v>
      </c>
      <c r="E4208" s="3">
        <v>5521183</v>
      </c>
      <c r="F4208">
        <v>2.934153785520241E-3</v>
      </c>
      <c r="G4208" s="3">
        <v>5668800</v>
      </c>
      <c r="H4208" s="3">
        <v>16633.130979357142</v>
      </c>
      <c r="I4208" s="5">
        <f t="shared" si="188"/>
        <v>433.13097935714177</v>
      </c>
      <c r="J4208" s="2">
        <f t="shared" si="189"/>
        <v>3.0126027301317746E-3</v>
      </c>
      <c r="N4208" s="3"/>
      <c r="AI4208" s="3">
        <v>16633.130979357142</v>
      </c>
    </row>
    <row r="4209" spans="1:35" x14ac:dyDescent="0.25">
      <c r="A4209" s="1">
        <v>4207</v>
      </c>
      <c r="B4209" t="s">
        <v>4049</v>
      </c>
      <c r="C4209" s="3">
        <v>1800</v>
      </c>
      <c r="D4209" t="s">
        <v>5317</v>
      </c>
      <c r="E4209" s="3">
        <v>5521183</v>
      </c>
      <c r="F4209">
        <v>3.2601708728002669E-4</v>
      </c>
      <c r="G4209" s="3">
        <v>5668800</v>
      </c>
      <c r="H4209" s="3">
        <v>1848.125664373016</v>
      </c>
      <c r="I4209" s="5">
        <f t="shared" si="188"/>
        <v>48.125664373015979</v>
      </c>
      <c r="J4209" s="2">
        <f t="shared" si="189"/>
        <v>3.3473363668130835E-4</v>
      </c>
      <c r="N4209" s="3"/>
      <c r="AI4209" s="3">
        <v>1848.125664373016</v>
      </c>
    </row>
    <row r="4210" spans="1:35" x14ac:dyDescent="0.25">
      <c r="A4210" s="1">
        <v>4208</v>
      </c>
      <c r="B4210" t="s">
        <v>4050</v>
      </c>
      <c r="C4210" s="3">
        <v>12780</v>
      </c>
      <c r="D4210" t="s">
        <v>5317</v>
      </c>
      <c r="E4210" s="3">
        <v>5521183</v>
      </c>
      <c r="F4210">
        <v>2.31472131968819E-3</v>
      </c>
      <c r="G4210" s="3">
        <v>5668800</v>
      </c>
      <c r="H4210" s="3">
        <v>13121.69221704841</v>
      </c>
      <c r="I4210" s="5">
        <f t="shared" si="188"/>
        <v>341.69221704841038</v>
      </c>
      <c r="J4210" s="2">
        <f t="shared" si="189"/>
        <v>2.3766088204372885E-3</v>
      </c>
      <c r="N4210" s="3"/>
      <c r="AI4210" s="3">
        <v>13121.69221704841</v>
      </c>
    </row>
    <row r="4211" spans="1:35" x14ac:dyDescent="0.25">
      <c r="A4211" s="1">
        <v>4209</v>
      </c>
      <c r="B4211" t="s">
        <v>4051</v>
      </c>
      <c r="C4211" s="3">
        <v>17000</v>
      </c>
      <c r="D4211" t="s">
        <v>5317</v>
      </c>
      <c r="E4211" s="3">
        <v>5521183</v>
      </c>
      <c r="F4211">
        <v>3.0790502687558078E-3</v>
      </c>
      <c r="G4211" s="3">
        <v>5668800</v>
      </c>
      <c r="H4211" s="3">
        <v>17454.52016352292</v>
      </c>
      <c r="I4211" s="5">
        <f t="shared" si="188"/>
        <v>454.52016352292048</v>
      </c>
      <c r="J4211" s="2">
        <f t="shared" si="189"/>
        <v>3.1613732353234659E-3</v>
      </c>
      <c r="N4211" s="3"/>
      <c r="AI4211" s="3">
        <v>17454.52016352292</v>
      </c>
    </row>
    <row r="4212" spans="1:35" x14ac:dyDescent="0.25">
      <c r="A4212" s="1">
        <v>4210</v>
      </c>
      <c r="B4212" t="s">
        <v>4052</v>
      </c>
      <c r="C4212" s="3">
        <v>6400</v>
      </c>
      <c r="D4212" t="s">
        <v>5317</v>
      </c>
      <c r="E4212" s="3">
        <v>5521183</v>
      </c>
      <c r="F4212">
        <v>1.1591718658845399E-3</v>
      </c>
      <c r="G4212" s="3">
        <v>5668800</v>
      </c>
      <c r="H4212" s="3">
        <v>6571.1134733262788</v>
      </c>
      <c r="I4212" s="5">
        <f t="shared" si="188"/>
        <v>171.11347332627884</v>
      </c>
      <c r="J4212" s="2">
        <f t="shared" si="189"/>
        <v>1.1901640415335408E-3</v>
      </c>
      <c r="N4212" s="3"/>
      <c r="AI4212" s="3">
        <v>6571.1134733262788</v>
      </c>
    </row>
    <row r="4213" spans="1:35" x14ac:dyDescent="0.25">
      <c r="A4213" s="1">
        <v>4211</v>
      </c>
      <c r="B4213" t="s">
        <v>4053</v>
      </c>
      <c r="C4213" s="3">
        <v>25800</v>
      </c>
      <c r="D4213" t="s">
        <v>5317</v>
      </c>
      <c r="E4213" s="3">
        <v>5521183</v>
      </c>
      <c r="F4213">
        <v>4.67291158434705E-3</v>
      </c>
      <c r="G4213" s="3">
        <v>5668800</v>
      </c>
      <c r="H4213" s="3">
        <v>26489.801189346559</v>
      </c>
      <c r="I4213" s="5">
        <f t="shared" si="188"/>
        <v>689.80118934655911</v>
      </c>
      <c r="J4213" s="2">
        <f t="shared" si="189"/>
        <v>4.7978487924320856E-3</v>
      </c>
      <c r="N4213" s="3"/>
      <c r="AI4213" s="3">
        <v>26489.801189346559</v>
      </c>
    </row>
    <row r="4214" spans="1:35" x14ac:dyDescent="0.25">
      <c r="A4214" s="1">
        <v>4212</v>
      </c>
      <c r="B4214" t="s">
        <v>4054</v>
      </c>
      <c r="C4214" s="3">
        <v>7500</v>
      </c>
      <c r="D4214" t="s">
        <v>5317</v>
      </c>
      <c r="E4214" s="3">
        <v>5521183</v>
      </c>
      <c r="F4214">
        <v>1.358404530333445E-3</v>
      </c>
      <c r="G4214" s="3">
        <v>5668800</v>
      </c>
      <c r="H4214" s="3">
        <v>7700.5236015542332</v>
      </c>
      <c r="I4214" s="5">
        <f t="shared" si="188"/>
        <v>200.52360155423321</v>
      </c>
      <c r="J4214" s="2">
        <f t="shared" si="189"/>
        <v>1.394723486172118E-3</v>
      </c>
      <c r="N4214" s="3"/>
      <c r="AI4214" s="3">
        <v>7700.5236015542332</v>
      </c>
    </row>
    <row r="4215" spans="1:35" x14ac:dyDescent="0.25">
      <c r="A4215" s="1">
        <v>4213</v>
      </c>
      <c r="B4215" t="s">
        <v>4055</v>
      </c>
      <c r="C4215" s="3">
        <v>200</v>
      </c>
      <c r="D4215" t="s">
        <v>5317</v>
      </c>
      <c r="E4215" s="3">
        <v>5521183</v>
      </c>
      <c r="F4215">
        <v>3.6224120808891873E-5</v>
      </c>
      <c r="G4215" s="3">
        <v>5668800</v>
      </c>
      <c r="H4215" s="3">
        <v>205.34729604144621</v>
      </c>
      <c r="I4215" s="5">
        <f t="shared" si="188"/>
        <v>5.3472960414462136</v>
      </c>
      <c r="J4215" s="2">
        <f t="shared" si="189"/>
        <v>3.7192626297923149E-5</v>
      </c>
      <c r="N4215" s="3"/>
      <c r="AI4215" s="3">
        <v>205.34729604144621</v>
      </c>
    </row>
    <row r="4216" spans="1:35" x14ac:dyDescent="0.25">
      <c r="A4216" s="1">
        <v>4214</v>
      </c>
      <c r="B4216" t="s">
        <v>4056</v>
      </c>
      <c r="C4216" s="3">
        <v>10100</v>
      </c>
      <c r="D4216" t="s">
        <v>5317</v>
      </c>
      <c r="E4216" s="3">
        <v>5521183</v>
      </c>
      <c r="F4216">
        <v>1.8293181008490391E-3</v>
      </c>
      <c r="G4216" s="3">
        <v>5668800</v>
      </c>
      <c r="H4216" s="3">
        <v>10370.03845009303</v>
      </c>
      <c r="I4216" s="5">
        <f t="shared" si="188"/>
        <v>270.03845009303041</v>
      </c>
      <c r="J4216" s="2">
        <f t="shared" si="189"/>
        <v>1.8782276280451184E-3</v>
      </c>
      <c r="N4216" s="3"/>
      <c r="AI4216" s="3">
        <v>10370.03845009303</v>
      </c>
    </row>
    <row r="4217" spans="1:35" x14ac:dyDescent="0.25">
      <c r="A4217" s="1">
        <v>4215</v>
      </c>
      <c r="B4217" t="s">
        <v>4057</v>
      </c>
      <c r="C4217" s="3">
        <v>27260</v>
      </c>
      <c r="D4217" t="s">
        <v>5317</v>
      </c>
      <c r="E4217" s="3">
        <v>5521183</v>
      </c>
      <c r="F4217">
        <v>4.9373476662519606E-3</v>
      </c>
      <c r="G4217" s="3">
        <v>5668800</v>
      </c>
      <c r="H4217" s="3">
        <v>27988.836450449111</v>
      </c>
      <c r="I4217" s="5">
        <f t="shared" si="188"/>
        <v>728.836450449111</v>
      </c>
      <c r="J4217" s="2">
        <f t="shared" si="189"/>
        <v>5.0693549644069231E-3</v>
      </c>
      <c r="N4217" s="3"/>
      <c r="AI4217" s="3">
        <v>27988.836450449111</v>
      </c>
    </row>
    <row r="4218" spans="1:35" x14ac:dyDescent="0.25">
      <c r="A4218" s="1">
        <v>4216</v>
      </c>
      <c r="B4218" t="s">
        <v>4058</v>
      </c>
      <c r="C4218" s="3">
        <v>36000</v>
      </c>
      <c r="D4218" t="s">
        <v>5317</v>
      </c>
      <c r="E4218" s="3">
        <v>5521183</v>
      </c>
      <c r="F4218">
        <v>6.5203417456005351E-3</v>
      </c>
      <c r="G4218" s="3">
        <v>5668800</v>
      </c>
      <c r="H4218" s="3">
        <v>36962.513287460322</v>
      </c>
      <c r="I4218" s="5">
        <f t="shared" si="188"/>
        <v>962.51328746032232</v>
      </c>
      <c r="J4218" s="2">
        <f t="shared" si="189"/>
        <v>6.6946727336261672E-3</v>
      </c>
      <c r="N4218" s="3"/>
      <c r="AI4218" s="3">
        <v>36962.513287460322</v>
      </c>
    </row>
    <row r="4219" spans="1:35" x14ac:dyDescent="0.25">
      <c r="A4219" s="1">
        <v>4217</v>
      </c>
      <c r="B4219" t="s">
        <v>4059</v>
      </c>
      <c r="C4219" s="3">
        <v>600</v>
      </c>
      <c r="D4219" t="s">
        <v>5317</v>
      </c>
      <c r="E4219" s="3">
        <v>5521183</v>
      </c>
      <c r="F4219">
        <v>1.086723624266756E-4</v>
      </c>
      <c r="G4219" s="3">
        <v>5668800</v>
      </c>
      <c r="H4219" s="3">
        <v>616.04188812433858</v>
      </c>
      <c r="I4219" s="5">
        <f t="shared" si="188"/>
        <v>16.041888124338584</v>
      </c>
      <c r="J4219" s="2">
        <f t="shared" si="189"/>
        <v>1.1157787889376943E-4</v>
      </c>
      <c r="N4219" s="3"/>
      <c r="AI4219" s="3">
        <v>616.04188812433858</v>
      </c>
    </row>
    <row r="4220" spans="1:35" x14ac:dyDescent="0.25">
      <c r="A4220" s="1">
        <v>4218</v>
      </c>
      <c r="B4220" t="s">
        <v>4060</v>
      </c>
      <c r="C4220" s="3">
        <v>4300</v>
      </c>
      <c r="D4220" t="s">
        <v>5317</v>
      </c>
      <c r="E4220" s="3">
        <v>5521183</v>
      </c>
      <c r="F4220">
        <v>7.7881859739117496E-4</v>
      </c>
      <c r="G4220" s="3">
        <v>5668800</v>
      </c>
      <c r="H4220" s="3">
        <v>4414.9668648910929</v>
      </c>
      <c r="I4220" s="5">
        <f t="shared" si="188"/>
        <v>114.96686489109288</v>
      </c>
      <c r="J4220" s="2">
        <f t="shared" si="189"/>
        <v>7.9964146540534753E-4</v>
      </c>
      <c r="N4220" s="3"/>
      <c r="AI4220" s="3">
        <v>4414.9668648910929</v>
      </c>
    </row>
    <row r="4221" spans="1:35" x14ac:dyDescent="0.25">
      <c r="A4221" s="1">
        <v>4219</v>
      </c>
      <c r="B4221" t="s">
        <v>4061</v>
      </c>
      <c r="C4221" s="3">
        <v>9250</v>
      </c>
      <c r="D4221" t="s">
        <v>5317</v>
      </c>
      <c r="E4221" s="3">
        <v>5521183</v>
      </c>
      <c r="F4221">
        <v>1.675365587411249E-3</v>
      </c>
      <c r="G4221" s="3">
        <v>5668800</v>
      </c>
      <c r="H4221" s="3">
        <v>9497.3124419168853</v>
      </c>
      <c r="I4221" s="5">
        <f t="shared" si="188"/>
        <v>247.31244191688529</v>
      </c>
      <c r="J4221" s="2">
        <f t="shared" si="189"/>
        <v>1.7201589662789452E-3</v>
      </c>
      <c r="N4221" s="3"/>
      <c r="AI4221" s="3">
        <v>9497.3124419168853</v>
      </c>
    </row>
    <row r="4222" spans="1:35" x14ac:dyDescent="0.25">
      <c r="A4222" s="1">
        <v>4220</v>
      </c>
      <c r="B4222" t="s">
        <v>4062</v>
      </c>
      <c r="C4222" s="3">
        <v>2600</v>
      </c>
      <c r="D4222" t="s">
        <v>5317</v>
      </c>
      <c r="E4222" s="3">
        <v>5521183</v>
      </c>
      <c r="F4222">
        <v>4.7091357051559418E-4</v>
      </c>
      <c r="G4222" s="3">
        <v>5668800</v>
      </c>
      <c r="H4222" s="3">
        <v>2669.5148485387999</v>
      </c>
      <c r="I4222" s="5">
        <f t="shared" si="188"/>
        <v>69.514848538799924</v>
      </c>
      <c r="J4222" s="2">
        <f t="shared" si="189"/>
        <v>4.8350414187300076E-4</v>
      </c>
      <c r="N4222" s="3"/>
      <c r="AI4222" s="3">
        <v>2669.5148485387999</v>
      </c>
    </row>
    <row r="4223" spans="1:35" x14ac:dyDescent="0.25">
      <c r="A4223" s="1">
        <v>4221</v>
      </c>
      <c r="B4223" t="s">
        <v>4063</v>
      </c>
      <c r="C4223" s="3">
        <v>2900</v>
      </c>
      <c r="D4223" t="s">
        <v>5317</v>
      </c>
      <c r="E4223" s="3">
        <v>5521183</v>
      </c>
      <c r="F4223">
        <v>5.2524975172893202E-4</v>
      </c>
      <c r="G4223" s="3">
        <v>5668800</v>
      </c>
      <c r="H4223" s="3">
        <v>2977.5357926009701</v>
      </c>
      <c r="I4223" s="5">
        <f t="shared" si="188"/>
        <v>77.535792600970126</v>
      </c>
      <c r="J4223" s="2">
        <f t="shared" si="189"/>
        <v>5.3929308131988565E-4</v>
      </c>
      <c r="N4223" s="3"/>
      <c r="AI4223" s="3">
        <v>2977.5357926009701</v>
      </c>
    </row>
    <row r="4224" spans="1:35" x14ac:dyDescent="0.25">
      <c r="A4224" s="1">
        <v>4222</v>
      </c>
      <c r="B4224" t="s">
        <v>4064</v>
      </c>
      <c r="C4224" s="3">
        <v>12600</v>
      </c>
      <c r="D4224" t="s">
        <v>5317</v>
      </c>
      <c r="E4224" s="3">
        <v>5521183</v>
      </c>
      <c r="F4224">
        <v>2.2821196109601869E-3</v>
      </c>
      <c r="G4224" s="3">
        <v>5668800</v>
      </c>
      <c r="H4224" s="3">
        <v>12936.87965061111</v>
      </c>
      <c r="I4224" s="5">
        <f t="shared" si="188"/>
        <v>336.87965061111026</v>
      </c>
      <c r="J4224" s="2">
        <f t="shared" si="189"/>
        <v>2.3431354567691582E-3</v>
      </c>
      <c r="N4224" s="3"/>
      <c r="AI4224" s="3">
        <v>12936.87965061111</v>
      </c>
    </row>
    <row r="4225" spans="1:35" x14ac:dyDescent="0.25">
      <c r="A4225" s="1">
        <v>4223</v>
      </c>
      <c r="B4225" t="s">
        <v>4065</v>
      </c>
      <c r="C4225" s="3">
        <v>3910</v>
      </c>
      <c r="D4225" t="s">
        <v>5317</v>
      </c>
      <c r="E4225" s="3">
        <v>5521183</v>
      </c>
      <c r="F4225">
        <v>7.0818156181383591E-4</v>
      </c>
      <c r="G4225" s="3">
        <v>5668800</v>
      </c>
      <c r="H4225" s="3">
        <v>4014.5396376102731</v>
      </c>
      <c r="I4225" s="5">
        <f t="shared" si="188"/>
        <v>104.53963761027308</v>
      </c>
      <c r="J4225" s="2">
        <f t="shared" si="189"/>
        <v>7.2711584412439741E-4</v>
      </c>
      <c r="N4225" s="3"/>
      <c r="AI4225" s="3">
        <v>4014.5396376102731</v>
      </c>
    </row>
    <row r="4226" spans="1:35" x14ac:dyDescent="0.25">
      <c r="A4226" s="1">
        <v>4224</v>
      </c>
      <c r="B4226" t="s">
        <v>4066</v>
      </c>
      <c r="C4226" s="3">
        <v>5850</v>
      </c>
      <c r="D4226" t="s">
        <v>5317</v>
      </c>
      <c r="E4226" s="3">
        <v>5521183</v>
      </c>
      <c r="F4226">
        <v>1.059555533660087E-3</v>
      </c>
      <c r="G4226" s="3">
        <v>5668800</v>
      </c>
      <c r="H4226" s="3">
        <v>6006.4084092123012</v>
      </c>
      <c r="I4226" s="5">
        <f t="shared" ref="I4226:I4289" si="190">H4226-C4226</f>
        <v>156.40840921230119</v>
      </c>
      <c r="J4226" s="2">
        <f t="shared" si="189"/>
        <v>1.0878843192142519E-3</v>
      </c>
      <c r="N4226" s="3"/>
      <c r="AI4226" s="3">
        <v>6006.4084092123012</v>
      </c>
    </row>
    <row r="4227" spans="1:35" x14ac:dyDescent="0.25">
      <c r="A4227" s="1">
        <v>4225</v>
      </c>
      <c r="B4227" t="s">
        <v>4067</v>
      </c>
      <c r="C4227" s="3">
        <v>6500</v>
      </c>
      <c r="D4227" t="s">
        <v>5317</v>
      </c>
      <c r="E4227" s="3">
        <v>5521183</v>
      </c>
      <c r="F4227">
        <v>1.1772839262889859E-3</v>
      </c>
      <c r="G4227" s="3">
        <v>5668800</v>
      </c>
      <c r="H4227" s="3">
        <v>6673.7871213470007</v>
      </c>
      <c r="I4227" s="5">
        <f t="shared" si="190"/>
        <v>173.78712134700072</v>
      </c>
      <c r="J4227" s="2">
        <f t="shared" ref="J4227:J4290" si="191">H4227/E4227</f>
        <v>1.208760354682502E-3</v>
      </c>
      <c r="N4227" s="3"/>
      <c r="AI4227" s="3">
        <v>6673.7871213470007</v>
      </c>
    </row>
    <row r="4228" spans="1:35" x14ac:dyDescent="0.25">
      <c r="A4228" s="1">
        <v>4226</v>
      </c>
      <c r="B4228" t="s">
        <v>4068</v>
      </c>
      <c r="C4228" s="3">
        <v>8700</v>
      </c>
      <c r="D4228" t="s">
        <v>5317</v>
      </c>
      <c r="E4228" s="3">
        <v>5521183</v>
      </c>
      <c r="F4228">
        <v>1.5757492551867959E-3</v>
      </c>
      <c r="G4228" s="3">
        <v>5668800</v>
      </c>
      <c r="H4228" s="3">
        <v>8932.6073778029095</v>
      </c>
      <c r="I4228" s="5">
        <f t="shared" si="190"/>
        <v>232.60737780290947</v>
      </c>
      <c r="J4228" s="2">
        <f t="shared" si="191"/>
        <v>1.6178792439596567E-3</v>
      </c>
      <c r="N4228" s="3"/>
      <c r="AI4228" s="3">
        <v>8932.6073778029095</v>
      </c>
    </row>
    <row r="4229" spans="1:35" x14ac:dyDescent="0.25">
      <c r="A4229" s="1">
        <v>4227</v>
      </c>
      <c r="B4229" t="s">
        <v>613</v>
      </c>
      <c r="C4229" s="3">
        <v>27800</v>
      </c>
      <c r="D4229" t="s">
        <v>5317</v>
      </c>
      <c r="E4229" s="3">
        <v>5521183</v>
      </c>
      <c r="F4229">
        <v>5.0351527924359686E-3</v>
      </c>
      <c r="G4229" s="3">
        <v>5668800</v>
      </c>
      <c r="H4229" s="3">
        <v>28543.274149761019</v>
      </c>
      <c r="I4229" s="5">
        <f t="shared" si="190"/>
        <v>743.27414976101863</v>
      </c>
      <c r="J4229" s="2">
        <f t="shared" si="191"/>
        <v>5.1697750554113167E-3</v>
      </c>
      <c r="N4229" s="3"/>
      <c r="AI4229" s="3">
        <v>28543.274149761019</v>
      </c>
    </row>
    <row r="4230" spans="1:35" x14ac:dyDescent="0.25">
      <c r="A4230" s="1">
        <v>4228</v>
      </c>
      <c r="B4230" t="s">
        <v>614</v>
      </c>
      <c r="C4230" s="3">
        <v>1000</v>
      </c>
      <c r="D4230" t="s">
        <v>5317</v>
      </c>
      <c r="E4230" s="3">
        <v>5521183</v>
      </c>
      <c r="F4230">
        <v>1.8112060404445931E-4</v>
      </c>
      <c r="G4230" s="3">
        <v>5668800</v>
      </c>
      <c r="H4230" s="3">
        <v>1026.7364802072309</v>
      </c>
      <c r="I4230" s="5">
        <f t="shared" si="190"/>
        <v>26.736480207230898</v>
      </c>
      <c r="J4230" s="2">
        <f t="shared" si="191"/>
        <v>1.859631314896157E-4</v>
      </c>
      <c r="N4230" s="3"/>
      <c r="AI4230" s="3">
        <v>1026.7364802072309</v>
      </c>
    </row>
    <row r="4231" spans="1:35" x14ac:dyDescent="0.25">
      <c r="A4231" s="1">
        <v>4229</v>
      </c>
      <c r="B4231" t="s">
        <v>4069</v>
      </c>
      <c r="C4231" s="3">
        <v>4000</v>
      </c>
      <c r="D4231" t="s">
        <v>5317</v>
      </c>
      <c r="E4231" s="3">
        <v>5521183</v>
      </c>
      <c r="F4231">
        <v>7.2448241617783724E-4</v>
      </c>
      <c r="G4231" s="3">
        <v>5668800</v>
      </c>
      <c r="H4231" s="3">
        <v>4106.9459208289236</v>
      </c>
      <c r="I4231" s="5">
        <f t="shared" si="190"/>
        <v>106.94592082892359</v>
      </c>
      <c r="J4231" s="2">
        <f t="shared" si="191"/>
        <v>7.438525259584628E-4</v>
      </c>
      <c r="N4231" s="3"/>
      <c r="AI4231" s="3">
        <v>4106.9459208289236</v>
      </c>
    </row>
    <row r="4232" spans="1:35" x14ac:dyDescent="0.25">
      <c r="A4232" s="1">
        <v>4230</v>
      </c>
      <c r="B4232" t="s">
        <v>4070</v>
      </c>
      <c r="C4232" s="3">
        <v>15600</v>
      </c>
      <c r="D4232" t="s">
        <v>5317</v>
      </c>
      <c r="E4232" s="3">
        <v>5521183</v>
      </c>
      <c r="F4232">
        <v>2.8254814230935649E-3</v>
      </c>
      <c r="G4232" s="3">
        <v>5668800</v>
      </c>
      <c r="H4232" s="3">
        <v>16017.0890912328</v>
      </c>
      <c r="I4232" s="5">
        <f t="shared" si="190"/>
        <v>417.08909123279955</v>
      </c>
      <c r="J4232" s="2">
        <f t="shared" si="191"/>
        <v>2.9010248512380044E-3</v>
      </c>
      <c r="N4232" s="3"/>
      <c r="AI4232" s="3">
        <v>16017.0890912328</v>
      </c>
    </row>
    <row r="4233" spans="1:35" x14ac:dyDescent="0.25">
      <c r="A4233" s="1">
        <v>4231</v>
      </c>
      <c r="B4233" t="s">
        <v>3664</v>
      </c>
      <c r="C4233" s="3">
        <v>4203</v>
      </c>
      <c r="D4233" t="s">
        <v>5317</v>
      </c>
      <c r="E4233" s="3">
        <v>5521183</v>
      </c>
      <c r="F4233">
        <v>7.6124989879886246E-4</v>
      </c>
      <c r="G4233" s="3">
        <v>5668800</v>
      </c>
      <c r="H4233" s="3">
        <v>4315.3734263109918</v>
      </c>
      <c r="I4233" s="5">
        <f t="shared" si="190"/>
        <v>112.37342631099182</v>
      </c>
      <c r="J4233" s="2">
        <f t="shared" si="191"/>
        <v>7.8160304165085482E-4</v>
      </c>
      <c r="N4233" s="3"/>
      <c r="AI4233" s="3">
        <v>4315.3734263109918</v>
      </c>
    </row>
    <row r="4234" spans="1:35" x14ac:dyDescent="0.25">
      <c r="A4234" s="1">
        <v>4232</v>
      </c>
      <c r="B4234" t="s">
        <v>4071</v>
      </c>
      <c r="C4234" s="3">
        <v>16000</v>
      </c>
      <c r="D4234" t="s">
        <v>5317</v>
      </c>
      <c r="E4234" s="3">
        <v>5521183</v>
      </c>
      <c r="F4234">
        <v>2.8979296647113489E-3</v>
      </c>
      <c r="G4234" s="3">
        <v>5668800</v>
      </c>
      <c r="H4234" s="3">
        <v>16427.783683315691</v>
      </c>
      <c r="I4234" s="5">
        <f t="shared" si="190"/>
        <v>427.78368331569072</v>
      </c>
      <c r="J4234" s="2">
        <f t="shared" si="191"/>
        <v>2.9754101038338508E-3</v>
      </c>
      <c r="N4234" s="3"/>
      <c r="AI4234" s="3">
        <v>16427.783683315691</v>
      </c>
    </row>
    <row r="4235" spans="1:35" x14ac:dyDescent="0.25">
      <c r="A4235" s="1">
        <v>4233</v>
      </c>
      <c r="B4235" t="s">
        <v>4072</v>
      </c>
      <c r="C4235" s="3">
        <v>30140</v>
      </c>
      <c r="D4235" t="s">
        <v>5317</v>
      </c>
      <c r="E4235" s="3">
        <v>5521183</v>
      </c>
      <c r="F4235">
        <v>5.458975005900004E-3</v>
      </c>
      <c r="G4235" s="3">
        <v>5668800</v>
      </c>
      <c r="H4235" s="3">
        <v>30945.837513445938</v>
      </c>
      <c r="I4235" s="5">
        <f t="shared" si="190"/>
        <v>805.83751344593838</v>
      </c>
      <c r="J4235" s="2">
        <f t="shared" si="191"/>
        <v>5.6049287830970173E-3</v>
      </c>
      <c r="N4235" s="3"/>
      <c r="AI4235" s="3">
        <v>30945.837513445938</v>
      </c>
    </row>
    <row r="4236" spans="1:35" x14ac:dyDescent="0.25">
      <c r="A4236" s="1">
        <v>4234</v>
      </c>
      <c r="B4236" t="s">
        <v>4073</v>
      </c>
      <c r="C4236" s="3">
        <v>3241</v>
      </c>
      <c r="D4236" t="s">
        <v>5317</v>
      </c>
      <c r="E4236" s="3">
        <v>5521183</v>
      </c>
      <c r="F4236">
        <v>5.8701187770809264E-4</v>
      </c>
      <c r="G4236" s="3">
        <v>5668800</v>
      </c>
      <c r="H4236" s="3">
        <v>3327.6529323516361</v>
      </c>
      <c r="I4236" s="5">
        <f t="shared" si="190"/>
        <v>86.652932351636082</v>
      </c>
      <c r="J4236" s="2">
        <f t="shared" si="191"/>
        <v>6.0270650915784463E-4</v>
      </c>
      <c r="N4236" s="3"/>
      <c r="AI4236" s="3">
        <v>3327.6529323516361</v>
      </c>
    </row>
    <row r="4237" spans="1:35" x14ac:dyDescent="0.25">
      <c r="A4237" s="1">
        <v>4235</v>
      </c>
      <c r="B4237" t="s">
        <v>4074</v>
      </c>
      <c r="C4237" s="3">
        <v>9800</v>
      </c>
      <c r="D4237" t="s">
        <v>5317</v>
      </c>
      <c r="E4237" s="3">
        <v>5521183</v>
      </c>
      <c r="F4237">
        <v>1.7749819196357011E-3</v>
      </c>
      <c r="G4237" s="3">
        <v>5668800</v>
      </c>
      <c r="H4237" s="3">
        <v>10062.017506030859</v>
      </c>
      <c r="I4237" s="5">
        <f t="shared" si="190"/>
        <v>262.01750603085929</v>
      </c>
      <c r="J4237" s="2">
        <f t="shared" si="191"/>
        <v>1.8224386885982333E-3</v>
      </c>
      <c r="N4237" s="3"/>
      <c r="AI4237" s="3">
        <v>10062.017506030859</v>
      </c>
    </row>
    <row r="4238" spans="1:35" x14ac:dyDescent="0.25">
      <c r="A4238" s="1">
        <v>4236</v>
      </c>
      <c r="B4238" t="s">
        <v>4075</v>
      </c>
      <c r="C4238" s="3">
        <v>18850</v>
      </c>
      <c r="D4238" t="s">
        <v>5317</v>
      </c>
      <c r="E4238" s="3">
        <v>5521183</v>
      </c>
      <c r="F4238">
        <v>3.4141233862380578E-3</v>
      </c>
      <c r="G4238" s="3">
        <v>5668800</v>
      </c>
      <c r="H4238" s="3">
        <v>19353.982651906299</v>
      </c>
      <c r="I4238" s="5">
        <f t="shared" si="190"/>
        <v>503.982651906299</v>
      </c>
      <c r="J4238" s="2">
        <f t="shared" si="191"/>
        <v>3.5054050285792553E-3</v>
      </c>
      <c r="N4238" s="3"/>
      <c r="AI4238" s="3">
        <v>19353.982651906299</v>
      </c>
    </row>
    <row r="4239" spans="1:35" x14ac:dyDescent="0.25">
      <c r="A4239" s="1">
        <v>4237</v>
      </c>
      <c r="B4239" t="s">
        <v>4076</v>
      </c>
      <c r="C4239" s="3">
        <v>16530</v>
      </c>
      <c r="D4239" t="s">
        <v>5317</v>
      </c>
      <c r="E4239" s="3">
        <v>5521183</v>
      </c>
      <c r="F4239">
        <v>2.9939235848549118E-3</v>
      </c>
      <c r="G4239" s="3">
        <v>5668800</v>
      </c>
      <c r="H4239" s="3">
        <v>16971.95401782553</v>
      </c>
      <c r="I4239" s="5">
        <f t="shared" si="190"/>
        <v>441.95401782553017</v>
      </c>
      <c r="J4239" s="2">
        <f t="shared" si="191"/>
        <v>3.0739705635233483E-3</v>
      </c>
      <c r="N4239" s="3"/>
      <c r="AI4239" s="3">
        <v>16971.95401782553</v>
      </c>
    </row>
    <row r="4240" spans="1:35" x14ac:dyDescent="0.25">
      <c r="A4240" s="1">
        <v>4238</v>
      </c>
      <c r="B4240" t="s">
        <v>4077</v>
      </c>
      <c r="C4240" s="3">
        <v>16600</v>
      </c>
      <c r="D4240" t="s">
        <v>5317</v>
      </c>
      <c r="E4240" s="3">
        <v>5521183</v>
      </c>
      <c r="F4240">
        <v>3.006602027138025E-3</v>
      </c>
      <c r="G4240" s="3">
        <v>5668800</v>
      </c>
      <c r="H4240" s="3">
        <v>17043.825571440029</v>
      </c>
      <c r="I4240" s="5">
        <f t="shared" si="190"/>
        <v>443.82557144002931</v>
      </c>
      <c r="J4240" s="2">
        <f t="shared" si="191"/>
        <v>3.08698798272762E-3</v>
      </c>
      <c r="N4240" s="3"/>
      <c r="AI4240" s="3">
        <v>17043.825571440029</v>
      </c>
    </row>
    <row r="4241" spans="1:35" x14ac:dyDescent="0.25">
      <c r="A4241" s="1">
        <v>4239</v>
      </c>
      <c r="B4241" t="s">
        <v>4078</v>
      </c>
      <c r="C4241" s="3">
        <v>151</v>
      </c>
      <c r="D4241" t="s">
        <v>5317</v>
      </c>
      <c r="E4241" s="3">
        <v>5521183</v>
      </c>
      <c r="F4241">
        <v>2.734921121071336E-5</v>
      </c>
      <c r="G4241" s="3">
        <v>5668800</v>
      </c>
      <c r="H4241" s="3">
        <v>155.03720851129191</v>
      </c>
      <c r="I4241" s="5">
        <f t="shared" si="190"/>
        <v>4.0372085112919081</v>
      </c>
      <c r="J4241" s="2">
        <f t="shared" si="191"/>
        <v>2.8080432854931977E-5</v>
      </c>
      <c r="N4241" s="3"/>
      <c r="AI4241" s="3">
        <v>155.03720851129191</v>
      </c>
    </row>
    <row r="4242" spans="1:35" x14ac:dyDescent="0.25">
      <c r="A4242" s="1">
        <v>4240</v>
      </c>
      <c r="B4242" t="s">
        <v>4079</v>
      </c>
      <c r="C4242" s="3">
        <v>7160</v>
      </c>
      <c r="D4242" t="s">
        <v>5317</v>
      </c>
      <c r="E4242" s="3">
        <v>5521183</v>
      </c>
      <c r="F4242">
        <v>1.2968235249583291E-3</v>
      </c>
      <c r="G4242" s="3">
        <v>5668800</v>
      </c>
      <c r="H4242" s="3">
        <v>7351.4331982837739</v>
      </c>
      <c r="I4242" s="5">
        <f t="shared" si="190"/>
        <v>191.43319828377389</v>
      </c>
      <c r="J4242" s="2">
        <f t="shared" si="191"/>
        <v>1.3314960214656486E-3</v>
      </c>
      <c r="N4242" s="3"/>
      <c r="AI4242" s="3">
        <v>7351.4331982837739</v>
      </c>
    </row>
    <row r="4243" spans="1:35" x14ac:dyDescent="0.25">
      <c r="A4243" s="1">
        <v>4241</v>
      </c>
      <c r="B4243" t="s">
        <v>4080</v>
      </c>
      <c r="C4243" s="3">
        <v>12800</v>
      </c>
      <c r="D4243" t="s">
        <v>5317</v>
      </c>
      <c r="E4243" s="3">
        <v>5521183</v>
      </c>
      <c r="F4243">
        <v>2.318343731769079E-3</v>
      </c>
      <c r="G4243" s="3">
        <v>5668800</v>
      </c>
      <c r="H4243" s="3">
        <v>13142.226946652559</v>
      </c>
      <c r="I4243" s="5">
        <f t="shared" si="190"/>
        <v>342.22694665255949</v>
      </c>
      <c r="J4243" s="2">
        <f t="shared" si="191"/>
        <v>2.3803280830670816E-3</v>
      </c>
      <c r="N4243" s="3"/>
      <c r="AI4243" s="3">
        <v>13142.226946652559</v>
      </c>
    </row>
    <row r="4244" spans="1:35" x14ac:dyDescent="0.25">
      <c r="A4244" s="1">
        <v>4242</v>
      </c>
      <c r="B4244" t="s">
        <v>4081</v>
      </c>
      <c r="C4244" s="3">
        <v>3887</v>
      </c>
      <c r="D4244" t="s">
        <v>5317</v>
      </c>
      <c r="E4244" s="3">
        <v>5521183</v>
      </c>
      <c r="F4244">
        <v>7.0401578792081334E-4</v>
      </c>
      <c r="G4244" s="3">
        <v>5668800</v>
      </c>
      <c r="H4244" s="3">
        <v>3990.9246985655068</v>
      </c>
      <c r="I4244" s="5">
        <f t="shared" si="190"/>
        <v>103.92469856550679</v>
      </c>
      <c r="J4244" s="2">
        <f t="shared" si="191"/>
        <v>7.2283869210013627E-4</v>
      </c>
      <c r="N4244" s="3"/>
      <c r="AI4244" s="3">
        <v>3990.9246985655068</v>
      </c>
    </row>
    <row r="4245" spans="1:35" x14ac:dyDescent="0.25">
      <c r="A4245" s="1">
        <v>4243</v>
      </c>
      <c r="B4245" t="s">
        <v>4082</v>
      </c>
      <c r="C4245" s="3">
        <v>5500</v>
      </c>
      <c r="D4245" t="s">
        <v>5317</v>
      </c>
      <c r="E4245" s="3">
        <v>5521183</v>
      </c>
      <c r="F4245">
        <v>9.961633222445262E-4</v>
      </c>
      <c r="G4245" s="3">
        <v>5668800</v>
      </c>
      <c r="H4245" s="3">
        <v>5647.0506411397701</v>
      </c>
      <c r="I4245" s="5">
        <f t="shared" si="190"/>
        <v>147.05064113977005</v>
      </c>
      <c r="J4245" s="2">
        <f t="shared" si="191"/>
        <v>1.0227972231928865E-3</v>
      </c>
      <c r="N4245" s="3"/>
      <c r="AI4245" s="3">
        <v>5647.0506411397701</v>
      </c>
    </row>
    <row r="4246" spans="1:35" x14ac:dyDescent="0.25">
      <c r="A4246" s="1">
        <v>4244</v>
      </c>
      <c r="B4246" t="s">
        <v>4083</v>
      </c>
      <c r="C4246" s="3">
        <v>24350</v>
      </c>
      <c r="D4246" t="s">
        <v>5317</v>
      </c>
      <c r="E4246" s="3">
        <v>5521183</v>
      </c>
      <c r="F4246">
        <v>4.4102867084825836E-3</v>
      </c>
      <c r="G4246" s="3">
        <v>5668800</v>
      </c>
      <c r="H4246" s="3">
        <v>25001.033293046079</v>
      </c>
      <c r="I4246" s="5">
        <f t="shared" si="190"/>
        <v>651.03329304607905</v>
      </c>
      <c r="J4246" s="2">
        <f t="shared" si="191"/>
        <v>4.5282022517721433E-3</v>
      </c>
      <c r="N4246" s="3"/>
      <c r="AI4246" s="3">
        <v>25001.033293046079</v>
      </c>
    </row>
    <row r="4247" spans="1:35" x14ac:dyDescent="0.25">
      <c r="A4247" s="1">
        <v>4245</v>
      </c>
      <c r="B4247" t="s">
        <v>1573</v>
      </c>
      <c r="C4247" s="3">
        <v>22500</v>
      </c>
      <c r="D4247" t="s">
        <v>5317</v>
      </c>
      <c r="E4247" s="3">
        <v>5521183</v>
      </c>
      <c r="F4247">
        <v>4.0752135910003349E-3</v>
      </c>
      <c r="G4247" s="3">
        <v>5668800</v>
      </c>
      <c r="H4247" s="3">
        <v>23101.570804662701</v>
      </c>
      <c r="I4247" s="5">
        <f t="shared" si="190"/>
        <v>601.57080466270054</v>
      </c>
      <c r="J4247" s="2">
        <f t="shared" si="191"/>
        <v>4.1841704585163543E-3</v>
      </c>
      <c r="N4247" s="3"/>
      <c r="AI4247" s="3">
        <v>23101.570804662701</v>
      </c>
    </row>
    <row r="4248" spans="1:35" x14ac:dyDescent="0.25">
      <c r="A4248" s="1">
        <v>4246</v>
      </c>
      <c r="B4248" t="s">
        <v>4084</v>
      </c>
      <c r="C4248" s="3">
        <v>0</v>
      </c>
      <c r="D4248" t="s">
        <v>5317</v>
      </c>
      <c r="E4248" s="3">
        <v>5521183</v>
      </c>
      <c r="F4248">
        <v>0</v>
      </c>
      <c r="G4248" s="3">
        <v>5668800</v>
      </c>
      <c r="H4248" s="3">
        <v>0</v>
      </c>
      <c r="I4248" s="5">
        <f t="shared" si="190"/>
        <v>0</v>
      </c>
      <c r="J4248" s="2">
        <f t="shared" si="191"/>
        <v>0</v>
      </c>
      <c r="N4248" s="3"/>
      <c r="AI4248" s="3">
        <v>0</v>
      </c>
    </row>
    <row r="4249" spans="1:35" x14ac:dyDescent="0.25">
      <c r="A4249" s="1">
        <v>4247</v>
      </c>
      <c r="B4249" t="s">
        <v>4085</v>
      </c>
      <c r="C4249" s="3">
        <v>19500</v>
      </c>
      <c r="D4249" t="s">
        <v>5317</v>
      </c>
      <c r="E4249" s="3">
        <v>5521183</v>
      </c>
      <c r="F4249">
        <v>3.531851778866957E-3</v>
      </c>
      <c r="G4249" s="3">
        <v>5668800</v>
      </c>
      <c r="H4249" s="3">
        <v>20021.361364041</v>
      </c>
      <c r="I4249" s="5">
        <f t="shared" si="190"/>
        <v>521.36136404100034</v>
      </c>
      <c r="J4249" s="2">
        <f t="shared" si="191"/>
        <v>3.6262810640475059E-3</v>
      </c>
      <c r="N4249" s="3"/>
      <c r="AI4249" s="3">
        <v>20021.361364041</v>
      </c>
    </row>
    <row r="4250" spans="1:35" x14ac:dyDescent="0.25">
      <c r="A4250" s="1">
        <v>4248</v>
      </c>
      <c r="B4250" t="s">
        <v>4086</v>
      </c>
      <c r="C4250" s="3">
        <v>6200</v>
      </c>
      <c r="D4250" t="s">
        <v>5317</v>
      </c>
      <c r="E4250" s="3">
        <v>5521183</v>
      </c>
      <c r="F4250">
        <v>1.1229477450756481E-3</v>
      </c>
      <c r="G4250" s="3">
        <v>5668800</v>
      </c>
      <c r="H4250" s="3">
        <v>6365.7661772848314</v>
      </c>
      <c r="I4250" s="5">
        <f t="shared" si="190"/>
        <v>165.76617728483143</v>
      </c>
      <c r="J4250" s="2">
        <f t="shared" si="191"/>
        <v>1.1529714152356174E-3</v>
      </c>
      <c r="N4250" s="3"/>
      <c r="AI4250" s="3">
        <v>6365.7661772848314</v>
      </c>
    </row>
    <row r="4251" spans="1:35" x14ac:dyDescent="0.25">
      <c r="A4251" s="1">
        <v>4249</v>
      </c>
      <c r="B4251" t="s">
        <v>4087</v>
      </c>
      <c r="C4251" s="3">
        <v>10050</v>
      </c>
      <c r="D4251" t="s">
        <v>5317</v>
      </c>
      <c r="E4251" s="3">
        <v>5521183</v>
      </c>
      <c r="F4251">
        <v>1.8202620706468161E-3</v>
      </c>
      <c r="G4251" s="3">
        <v>5668800</v>
      </c>
      <c r="H4251" s="3">
        <v>10318.701626082669</v>
      </c>
      <c r="I4251" s="5">
        <f t="shared" si="190"/>
        <v>268.70162608266946</v>
      </c>
      <c r="J4251" s="2">
        <f t="shared" si="191"/>
        <v>1.8689294714706376E-3</v>
      </c>
      <c r="N4251" s="3"/>
      <c r="AI4251" s="3">
        <v>10318.701626082669</v>
      </c>
    </row>
    <row r="4252" spans="1:35" x14ac:dyDescent="0.25">
      <c r="A4252" s="1">
        <v>4250</v>
      </c>
      <c r="B4252" t="s">
        <v>4088</v>
      </c>
      <c r="C4252" s="3">
        <v>26530</v>
      </c>
      <c r="D4252" t="s">
        <v>5317</v>
      </c>
      <c r="E4252" s="3">
        <v>5521183</v>
      </c>
      <c r="F4252">
        <v>4.8051296252995057E-3</v>
      </c>
      <c r="G4252" s="3">
        <v>5668800</v>
      </c>
      <c r="H4252" s="3">
        <v>27239.318819897839</v>
      </c>
      <c r="I4252" s="5">
        <f t="shared" si="190"/>
        <v>709.31881989783869</v>
      </c>
      <c r="J4252" s="2">
        <f t="shared" si="191"/>
        <v>4.9336018784195048E-3</v>
      </c>
      <c r="N4252" s="3"/>
      <c r="AI4252" s="3">
        <v>27239.318819897839</v>
      </c>
    </row>
    <row r="4253" spans="1:35" x14ac:dyDescent="0.25">
      <c r="A4253" s="1">
        <v>4251</v>
      </c>
      <c r="B4253" t="s">
        <v>4089</v>
      </c>
      <c r="C4253" s="3">
        <v>250</v>
      </c>
      <c r="D4253" t="s">
        <v>5317</v>
      </c>
      <c r="E4253" s="3">
        <v>5521183</v>
      </c>
      <c r="F4253">
        <v>4.5280151011114827E-5</v>
      </c>
      <c r="G4253" s="3">
        <v>5668800</v>
      </c>
      <c r="H4253" s="3">
        <v>256.68412005180772</v>
      </c>
      <c r="I4253" s="5">
        <f t="shared" si="190"/>
        <v>6.6841200518077244</v>
      </c>
      <c r="J4253" s="2">
        <f t="shared" si="191"/>
        <v>4.6490782872403925E-5</v>
      </c>
      <c r="N4253" s="3"/>
      <c r="AI4253" s="3">
        <v>256.68412005180772</v>
      </c>
    </row>
    <row r="4254" spans="1:35" x14ac:dyDescent="0.25">
      <c r="A4254" s="1">
        <v>4252</v>
      </c>
      <c r="B4254" t="s">
        <v>4090</v>
      </c>
      <c r="C4254" s="3">
        <v>16500</v>
      </c>
      <c r="D4254" t="s">
        <v>5317</v>
      </c>
      <c r="E4254" s="3">
        <v>5521183</v>
      </c>
      <c r="F4254">
        <v>2.988489966733579E-3</v>
      </c>
      <c r="G4254" s="3">
        <v>5668800</v>
      </c>
      <c r="H4254" s="3">
        <v>16941.151923419311</v>
      </c>
      <c r="I4254" s="5">
        <f t="shared" si="190"/>
        <v>441.15192341931106</v>
      </c>
      <c r="J4254" s="2">
        <f t="shared" si="191"/>
        <v>3.0683916695786592E-3</v>
      </c>
      <c r="N4254" s="3"/>
      <c r="AI4254" s="3">
        <v>16941.151923419311</v>
      </c>
    </row>
    <row r="4255" spans="1:35" x14ac:dyDescent="0.25">
      <c r="A4255" s="1">
        <v>4253</v>
      </c>
      <c r="B4255" t="s">
        <v>4091</v>
      </c>
      <c r="C4255" s="3">
        <v>2340</v>
      </c>
      <c r="D4255" t="s">
        <v>5317</v>
      </c>
      <c r="E4255" s="3">
        <v>5521183</v>
      </c>
      <c r="F4255">
        <v>4.2382221346403477E-4</v>
      </c>
      <c r="G4255" s="3">
        <v>5668800</v>
      </c>
      <c r="H4255" s="3">
        <v>2402.5633636849202</v>
      </c>
      <c r="I4255" s="5">
        <f t="shared" si="190"/>
        <v>62.563363684920205</v>
      </c>
      <c r="J4255" s="2">
        <f t="shared" si="191"/>
        <v>4.3515372768570073E-4</v>
      </c>
      <c r="N4255" s="3"/>
      <c r="AI4255" s="3">
        <v>2402.5633636849202</v>
      </c>
    </row>
    <row r="4256" spans="1:35" x14ac:dyDescent="0.25">
      <c r="A4256" s="1">
        <v>4254</v>
      </c>
      <c r="B4256" t="s">
        <v>4092</v>
      </c>
      <c r="C4256" s="3">
        <v>1900</v>
      </c>
      <c r="D4256" t="s">
        <v>5317</v>
      </c>
      <c r="E4256" s="3">
        <v>5521183</v>
      </c>
      <c r="F4256">
        <v>3.4412914768447282E-4</v>
      </c>
      <c r="G4256" s="3">
        <v>5668800</v>
      </c>
      <c r="H4256" s="3">
        <v>1950.799312393739</v>
      </c>
      <c r="I4256" s="5">
        <f t="shared" si="190"/>
        <v>50.799312393739001</v>
      </c>
      <c r="J4256" s="2">
        <f t="shared" si="191"/>
        <v>3.5332994983026987E-4</v>
      </c>
      <c r="N4256" s="3"/>
      <c r="AI4256" s="3">
        <v>1950.799312393739</v>
      </c>
    </row>
    <row r="4257" spans="1:35" x14ac:dyDescent="0.25">
      <c r="A4257" s="1">
        <v>4255</v>
      </c>
      <c r="B4257" t="s">
        <v>4093</v>
      </c>
      <c r="C4257" s="3">
        <v>1350</v>
      </c>
      <c r="D4257" t="s">
        <v>5317</v>
      </c>
      <c r="E4257" s="3">
        <v>5521183</v>
      </c>
      <c r="F4257">
        <v>2.4451281546001999E-4</v>
      </c>
      <c r="G4257" s="3">
        <v>5668800</v>
      </c>
      <c r="H4257" s="3">
        <v>1386.094248279762</v>
      </c>
      <c r="I4257" s="5">
        <f t="shared" si="190"/>
        <v>36.094248279762041</v>
      </c>
      <c r="J4257" s="2">
        <f t="shared" si="191"/>
        <v>2.5105022751098125E-4</v>
      </c>
      <c r="N4257" s="3"/>
      <c r="AI4257" s="3">
        <v>1386.094248279762</v>
      </c>
    </row>
    <row r="4258" spans="1:35" x14ac:dyDescent="0.25">
      <c r="A4258" s="1">
        <v>4256</v>
      </c>
      <c r="B4258" t="s">
        <v>4094</v>
      </c>
      <c r="C4258" s="3">
        <v>35000</v>
      </c>
      <c r="D4258" t="s">
        <v>5317</v>
      </c>
      <c r="E4258" s="3">
        <v>5521183</v>
      </c>
      <c r="F4258">
        <v>6.3392211415560758E-3</v>
      </c>
      <c r="G4258" s="3">
        <v>5668800</v>
      </c>
      <c r="H4258" s="3">
        <v>35935.776807253082</v>
      </c>
      <c r="I4258" s="5">
        <f t="shared" si="190"/>
        <v>935.77680725308164</v>
      </c>
      <c r="J4258" s="2">
        <f t="shared" si="191"/>
        <v>6.5087096021365495E-3</v>
      </c>
      <c r="N4258" s="3"/>
      <c r="AI4258" s="3">
        <v>35935.776807253082</v>
      </c>
    </row>
    <row r="4259" spans="1:35" x14ac:dyDescent="0.25">
      <c r="A4259" s="1">
        <v>4257</v>
      </c>
      <c r="B4259" t="s">
        <v>4095</v>
      </c>
      <c r="C4259" s="3">
        <v>47050</v>
      </c>
      <c r="D4259" t="s">
        <v>5317</v>
      </c>
      <c r="E4259" s="3">
        <v>5521183</v>
      </c>
      <c r="F4259">
        <v>8.5217244202918114E-3</v>
      </c>
      <c r="G4259" s="3">
        <v>5668800</v>
      </c>
      <c r="H4259" s="3">
        <v>48307.95139375022</v>
      </c>
      <c r="I4259" s="5">
        <f t="shared" si="190"/>
        <v>1257.9513937502197</v>
      </c>
      <c r="J4259" s="2">
        <f t="shared" si="191"/>
        <v>8.7495653365864193E-3</v>
      </c>
      <c r="N4259" s="3"/>
      <c r="AI4259" s="3">
        <v>48307.95139375022</v>
      </c>
    </row>
    <row r="4260" spans="1:35" x14ac:dyDescent="0.25">
      <c r="A4260" s="1">
        <v>4258</v>
      </c>
      <c r="B4260" t="s">
        <v>4096</v>
      </c>
      <c r="C4260" s="3">
        <v>14200</v>
      </c>
      <c r="D4260" t="s">
        <v>5317</v>
      </c>
      <c r="E4260" s="3">
        <v>5521183</v>
      </c>
      <c r="F4260">
        <v>2.5719125774313219E-3</v>
      </c>
      <c r="G4260" s="3">
        <v>5668800</v>
      </c>
      <c r="H4260" s="3">
        <v>14579.65801894268</v>
      </c>
      <c r="I4260" s="5">
        <f t="shared" si="190"/>
        <v>379.65801894268043</v>
      </c>
      <c r="J4260" s="2">
        <f t="shared" si="191"/>
        <v>2.6406764671525434E-3</v>
      </c>
      <c r="N4260" s="3"/>
      <c r="AI4260" s="3">
        <v>14579.65801894268</v>
      </c>
    </row>
    <row r="4261" spans="1:35" x14ac:dyDescent="0.25">
      <c r="A4261" s="1">
        <v>4259</v>
      </c>
      <c r="B4261" t="s">
        <v>4097</v>
      </c>
      <c r="C4261" s="3">
        <v>12500</v>
      </c>
      <c r="D4261" t="s">
        <v>5317</v>
      </c>
      <c r="E4261" s="3">
        <v>5521183</v>
      </c>
      <c r="F4261">
        <v>2.2640075505557409E-3</v>
      </c>
      <c r="G4261" s="3">
        <v>5668800</v>
      </c>
      <c r="H4261" s="3">
        <v>12834.20600259039</v>
      </c>
      <c r="I4261" s="5">
        <f t="shared" si="190"/>
        <v>334.2060025903902</v>
      </c>
      <c r="J4261" s="2">
        <f t="shared" si="191"/>
        <v>2.3245391436201969E-3</v>
      </c>
      <c r="N4261" s="3"/>
      <c r="AI4261" s="3">
        <v>12834.20600259039</v>
      </c>
    </row>
    <row r="4262" spans="1:35" x14ac:dyDescent="0.25">
      <c r="A4262" s="1">
        <v>4260</v>
      </c>
      <c r="B4262" t="s">
        <v>4098</v>
      </c>
      <c r="C4262" s="3">
        <v>558</v>
      </c>
      <c r="D4262" t="s">
        <v>5317</v>
      </c>
      <c r="E4262" s="3">
        <v>5521183</v>
      </c>
      <c r="F4262">
        <v>1.0106529705680831E-4</v>
      </c>
      <c r="G4262" s="3">
        <v>5668800</v>
      </c>
      <c r="H4262" s="3">
        <v>572.91895595563483</v>
      </c>
      <c r="I4262" s="5">
        <f t="shared" si="190"/>
        <v>14.918955955634829</v>
      </c>
      <c r="J4262" s="2">
        <f t="shared" si="191"/>
        <v>1.0376742737120556E-4</v>
      </c>
      <c r="N4262" s="3"/>
      <c r="AI4262" s="3">
        <v>572.91895595563483</v>
      </c>
    </row>
    <row r="4263" spans="1:35" x14ac:dyDescent="0.25">
      <c r="A4263" s="1">
        <v>4261</v>
      </c>
      <c r="B4263" t="s">
        <v>4099</v>
      </c>
      <c r="C4263" s="3">
        <v>13450</v>
      </c>
      <c r="D4263" t="s">
        <v>5317</v>
      </c>
      <c r="E4263" s="3">
        <v>5521183</v>
      </c>
      <c r="F4263">
        <v>2.4360721243979781E-3</v>
      </c>
      <c r="G4263" s="3">
        <v>5668800</v>
      </c>
      <c r="H4263" s="3">
        <v>13809.605658787261</v>
      </c>
      <c r="I4263" s="5">
        <f t="shared" si="190"/>
        <v>359.60565878726084</v>
      </c>
      <c r="J4263" s="2">
        <f t="shared" si="191"/>
        <v>2.5012041185353321E-3</v>
      </c>
      <c r="N4263" s="3"/>
      <c r="AI4263" s="3">
        <v>13809.605658787261</v>
      </c>
    </row>
    <row r="4264" spans="1:35" x14ac:dyDescent="0.25">
      <c r="A4264" s="1">
        <v>4262</v>
      </c>
      <c r="B4264" t="s">
        <v>1209</v>
      </c>
      <c r="C4264" s="3">
        <v>2300</v>
      </c>
      <c r="D4264" t="s">
        <v>5317</v>
      </c>
      <c r="E4264" s="3">
        <v>5521183</v>
      </c>
      <c r="F4264">
        <v>4.165773893022564E-4</v>
      </c>
      <c r="G4264" s="3">
        <v>5668800</v>
      </c>
      <c r="H4264" s="3">
        <v>2361.4939044766311</v>
      </c>
      <c r="I4264" s="5">
        <f t="shared" si="190"/>
        <v>61.493904476631087</v>
      </c>
      <c r="J4264" s="2">
        <f t="shared" si="191"/>
        <v>4.2771520242611613E-4</v>
      </c>
      <c r="N4264" s="3"/>
      <c r="AI4264" s="3">
        <v>2361.4939044766311</v>
      </c>
    </row>
    <row r="4265" spans="1:35" x14ac:dyDescent="0.25">
      <c r="A4265" s="1">
        <v>4263</v>
      </c>
      <c r="B4265" t="s">
        <v>4100</v>
      </c>
      <c r="C4265" s="3">
        <v>3000</v>
      </c>
      <c r="D4265" t="s">
        <v>5317</v>
      </c>
      <c r="E4265" s="3">
        <v>5521183</v>
      </c>
      <c r="F4265">
        <v>5.4336181213337793E-4</v>
      </c>
      <c r="G4265" s="3">
        <v>5668800</v>
      </c>
      <c r="H4265" s="3">
        <v>3080.2094406216929</v>
      </c>
      <c r="I4265" s="5">
        <f t="shared" si="190"/>
        <v>80.20944062169292</v>
      </c>
      <c r="J4265" s="2">
        <f t="shared" si="191"/>
        <v>5.5788939446884712E-4</v>
      </c>
      <c r="N4265" s="3"/>
      <c r="AI4265" s="3">
        <v>3080.2094406216929</v>
      </c>
    </row>
    <row r="4266" spans="1:35" x14ac:dyDescent="0.25">
      <c r="A4266" s="1">
        <v>4264</v>
      </c>
      <c r="B4266" t="s">
        <v>4101</v>
      </c>
      <c r="C4266" s="3">
        <v>6250</v>
      </c>
      <c r="D4266" t="s">
        <v>5317</v>
      </c>
      <c r="E4266" s="3">
        <v>5521183</v>
      </c>
      <c r="F4266">
        <v>1.1320037752778709E-3</v>
      </c>
      <c r="G4266" s="3">
        <v>5668800</v>
      </c>
      <c r="H4266" s="3">
        <v>6417.1030012951933</v>
      </c>
      <c r="I4266" s="5">
        <f t="shared" si="190"/>
        <v>167.10300129519328</v>
      </c>
      <c r="J4266" s="2">
        <f t="shared" si="191"/>
        <v>1.1622695718100982E-3</v>
      </c>
      <c r="N4266" s="3"/>
      <c r="AI4266" s="3">
        <v>6417.1030012951933</v>
      </c>
    </row>
    <row r="4267" spans="1:35" x14ac:dyDescent="0.25">
      <c r="A4267" s="1">
        <v>4265</v>
      </c>
      <c r="B4267" t="s">
        <v>4102</v>
      </c>
      <c r="C4267" s="3">
        <v>3000</v>
      </c>
      <c r="D4267" t="s">
        <v>5317</v>
      </c>
      <c r="E4267" s="3">
        <v>5521183</v>
      </c>
      <c r="F4267">
        <v>5.4336181213337793E-4</v>
      </c>
      <c r="G4267" s="3">
        <v>5668800</v>
      </c>
      <c r="H4267" s="3">
        <v>3080.2094406216929</v>
      </c>
      <c r="I4267" s="5">
        <f t="shared" si="190"/>
        <v>80.20944062169292</v>
      </c>
      <c r="J4267" s="2">
        <f t="shared" si="191"/>
        <v>5.5788939446884712E-4</v>
      </c>
      <c r="N4267" s="3"/>
      <c r="AI4267" s="3">
        <v>3080.2094406216929</v>
      </c>
    </row>
    <row r="4268" spans="1:35" x14ac:dyDescent="0.25">
      <c r="A4268" s="1">
        <v>4266</v>
      </c>
      <c r="B4268" t="s">
        <v>4103</v>
      </c>
      <c r="C4268" s="3">
        <v>14050</v>
      </c>
      <c r="D4268" t="s">
        <v>5317</v>
      </c>
      <c r="E4268" s="3">
        <v>5521183</v>
      </c>
      <c r="F4268">
        <v>2.5447444868246529E-3</v>
      </c>
      <c r="G4268" s="3">
        <v>5668800</v>
      </c>
      <c r="H4268" s="3">
        <v>14425.64754691159</v>
      </c>
      <c r="I4268" s="5">
        <f t="shared" si="190"/>
        <v>375.64754691159033</v>
      </c>
      <c r="J4268" s="2">
        <f t="shared" si="191"/>
        <v>2.6127819974291E-3</v>
      </c>
      <c r="N4268" s="3"/>
      <c r="AI4268" s="3">
        <v>14425.64754691159</v>
      </c>
    </row>
    <row r="4269" spans="1:35" x14ac:dyDescent="0.25">
      <c r="A4269" s="1">
        <v>4267</v>
      </c>
      <c r="B4269" t="s">
        <v>4104</v>
      </c>
      <c r="C4269" s="3">
        <v>13105</v>
      </c>
      <c r="D4269" t="s">
        <v>5317</v>
      </c>
      <c r="E4269" s="3">
        <v>5521183</v>
      </c>
      <c r="F4269">
        <v>2.3735855160026392E-3</v>
      </c>
      <c r="G4269" s="3">
        <v>5668800</v>
      </c>
      <c r="H4269" s="3">
        <v>13455.381573115759</v>
      </c>
      <c r="I4269" s="5">
        <f t="shared" si="190"/>
        <v>350.38157311575924</v>
      </c>
      <c r="J4269" s="2">
        <f t="shared" si="191"/>
        <v>2.4370468381714134E-3</v>
      </c>
      <c r="N4269" s="3"/>
      <c r="AI4269" s="3">
        <v>13455.381573115759</v>
      </c>
    </row>
    <row r="4270" spans="1:35" x14ac:dyDescent="0.25">
      <c r="A4270" s="1">
        <v>4268</v>
      </c>
      <c r="B4270" t="s">
        <v>4105</v>
      </c>
      <c r="C4270" s="3">
        <v>32100</v>
      </c>
      <c r="D4270" t="s">
        <v>5317</v>
      </c>
      <c r="E4270" s="3">
        <v>5521183</v>
      </c>
      <c r="F4270">
        <v>5.8139713898271439E-3</v>
      </c>
      <c r="G4270" s="3">
        <v>5668800</v>
      </c>
      <c r="H4270" s="3">
        <v>32958.241014652107</v>
      </c>
      <c r="I4270" s="5">
        <f t="shared" si="190"/>
        <v>858.24101465210697</v>
      </c>
      <c r="J4270" s="2">
        <f t="shared" si="191"/>
        <v>5.9694165208166632E-3</v>
      </c>
      <c r="N4270" s="3"/>
      <c r="AI4270" s="3">
        <v>32958.241014652107</v>
      </c>
    </row>
    <row r="4271" spans="1:35" x14ac:dyDescent="0.25">
      <c r="A4271" s="1">
        <v>4269</v>
      </c>
      <c r="B4271" t="s">
        <v>4106</v>
      </c>
      <c r="C4271" s="3">
        <v>29700</v>
      </c>
      <c r="D4271" t="s">
        <v>5317</v>
      </c>
      <c r="E4271" s="3">
        <v>5521183</v>
      </c>
      <c r="F4271">
        <v>5.3792819401204421E-3</v>
      </c>
      <c r="G4271" s="3">
        <v>5668800</v>
      </c>
      <c r="H4271" s="3">
        <v>30494.07346215476</v>
      </c>
      <c r="I4271" s="5">
        <f t="shared" si="190"/>
        <v>794.07346215475991</v>
      </c>
      <c r="J4271" s="2">
        <f t="shared" si="191"/>
        <v>5.5231050052415871E-3</v>
      </c>
      <c r="N4271" s="3"/>
      <c r="AI4271" s="3">
        <v>30494.07346215476</v>
      </c>
    </row>
    <row r="4272" spans="1:35" x14ac:dyDescent="0.25">
      <c r="A4272" s="1">
        <v>4270</v>
      </c>
      <c r="B4272" t="s">
        <v>4107</v>
      </c>
      <c r="C4272" s="3">
        <v>5300</v>
      </c>
      <c r="D4272" t="s">
        <v>5317</v>
      </c>
      <c r="E4272" s="3">
        <v>5521183</v>
      </c>
      <c r="F4272">
        <v>9.5993920143563438E-4</v>
      </c>
      <c r="G4272" s="3">
        <v>5668800</v>
      </c>
      <c r="H4272" s="3">
        <v>5441.7033450983236</v>
      </c>
      <c r="I4272" s="5">
        <f t="shared" si="190"/>
        <v>141.70334509832355</v>
      </c>
      <c r="J4272" s="2">
        <f t="shared" si="191"/>
        <v>9.8560459689496309E-4</v>
      </c>
      <c r="N4272" s="3"/>
      <c r="AI4272" s="3">
        <v>5441.7033450983236</v>
      </c>
    </row>
    <row r="4273" spans="1:35" x14ac:dyDescent="0.25">
      <c r="A4273" s="1">
        <v>4271</v>
      </c>
      <c r="B4273" t="s">
        <v>4108</v>
      </c>
      <c r="C4273" s="3">
        <v>5350</v>
      </c>
      <c r="D4273" t="s">
        <v>5317</v>
      </c>
      <c r="E4273" s="3">
        <v>5521183</v>
      </c>
      <c r="F4273">
        <v>9.6899523163785717E-4</v>
      </c>
      <c r="G4273" s="3">
        <v>5668800</v>
      </c>
      <c r="H4273" s="3">
        <v>5493.0401691086836</v>
      </c>
      <c r="I4273" s="5">
        <f t="shared" si="190"/>
        <v>143.04016910868359</v>
      </c>
      <c r="J4273" s="2">
        <f t="shared" si="191"/>
        <v>9.9490275346944372E-4</v>
      </c>
      <c r="N4273" s="3"/>
      <c r="AI4273" s="3">
        <v>5493.0401691086836</v>
      </c>
    </row>
    <row r="4274" spans="1:35" x14ac:dyDescent="0.25">
      <c r="A4274" s="1">
        <v>4272</v>
      </c>
      <c r="B4274" t="s">
        <v>4109</v>
      </c>
      <c r="C4274" s="3">
        <v>18700</v>
      </c>
      <c r="D4274" t="s">
        <v>5317</v>
      </c>
      <c r="E4274" s="3">
        <v>5521183</v>
      </c>
      <c r="F4274">
        <v>3.3869552956313888E-3</v>
      </c>
      <c r="G4274" s="3">
        <v>5668800</v>
      </c>
      <c r="H4274" s="3">
        <v>19199.972179875222</v>
      </c>
      <c r="I4274" s="5">
        <f t="shared" si="190"/>
        <v>499.97217987522163</v>
      </c>
      <c r="J4274" s="2">
        <f t="shared" si="191"/>
        <v>3.4775105588558146E-3</v>
      </c>
      <c r="N4274" s="3"/>
      <c r="AI4274" s="3">
        <v>19199.972179875222</v>
      </c>
    </row>
    <row r="4275" spans="1:35" x14ac:dyDescent="0.25">
      <c r="A4275" s="1">
        <v>4273</v>
      </c>
      <c r="B4275" t="s">
        <v>4110</v>
      </c>
      <c r="C4275" s="3">
        <v>300</v>
      </c>
      <c r="D4275" t="s">
        <v>5317</v>
      </c>
      <c r="E4275" s="3">
        <v>5521183</v>
      </c>
      <c r="F4275">
        <v>5.4336181213337802E-5</v>
      </c>
      <c r="G4275" s="3">
        <v>5668800</v>
      </c>
      <c r="H4275" s="3">
        <v>308.02094406216929</v>
      </c>
      <c r="I4275" s="5">
        <f t="shared" si="190"/>
        <v>8.020944062169292</v>
      </c>
      <c r="J4275" s="2">
        <f t="shared" si="191"/>
        <v>5.5788939446884714E-5</v>
      </c>
      <c r="N4275" s="3"/>
      <c r="AI4275" s="3">
        <v>308.02094406216929</v>
      </c>
    </row>
    <row r="4276" spans="1:35" x14ac:dyDescent="0.25">
      <c r="A4276" s="1">
        <v>4274</v>
      </c>
      <c r="B4276" t="s">
        <v>4111</v>
      </c>
      <c r="C4276" s="3">
        <v>0</v>
      </c>
      <c r="D4276" t="s">
        <v>5317</v>
      </c>
      <c r="E4276" s="3">
        <v>5521183</v>
      </c>
      <c r="F4276">
        <v>0</v>
      </c>
      <c r="G4276" s="3">
        <v>5668800</v>
      </c>
      <c r="H4276" s="3">
        <v>0</v>
      </c>
      <c r="I4276" s="5">
        <f t="shared" si="190"/>
        <v>0</v>
      </c>
      <c r="J4276" s="2">
        <f t="shared" si="191"/>
        <v>0</v>
      </c>
      <c r="N4276" s="3"/>
      <c r="AI4276" s="3">
        <v>0</v>
      </c>
    </row>
    <row r="4277" spans="1:35" x14ac:dyDescent="0.25">
      <c r="A4277" s="1">
        <v>4275</v>
      </c>
      <c r="B4277" t="s">
        <v>2945</v>
      </c>
      <c r="C4277" s="3">
        <v>1420</v>
      </c>
      <c r="D4277" t="s">
        <v>5317</v>
      </c>
      <c r="E4277" s="3">
        <v>5521183</v>
      </c>
      <c r="F4277">
        <v>2.5719125774313221E-4</v>
      </c>
      <c r="G4277" s="3">
        <v>5668800</v>
      </c>
      <c r="H4277" s="3">
        <v>1457.965801894268</v>
      </c>
      <c r="I4277" s="5">
        <f t="shared" si="190"/>
        <v>37.965801894267997</v>
      </c>
      <c r="J4277" s="2">
        <f t="shared" si="191"/>
        <v>2.6406764671525431E-4</v>
      </c>
      <c r="N4277" s="3"/>
      <c r="AI4277" s="3">
        <v>1457.965801894268</v>
      </c>
    </row>
    <row r="4278" spans="1:35" x14ac:dyDescent="0.25">
      <c r="A4278" s="1">
        <v>4276</v>
      </c>
      <c r="B4278" t="s">
        <v>4112</v>
      </c>
      <c r="C4278" s="3">
        <v>40000</v>
      </c>
      <c r="D4278" t="s">
        <v>5317</v>
      </c>
      <c r="E4278" s="3">
        <v>5521183</v>
      </c>
      <c r="F4278">
        <v>7.2448241617783724E-3</v>
      </c>
      <c r="G4278" s="3">
        <v>5668800</v>
      </c>
      <c r="H4278" s="3">
        <v>41069.459208289227</v>
      </c>
      <c r="I4278" s="5">
        <f t="shared" si="190"/>
        <v>1069.4592082892268</v>
      </c>
      <c r="J4278" s="2">
        <f t="shared" si="191"/>
        <v>7.4385252595846269E-3</v>
      </c>
      <c r="N4278" s="3"/>
      <c r="AI4278" s="3">
        <v>41069.459208289227</v>
      </c>
    </row>
    <row r="4279" spans="1:35" x14ac:dyDescent="0.25">
      <c r="A4279" s="1">
        <v>4277</v>
      </c>
      <c r="B4279" t="s">
        <v>4113</v>
      </c>
      <c r="C4279" s="3">
        <v>500</v>
      </c>
      <c r="D4279" t="s">
        <v>5317</v>
      </c>
      <c r="E4279" s="3">
        <v>5521183</v>
      </c>
      <c r="F4279">
        <v>9.0560302022229654E-5</v>
      </c>
      <c r="G4279" s="3">
        <v>5668800</v>
      </c>
      <c r="H4279" s="3">
        <v>513.36824010361545</v>
      </c>
      <c r="I4279" s="5">
        <f t="shared" si="190"/>
        <v>13.368240103615449</v>
      </c>
      <c r="J4279" s="2">
        <f t="shared" si="191"/>
        <v>9.298156574480785E-5</v>
      </c>
      <c r="N4279" s="3"/>
      <c r="AI4279" s="3">
        <v>513.36824010361545</v>
      </c>
    </row>
    <row r="4280" spans="1:35" x14ac:dyDescent="0.25">
      <c r="A4280" s="1">
        <v>4278</v>
      </c>
      <c r="B4280" t="s">
        <v>4114</v>
      </c>
      <c r="C4280" s="3">
        <v>12000</v>
      </c>
      <c r="D4280" t="s">
        <v>5317</v>
      </c>
      <c r="E4280" s="3">
        <v>5521183</v>
      </c>
      <c r="F4280">
        <v>2.1734472485335121E-3</v>
      </c>
      <c r="G4280" s="3">
        <v>5668800</v>
      </c>
      <c r="H4280" s="3">
        <v>12320.83776248677</v>
      </c>
      <c r="I4280" s="5">
        <f t="shared" si="190"/>
        <v>320.83776248676986</v>
      </c>
      <c r="J4280" s="2">
        <f t="shared" si="191"/>
        <v>2.2315575778753881E-3</v>
      </c>
      <c r="N4280" s="3"/>
      <c r="AI4280" s="3">
        <v>12320.83776248677</v>
      </c>
    </row>
    <row r="4281" spans="1:35" x14ac:dyDescent="0.25">
      <c r="A4281" s="1">
        <v>4279</v>
      </c>
      <c r="B4281" t="s">
        <v>4115</v>
      </c>
      <c r="C4281" s="3">
        <v>502</v>
      </c>
      <c r="D4281" t="s">
        <v>5317</v>
      </c>
      <c r="E4281" s="3">
        <v>5521183</v>
      </c>
      <c r="F4281">
        <v>9.0922543230318579E-5</v>
      </c>
      <c r="G4281" s="3">
        <v>5668800</v>
      </c>
      <c r="H4281" s="3">
        <v>515.42171306402997</v>
      </c>
      <c r="I4281" s="5">
        <f t="shared" si="190"/>
        <v>13.421713064029973</v>
      </c>
      <c r="J4281" s="2">
        <f t="shared" si="191"/>
        <v>9.335349200778709E-5</v>
      </c>
      <c r="N4281" s="3"/>
      <c r="AI4281" s="3">
        <v>515.42171306402997</v>
      </c>
    </row>
    <row r="4282" spans="1:35" x14ac:dyDescent="0.25">
      <c r="A4282" s="1">
        <v>4280</v>
      </c>
      <c r="B4282" t="s">
        <v>3737</v>
      </c>
      <c r="C4282" s="3">
        <v>55000</v>
      </c>
      <c r="D4282" t="s">
        <v>5317</v>
      </c>
      <c r="E4282" s="3">
        <v>5521183</v>
      </c>
      <c r="F4282">
        <v>9.9616332224452629E-3</v>
      </c>
      <c r="G4282" s="3">
        <v>5668800</v>
      </c>
      <c r="H4282" s="3">
        <v>56470.506411397713</v>
      </c>
      <c r="I4282" s="5">
        <f t="shared" si="190"/>
        <v>1470.5064113977132</v>
      </c>
      <c r="J4282" s="2">
        <f t="shared" si="191"/>
        <v>1.0227972231928867E-2</v>
      </c>
      <c r="N4282" s="3"/>
      <c r="AI4282" s="3">
        <v>56470.506411397713</v>
      </c>
    </row>
    <row r="4283" spans="1:35" x14ac:dyDescent="0.25">
      <c r="A4283" s="1">
        <v>4281</v>
      </c>
      <c r="B4283" t="s">
        <v>4116</v>
      </c>
      <c r="C4283" s="3">
        <v>99700</v>
      </c>
      <c r="D4283" t="s">
        <v>5317</v>
      </c>
      <c r="E4283" s="3">
        <v>5521183</v>
      </c>
      <c r="F4283">
        <v>1.8057724223232589E-2</v>
      </c>
      <c r="G4283" s="3">
        <v>5668800</v>
      </c>
      <c r="H4283" s="3">
        <v>102365.62707666089</v>
      </c>
      <c r="I4283" s="5">
        <f t="shared" si="190"/>
        <v>2665.6270766608941</v>
      </c>
      <c r="J4283" s="2">
        <f t="shared" si="191"/>
        <v>1.8540524209514679E-2</v>
      </c>
      <c r="N4283" s="3"/>
      <c r="AI4283" s="3">
        <v>102365.62707666089</v>
      </c>
    </row>
    <row r="4284" spans="1:35" x14ac:dyDescent="0.25">
      <c r="A4284" s="1">
        <v>4282</v>
      </c>
      <c r="B4284" t="s">
        <v>4117</v>
      </c>
      <c r="C4284" s="3">
        <v>4530</v>
      </c>
      <c r="D4284" t="s">
        <v>5317</v>
      </c>
      <c r="E4284" s="3">
        <v>5521183</v>
      </c>
      <c r="F4284">
        <v>8.2047633632140074E-4</v>
      </c>
      <c r="G4284" s="3">
        <v>5668800</v>
      </c>
      <c r="H4284" s="3">
        <v>4651.1162553387567</v>
      </c>
      <c r="I4284" s="5">
        <f t="shared" si="190"/>
        <v>121.11625533875667</v>
      </c>
      <c r="J4284" s="2">
        <f t="shared" si="191"/>
        <v>8.4241298564795926E-4</v>
      </c>
      <c r="N4284" s="3"/>
      <c r="AI4284" s="3">
        <v>4651.1162553387567</v>
      </c>
    </row>
    <row r="4285" spans="1:35" x14ac:dyDescent="0.25">
      <c r="A4285" s="1">
        <v>4283</v>
      </c>
      <c r="B4285" t="s">
        <v>2956</v>
      </c>
      <c r="C4285" s="3">
        <v>70400</v>
      </c>
      <c r="D4285" t="s">
        <v>5317</v>
      </c>
      <c r="E4285" s="3">
        <v>5521183</v>
      </c>
      <c r="F4285">
        <v>1.2750890524729939E-2</v>
      </c>
      <c r="G4285" s="3">
        <v>5668800</v>
      </c>
      <c r="H4285" s="3">
        <v>72282.248206589065</v>
      </c>
      <c r="I4285" s="5">
        <f t="shared" si="190"/>
        <v>1882.2482065890654</v>
      </c>
      <c r="J4285" s="2">
        <f t="shared" si="191"/>
        <v>1.3091804456868947E-2</v>
      </c>
      <c r="N4285" s="3"/>
      <c r="AI4285" s="3">
        <v>72282.248206589065</v>
      </c>
    </row>
    <row r="4286" spans="1:35" x14ac:dyDescent="0.25">
      <c r="A4286" s="1">
        <v>4284</v>
      </c>
      <c r="B4286" t="s">
        <v>4118</v>
      </c>
      <c r="C4286" s="3">
        <v>12100</v>
      </c>
      <c r="D4286" t="s">
        <v>5317</v>
      </c>
      <c r="E4286" s="3">
        <v>5521183</v>
      </c>
      <c r="F4286">
        <v>2.1915593089379582E-3</v>
      </c>
      <c r="G4286" s="3">
        <v>5668800</v>
      </c>
      <c r="H4286" s="3">
        <v>12423.511410507501</v>
      </c>
      <c r="I4286" s="5">
        <f t="shared" si="190"/>
        <v>323.51141050750084</v>
      </c>
      <c r="J4286" s="2">
        <f t="shared" si="191"/>
        <v>2.2501538910243515E-3</v>
      </c>
      <c r="N4286" s="3"/>
      <c r="AI4286" s="3">
        <v>12423.511410507501</v>
      </c>
    </row>
    <row r="4287" spans="1:35" x14ac:dyDescent="0.25">
      <c r="A4287" s="1">
        <v>4285</v>
      </c>
      <c r="B4287" t="s">
        <v>4119</v>
      </c>
      <c r="C4287" s="3">
        <v>13350</v>
      </c>
      <c r="D4287" t="s">
        <v>5317</v>
      </c>
      <c r="E4287" s="3">
        <v>5521183</v>
      </c>
      <c r="F4287">
        <v>2.4179600639935321E-3</v>
      </c>
      <c r="G4287" s="3">
        <v>5668800</v>
      </c>
      <c r="H4287" s="3">
        <v>13706.93201076653</v>
      </c>
      <c r="I4287" s="5">
        <f t="shared" si="190"/>
        <v>356.93201076652986</v>
      </c>
      <c r="J4287" s="2">
        <f t="shared" si="191"/>
        <v>2.4826078053863691E-3</v>
      </c>
      <c r="N4287" s="3"/>
      <c r="AI4287" s="3">
        <v>13706.93201076653</v>
      </c>
    </row>
    <row r="4288" spans="1:35" x14ac:dyDescent="0.25">
      <c r="A4288" s="1">
        <v>4286</v>
      </c>
      <c r="B4288" t="s">
        <v>4120</v>
      </c>
      <c r="C4288" s="3">
        <v>0</v>
      </c>
      <c r="D4288" t="s">
        <v>5317</v>
      </c>
      <c r="E4288" s="3">
        <v>5521183</v>
      </c>
      <c r="F4288">
        <v>0</v>
      </c>
      <c r="G4288" s="3">
        <v>5668800</v>
      </c>
      <c r="H4288" s="3">
        <v>0</v>
      </c>
      <c r="I4288" s="5">
        <f t="shared" si="190"/>
        <v>0</v>
      </c>
      <c r="J4288" s="2">
        <f t="shared" si="191"/>
        <v>0</v>
      </c>
      <c r="N4288" s="3"/>
      <c r="AI4288" s="3">
        <v>0</v>
      </c>
    </row>
    <row r="4289" spans="1:35" x14ac:dyDescent="0.25">
      <c r="A4289" s="1">
        <v>4287</v>
      </c>
      <c r="B4289" t="s">
        <v>4121</v>
      </c>
      <c r="C4289" s="3">
        <v>10500</v>
      </c>
      <c r="D4289" t="s">
        <v>5317</v>
      </c>
      <c r="E4289" s="3">
        <v>5521183</v>
      </c>
      <c r="F4289">
        <v>1.901766342466823E-3</v>
      </c>
      <c r="G4289" s="3">
        <v>5668800</v>
      </c>
      <c r="H4289" s="3">
        <v>10780.733042175931</v>
      </c>
      <c r="I4289" s="5">
        <f t="shared" si="190"/>
        <v>280.73304217593068</v>
      </c>
      <c r="J4289" s="2">
        <f t="shared" si="191"/>
        <v>1.952612880640966E-3</v>
      </c>
      <c r="N4289" s="3"/>
      <c r="AI4289" s="3">
        <v>10780.733042175931</v>
      </c>
    </row>
    <row r="4290" spans="1:35" x14ac:dyDescent="0.25">
      <c r="A4290" s="1">
        <v>4288</v>
      </c>
      <c r="B4290" t="s">
        <v>4122</v>
      </c>
      <c r="C4290" s="3">
        <v>22900</v>
      </c>
      <c r="D4290" t="s">
        <v>5317</v>
      </c>
      <c r="E4290" s="3">
        <v>5521183</v>
      </c>
      <c r="F4290">
        <v>4.1476618326181181E-3</v>
      </c>
      <c r="G4290" s="3">
        <v>5668800</v>
      </c>
      <c r="H4290" s="3">
        <v>23512.265396745592</v>
      </c>
      <c r="I4290" s="5">
        <f t="shared" ref="I4290:I4353" si="192">H4290-C4290</f>
        <v>612.26539674559172</v>
      </c>
      <c r="J4290" s="2">
        <f t="shared" si="191"/>
        <v>4.2585557111122002E-3</v>
      </c>
      <c r="N4290" s="3"/>
      <c r="AI4290" s="3">
        <v>23512.265396745592</v>
      </c>
    </row>
    <row r="4291" spans="1:35" x14ac:dyDescent="0.25">
      <c r="A4291" s="1">
        <v>4289</v>
      </c>
      <c r="B4291" t="s">
        <v>4123</v>
      </c>
      <c r="C4291" s="3">
        <v>16000</v>
      </c>
      <c r="D4291" t="s">
        <v>5317</v>
      </c>
      <c r="E4291" s="3">
        <v>5521183</v>
      </c>
      <c r="F4291">
        <v>2.8979296647113489E-3</v>
      </c>
      <c r="G4291" s="3">
        <v>5668800</v>
      </c>
      <c r="H4291" s="3">
        <v>16427.783683315691</v>
      </c>
      <c r="I4291" s="5">
        <f t="shared" si="192"/>
        <v>427.78368331569072</v>
      </c>
      <c r="J4291" s="2">
        <f t="shared" ref="J4291:J4354" si="193">H4291/E4291</f>
        <v>2.9754101038338508E-3</v>
      </c>
      <c r="N4291" s="3"/>
      <c r="AI4291" s="3">
        <v>16427.783683315691</v>
      </c>
    </row>
    <row r="4292" spans="1:35" x14ac:dyDescent="0.25">
      <c r="A4292" s="1">
        <v>4290</v>
      </c>
      <c r="B4292" t="s">
        <v>4124</v>
      </c>
      <c r="C4292" s="3">
        <v>54000</v>
      </c>
      <c r="D4292" t="s">
        <v>5317</v>
      </c>
      <c r="E4292" s="3">
        <v>5521183</v>
      </c>
      <c r="F4292">
        <v>9.7805126184008027E-3</v>
      </c>
      <c r="G4292" s="3">
        <v>5668800</v>
      </c>
      <c r="H4292" s="3">
        <v>55443.769931190473</v>
      </c>
      <c r="I4292" s="5">
        <f t="shared" si="192"/>
        <v>1443.7699311904726</v>
      </c>
      <c r="J4292" s="2">
        <f t="shared" si="193"/>
        <v>1.0042009100439248E-2</v>
      </c>
      <c r="N4292" s="3"/>
      <c r="AI4292" s="3">
        <v>55443.769931190473</v>
      </c>
    </row>
    <row r="4293" spans="1:35" x14ac:dyDescent="0.25">
      <c r="A4293" s="1">
        <v>4291</v>
      </c>
      <c r="B4293" t="s">
        <v>4125</v>
      </c>
      <c r="C4293" s="3">
        <v>3530</v>
      </c>
      <c r="D4293" t="s">
        <v>5317</v>
      </c>
      <c r="E4293" s="3">
        <v>5521183</v>
      </c>
      <c r="F4293">
        <v>6.3935573227694132E-4</v>
      </c>
      <c r="G4293" s="3">
        <v>5668800</v>
      </c>
      <c r="H4293" s="3">
        <v>3624.3797751315251</v>
      </c>
      <c r="I4293" s="5">
        <f t="shared" si="192"/>
        <v>94.379775131525093</v>
      </c>
      <c r="J4293" s="2">
        <f t="shared" si="193"/>
        <v>6.5644985415834348E-4</v>
      </c>
      <c r="N4293" s="3"/>
      <c r="AI4293" s="3">
        <v>3624.3797751315251</v>
      </c>
    </row>
    <row r="4294" spans="1:35" x14ac:dyDescent="0.25">
      <c r="A4294" s="1">
        <v>4292</v>
      </c>
      <c r="B4294" t="s">
        <v>4126</v>
      </c>
      <c r="C4294" s="3">
        <v>4500</v>
      </c>
      <c r="D4294" t="s">
        <v>5317</v>
      </c>
      <c r="E4294" s="3">
        <v>5521183</v>
      </c>
      <c r="F4294">
        <v>8.1504271820006689E-4</v>
      </c>
      <c r="G4294" s="3">
        <v>5668800</v>
      </c>
      <c r="H4294" s="3">
        <v>4620.3141609325394</v>
      </c>
      <c r="I4294" s="5">
        <f t="shared" si="192"/>
        <v>120.31416093253938</v>
      </c>
      <c r="J4294" s="2">
        <f t="shared" si="193"/>
        <v>8.3683409170327069E-4</v>
      </c>
      <c r="N4294" s="3"/>
      <c r="AI4294" s="3">
        <v>4620.3141609325394</v>
      </c>
    </row>
    <row r="4295" spans="1:35" x14ac:dyDescent="0.25">
      <c r="A4295" s="1">
        <v>4293</v>
      </c>
      <c r="B4295" t="s">
        <v>4127</v>
      </c>
      <c r="C4295" s="3">
        <v>3410</v>
      </c>
      <c r="D4295" t="s">
        <v>5317</v>
      </c>
      <c r="E4295" s="3">
        <v>5521183</v>
      </c>
      <c r="F4295">
        <v>6.1762125979160625E-4</v>
      </c>
      <c r="G4295" s="3">
        <v>5668800</v>
      </c>
      <c r="H4295" s="3">
        <v>3501.1713975066582</v>
      </c>
      <c r="I4295" s="5">
        <f t="shared" si="192"/>
        <v>91.171397506658195</v>
      </c>
      <c r="J4295" s="2">
        <f t="shared" si="193"/>
        <v>6.3413427837958974E-4</v>
      </c>
      <c r="N4295" s="3"/>
      <c r="AI4295" s="3">
        <v>3501.1713975066582</v>
      </c>
    </row>
    <row r="4296" spans="1:35" x14ac:dyDescent="0.25">
      <c r="A4296" s="1">
        <v>4294</v>
      </c>
      <c r="B4296" t="s">
        <v>4128</v>
      </c>
      <c r="C4296" s="3">
        <v>11720</v>
      </c>
      <c r="D4296" t="s">
        <v>5317</v>
      </c>
      <c r="E4296" s="3">
        <v>5521183</v>
      </c>
      <c r="F4296">
        <v>2.122733479401063E-3</v>
      </c>
      <c r="G4296" s="3">
        <v>5668800</v>
      </c>
      <c r="H4296" s="3">
        <v>12033.35154802875</v>
      </c>
      <c r="I4296" s="5">
        <f t="shared" si="192"/>
        <v>313.35154802874968</v>
      </c>
      <c r="J4296" s="2">
        <f t="shared" si="193"/>
        <v>2.1794879010582965E-3</v>
      </c>
      <c r="N4296" s="3"/>
      <c r="AI4296" s="3">
        <v>12033.35154802875</v>
      </c>
    </row>
    <row r="4297" spans="1:35" x14ac:dyDescent="0.25">
      <c r="A4297" s="1">
        <v>4295</v>
      </c>
      <c r="B4297" t="s">
        <v>2997</v>
      </c>
      <c r="C4297" s="3">
        <v>18700</v>
      </c>
      <c r="D4297" t="s">
        <v>5317</v>
      </c>
      <c r="E4297" s="3">
        <v>5521183</v>
      </c>
      <c r="F4297">
        <v>3.3869552956313888E-3</v>
      </c>
      <c r="G4297" s="3">
        <v>5668800</v>
      </c>
      <c r="H4297" s="3">
        <v>19199.972179875222</v>
      </c>
      <c r="I4297" s="5">
        <f t="shared" si="192"/>
        <v>499.97217987522163</v>
      </c>
      <c r="J4297" s="2">
        <f t="shared" si="193"/>
        <v>3.4775105588558146E-3</v>
      </c>
      <c r="N4297" s="3"/>
      <c r="AI4297" s="3">
        <v>19199.972179875222</v>
      </c>
    </row>
    <row r="4298" spans="1:35" x14ac:dyDescent="0.25">
      <c r="A4298" s="1">
        <v>4296</v>
      </c>
      <c r="B4298" t="s">
        <v>4129</v>
      </c>
      <c r="C4298" s="3">
        <v>19350</v>
      </c>
      <c r="D4298" t="s">
        <v>5317</v>
      </c>
      <c r="E4298" s="3">
        <v>5521183</v>
      </c>
      <c r="F4298">
        <v>3.5046836882602879E-3</v>
      </c>
      <c r="G4298" s="3">
        <v>5668800</v>
      </c>
      <c r="H4298" s="3">
        <v>19867.350892009919</v>
      </c>
      <c r="I4298" s="5">
        <f t="shared" si="192"/>
        <v>517.35089200991933</v>
      </c>
      <c r="J4298" s="2">
        <f t="shared" si="193"/>
        <v>3.5983865943240642E-3</v>
      </c>
      <c r="N4298" s="3"/>
      <c r="AI4298" s="3">
        <v>19867.350892009919</v>
      </c>
    </row>
    <row r="4299" spans="1:35" x14ac:dyDescent="0.25">
      <c r="A4299" s="1">
        <v>4297</v>
      </c>
      <c r="B4299" t="s">
        <v>4130</v>
      </c>
      <c r="C4299" s="3">
        <v>19200</v>
      </c>
      <c r="D4299" t="s">
        <v>5317</v>
      </c>
      <c r="E4299" s="3">
        <v>5521183</v>
      </c>
      <c r="F4299">
        <v>3.4775155976536189E-3</v>
      </c>
      <c r="G4299" s="3">
        <v>5668800</v>
      </c>
      <c r="H4299" s="3">
        <v>19713.340419978831</v>
      </c>
      <c r="I4299" s="5">
        <f t="shared" si="192"/>
        <v>513.34041997883105</v>
      </c>
      <c r="J4299" s="2">
        <f t="shared" si="193"/>
        <v>3.5704921246006213E-3</v>
      </c>
      <c r="N4299" s="3"/>
      <c r="AI4299" s="3">
        <v>19713.340419978831</v>
      </c>
    </row>
    <row r="4300" spans="1:35" x14ac:dyDescent="0.25">
      <c r="A4300" s="1">
        <v>4298</v>
      </c>
      <c r="B4300" t="s">
        <v>4131</v>
      </c>
      <c r="C4300" s="3">
        <v>17800</v>
      </c>
      <c r="D4300" t="s">
        <v>5317</v>
      </c>
      <c r="E4300" s="3">
        <v>5521183</v>
      </c>
      <c r="F4300">
        <v>3.223946751991376E-3</v>
      </c>
      <c r="G4300" s="3">
        <v>5668800</v>
      </c>
      <c r="H4300" s="3">
        <v>18275.90934768871</v>
      </c>
      <c r="I4300" s="5">
        <f t="shared" si="192"/>
        <v>475.90934768871011</v>
      </c>
      <c r="J4300" s="2">
        <f t="shared" si="193"/>
        <v>3.3101437405151594E-3</v>
      </c>
      <c r="N4300" s="3"/>
      <c r="AI4300" s="3">
        <v>18275.90934768871</v>
      </c>
    </row>
    <row r="4301" spans="1:35" x14ac:dyDescent="0.25">
      <c r="A4301" s="1">
        <v>4299</v>
      </c>
      <c r="B4301" t="s">
        <v>33</v>
      </c>
      <c r="C4301" s="3">
        <v>710</v>
      </c>
      <c r="D4301" t="s">
        <v>5317</v>
      </c>
      <c r="E4301" s="3">
        <v>5521183</v>
      </c>
      <c r="F4301">
        <v>1.2859562887156611E-4</v>
      </c>
      <c r="G4301" s="3">
        <v>5668800</v>
      </c>
      <c r="H4301" s="3">
        <v>728.982900947134</v>
      </c>
      <c r="I4301" s="5">
        <f t="shared" si="192"/>
        <v>18.982900947133999</v>
      </c>
      <c r="J4301" s="2">
        <f t="shared" si="193"/>
        <v>1.3203382335762716E-4</v>
      </c>
      <c r="N4301" s="3"/>
      <c r="AI4301" s="3">
        <v>728.982900947134</v>
      </c>
    </row>
    <row r="4302" spans="1:35" x14ac:dyDescent="0.25">
      <c r="A4302" s="1">
        <v>4300</v>
      </c>
      <c r="B4302" t="s">
        <v>4132</v>
      </c>
      <c r="C4302" s="3">
        <v>800</v>
      </c>
      <c r="D4302" t="s">
        <v>5317</v>
      </c>
      <c r="E4302" s="3">
        <v>5521183</v>
      </c>
      <c r="F4302">
        <v>1.4489648323556749E-4</v>
      </c>
      <c r="G4302" s="3">
        <v>5668800</v>
      </c>
      <c r="H4302" s="3">
        <v>821.38918416578485</v>
      </c>
      <c r="I4302" s="5">
        <f t="shared" si="192"/>
        <v>21.389184165784854</v>
      </c>
      <c r="J4302" s="2">
        <f t="shared" si="193"/>
        <v>1.487705051916926E-4</v>
      </c>
      <c r="N4302" s="3"/>
      <c r="AI4302" s="3">
        <v>821.38918416578485</v>
      </c>
    </row>
    <row r="4303" spans="1:35" x14ac:dyDescent="0.25">
      <c r="A4303" s="1">
        <v>4301</v>
      </c>
      <c r="B4303" t="s">
        <v>4133</v>
      </c>
      <c r="C4303" s="3">
        <v>9100</v>
      </c>
      <c r="D4303" t="s">
        <v>5317</v>
      </c>
      <c r="E4303" s="3">
        <v>5521183</v>
      </c>
      <c r="F4303">
        <v>1.64819749680458E-3</v>
      </c>
      <c r="G4303" s="3">
        <v>5668800</v>
      </c>
      <c r="H4303" s="3">
        <v>9343.3019698858025</v>
      </c>
      <c r="I4303" s="5">
        <f t="shared" si="192"/>
        <v>243.30196988580246</v>
      </c>
      <c r="J4303" s="2">
        <f t="shared" si="193"/>
        <v>1.6922644965555031E-3</v>
      </c>
      <c r="N4303" s="3"/>
      <c r="AI4303" s="3">
        <v>9343.3019698858025</v>
      </c>
    </row>
    <row r="4304" spans="1:35" x14ac:dyDescent="0.25">
      <c r="A4304" s="1">
        <v>4302</v>
      </c>
      <c r="B4304" t="s">
        <v>4134</v>
      </c>
      <c r="C4304" s="3">
        <v>20500</v>
      </c>
      <c r="D4304" t="s">
        <v>5317</v>
      </c>
      <c r="E4304" s="3">
        <v>5521183</v>
      </c>
      <c r="F4304">
        <v>3.7129723829114158E-3</v>
      </c>
      <c r="G4304" s="3">
        <v>5668800</v>
      </c>
      <c r="H4304" s="3">
        <v>21048.09784424823</v>
      </c>
      <c r="I4304" s="5">
        <f t="shared" si="192"/>
        <v>548.0978442482301</v>
      </c>
      <c r="J4304" s="2">
        <f t="shared" si="193"/>
        <v>3.8122441955371214E-3</v>
      </c>
      <c r="N4304" s="3"/>
      <c r="AI4304" s="3">
        <v>21048.09784424823</v>
      </c>
    </row>
    <row r="4305" spans="1:35" x14ac:dyDescent="0.25">
      <c r="A4305" s="1">
        <v>4303</v>
      </c>
      <c r="B4305" t="s">
        <v>4135</v>
      </c>
      <c r="C4305" s="3">
        <v>570</v>
      </c>
      <c r="D4305" t="s">
        <v>5317</v>
      </c>
      <c r="E4305" s="3">
        <v>5521183</v>
      </c>
      <c r="F4305">
        <v>1.032387443053418E-4</v>
      </c>
      <c r="G4305" s="3">
        <v>5668800</v>
      </c>
      <c r="H4305" s="3">
        <v>585.23979371812163</v>
      </c>
      <c r="I4305" s="5">
        <f t="shared" si="192"/>
        <v>15.239793718121632</v>
      </c>
      <c r="J4305" s="2">
        <f t="shared" si="193"/>
        <v>1.0599898494908095E-4</v>
      </c>
      <c r="N4305" s="3"/>
      <c r="AI4305" s="3">
        <v>585.23979371812163</v>
      </c>
    </row>
    <row r="4306" spans="1:35" x14ac:dyDescent="0.25">
      <c r="A4306" s="1">
        <v>4304</v>
      </c>
      <c r="B4306" t="s">
        <v>4136</v>
      </c>
      <c r="C4306" s="3">
        <v>2000</v>
      </c>
      <c r="D4306" t="s">
        <v>5318</v>
      </c>
      <c r="E4306" s="3">
        <v>688980</v>
      </c>
      <c r="F4306">
        <v>2.902841882202677E-3</v>
      </c>
      <c r="G4306" s="3">
        <v>727600</v>
      </c>
      <c r="H4306" s="3">
        <v>2112.1077534906681</v>
      </c>
      <c r="I4306" s="5">
        <f t="shared" si="192"/>
        <v>112.10775349066807</v>
      </c>
      <c r="J4306" s="2">
        <f t="shared" si="193"/>
        <v>3.0655574232788586E-3</v>
      </c>
      <c r="N4306" s="3"/>
      <c r="AI4306" s="3">
        <v>2112.1077534906681</v>
      </c>
    </row>
    <row r="4307" spans="1:35" x14ac:dyDescent="0.25">
      <c r="A4307" s="1">
        <v>4305</v>
      </c>
      <c r="B4307" t="s">
        <v>4137</v>
      </c>
      <c r="C4307" s="3">
        <v>41000</v>
      </c>
      <c r="D4307" t="s">
        <v>5318</v>
      </c>
      <c r="E4307" s="3">
        <v>688980</v>
      </c>
      <c r="F4307">
        <v>5.9508258585154863E-2</v>
      </c>
      <c r="G4307" s="3">
        <v>727600</v>
      </c>
      <c r="H4307" s="3">
        <v>43298.208946558683</v>
      </c>
      <c r="I4307" s="5">
        <f t="shared" si="192"/>
        <v>2298.2089465586832</v>
      </c>
      <c r="J4307" s="2">
        <f t="shared" si="193"/>
        <v>6.2843927177216583E-2</v>
      </c>
      <c r="N4307" s="3"/>
      <c r="AI4307" s="3">
        <v>43298.208946558683</v>
      </c>
    </row>
    <row r="4308" spans="1:35" x14ac:dyDescent="0.25">
      <c r="A4308" s="1">
        <v>4306</v>
      </c>
      <c r="B4308" t="s">
        <v>4138</v>
      </c>
      <c r="C4308" s="3">
        <v>800</v>
      </c>
      <c r="D4308" t="s">
        <v>5318</v>
      </c>
      <c r="E4308" s="3">
        <v>688980</v>
      </c>
      <c r="F4308">
        <v>1.161136752881071E-3</v>
      </c>
      <c r="G4308" s="3">
        <v>727600</v>
      </c>
      <c r="H4308" s="3">
        <v>844.84310139626689</v>
      </c>
      <c r="I4308" s="5">
        <f t="shared" si="192"/>
        <v>44.843101396266889</v>
      </c>
      <c r="J4308" s="2">
        <f t="shared" si="193"/>
        <v>1.226222969311543E-3</v>
      </c>
      <c r="N4308" s="3"/>
      <c r="AI4308" s="3">
        <v>844.84310139626689</v>
      </c>
    </row>
    <row r="4309" spans="1:35" x14ac:dyDescent="0.25">
      <c r="A4309" s="1">
        <v>4307</v>
      </c>
      <c r="B4309" t="s">
        <v>4139</v>
      </c>
      <c r="C4309" s="3">
        <v>1300</v>
      </c>
      <c r="D4309" t="s">
        <v>5318</v>
      </c>
      <c r="E4309" s="3">
        <v>688980</v>
      </c>
      <c r="F4309">
        <v>1.88684722343174E-3</v>
      </c>
      <c r="G4309" s="3">
        <v>727600</v>
      </c>
      <c r="H4309" s="3">
        <v>1372.870039768934</v>
      </c>
      <c r="I4309" s="5">
        <f t="shared" si="192"/>
        <v>72.870039768934021</v>
      </c>
      <c r="J4309" s="2">
        <f t="shared" si="193"/>
        <v>1.9926123251312578E-3</v>
      </c>
      <c r="N4309" s="3"/>
      <c r="AI4309" s="3">
        <v>1372.870039768934</v>
      </c>
    </row>
    <row r="4310" spans="1:35" x14ac:dyDescent="0.25">
      <c r="A4310" s="1">
        <v>4308</v>
      </c>
      <c r="B4310" t="s">
        <v>4140</v>
      </c>
      <c r="C4310" s="3">
        <v>17600</v>
      </c>
      <c r="D4310" t="s">
        <v>5318</v>
      </c>
      <c r="E4310" s="3">
        <v>688980</v>
      </c>
      <c r="F4310">
        <v>2.5545008563383549E-2</v>
      </c>
      <c r="G4310" s="3">
        <v>727600</v>
      </c>
      <c r="H4310" s="3">
        <v>18586.548230717872</v>
      </c>
      <c r="I4310" s="5">
        <f t="shared" si="192"/>
        <v>986.54823071787177</v>
      </c>
      <c r="J4310" s="2">
        <f t="shared" si="193"/>
        <v>2.6976905324853945E-2</v>
      </c>
      <c r="N4310" s="3"/>
      <c r="AI4310" s="3">
        <v>18586.548230717872</v>
      </c>
    </row>
    <row r="4311" spans="1:35" x14ac:dyDescent="0.25">
      <c r="A4311" s="1">
        <v>4309</v>
      </c>
      <c r="B4311" t="s">
        <v>4141</v>
      </c>
      <c r="C4311" s="3">
        <v>1300</v>
      </c>
      <c r="D4311" t="s">
        <v>5318</v>
      </c>
      <c r="E4311" s="3">
        <v>688980</v>
      </c>
      <c r="F4311">
        <v>1.88684722343174E-3</v>
      </c>
      <c r="G4311" s="3">
        <v>727600</v>
      </c>
      <c r="H4311" s="3">
        <v>1372.870039768934</v>
      </c>
      <c r="I4311" s="5">
        <f t="shared" si="192"/>
        <v>72.870039768934021</v>
      </c>
      <c r="J4311" s="2">
        <f t="shared" si="193"/>
        <v>1.9926123251312578E-3</v>
      </c>
      <c r="N4311" s="3"/>
      <c r="AI4311" s="3">
        <v>1372.870039768934</v>
      </c>
    </row>
    <row r="4312" spans="1:35" x14ac:dyDescent="0.25">
      <c r="A4312" s="1">
        <v>4310</v>
      </c>
      <c r="B4312" t="s">
        <v>4142</v>
      </c>
      <c r="C4312" s="3">
        <v>710</v>
      </c>
      <c r="D4312" t="s">
        <v>5318</v>
      </c>
      <c r="E4312" s="3">
        <v>688980</v>
      </c>
      <c r="F4312">
        <v>1.03050886818195E-3</v>
      </c>
      <c r="G4312" s="3">
        <v>727600</v>
      </c>
      <c r="H4312" s="3">
        <v>749.79825248918701</v>
      </c>
      <c r="I4312" s="5">
        <f t="shared" si="192"/>
        <v>39.798252489187007</v>
      </c>
      <c r="J4312" s="2">
        <f t="shared" si="193"/>
        <v>1.0882728852639946E-3</v>
      </c>
      <c r="N4312" s="3"/>
      <c r="AI4312" s="3">
        <v>749.79825248918701</v>
      </c>
    </row>
    <row r="4313" spans="1:35" x14ac:dyDescent="0.25">
      <c r="A4313" s="1">
        <v>4311</v>
      </c>
      <c r="B4313" t="s">
        <v>4143</v>
      </c>
      <c r="C4313" s="3">
        <v>0</v>
      </c>
      <c r="D4313" t="s">
        <v>5318</v>
      </c>
      <c r="E4313" s="3">
        <v>688980</v>
      </c>
      <c r="F4313">
        <v>0</v>
      </c>
      <c r="G4313" s="3">
        <v>727600</v>
      </c>
      <c r="H4313" s="3">
        <v>0</v>
      </c>
      <c r="I4313" s="5">
        <f t="shared" si="192"/>
        <v>0</v>
      </c>
      <c r="J4313" s="2">
        <f t="shared" si="193"/>
        <v>0</v>
      </c>
      <c r="N4313" s="3"/>
      <c r="AI4313" s="3">
        <v>0</v>
      </c>
    </row>
    <row r="4314" spans="1:35" x14ac:dyDescent="0.25">
      <c r="A4314" s="1">
        <v>4312</v>
      </c>
      <c r="B4314" t="s">
        <v>4144</v>
      </c>
      <c r="C4314" s="3">
        <v>0</v>
      </c>
      <c r="D4314" t="s">
        <v>5318</v>
      </c>
      <c r="E4314" s="3">
        <v>688980</v>
      </c>
      <c r="F4314">
        <v>0</v>
      </c>
      <c r="G4314" s="3">
        <v>727600</v>
      </c>
      <c r="H4314" s="3">
        <v>0</v>
      </c>
      <c r="I4314" s="5">
        <f t="shared" si="192"/>
        <v>0</v>
      </c>
      <c r="J4314" s="2">
        <f t="shared" si="193"/>
        <v>0</v>
      </c>
      <c r="N4314" s="3"/>
      <c r="AI4314" s="3">
        <v>0</v>
      </c>
    </row>
    <row r="4315" spans="1:35" x14ac:dyDescent="0.25">
      <c r="A4315" s="1">
        <v>4313</v>
      </c>
      <c r="B4315" t="s">
        <v>4145</v>
      </c>
      <c r="C4315" s="3">
        <v>200</v>
      </c>
      <c r="D4315" t="s">
        <v>5318</v>
      </c>
      <c r="E4315" s="3">
        <v>688980</v>
      </c>
      <c r="F4315">
        <v>2.9028418822026758E-4</v>
      </c>
      <c r="G4315" s="3">
        <v>727600</v>
      </c>
      <c r="H4315" s="3">
        <v>211.21077534906669</v>
      </c>
      <c r="I4315" s="5">
        <f t="shared" si="192"/>
        <v>11.210775349066694</v>
      </c>
      <c r="J4315" s="2">
        <f t="shared" si="193"/>
        <v>3.0655574232788571E-4</v>
      </c>
      <c r="N4315" s="3"/>
      <c r="AI4315" s="3">
        <v>211.21077534906669</v>
      </c>
    </row>
    <row r="4316" spans="1:35" x14ac:dyDescent="0.25">
      <c r="A4316" s="1">
        <v>4314</v>
      </c>
      <c r="B4316" t="s">
        <v>3004</v>
      </c>
      <c r="C4316" s="3">
        <v>800</v>
      </c>
      <c r="D4316" t="s">
        <v>5318</v>
      </c>
      <c r="E4316" s="3">
        <v>688980</v>
      </c>
      <c r="F4316">
        <v>1.161136752881071E-3</v>
      </c>
      <c r="G4316" s="3">
        <v>727600</v>
      </c>
      <c r="H4316" s="3">
        <v>844.84310139626689</v>
      </c>
      <c r="I4316" s="5">
        <f t="shared" si="192"/>
        <v>44.843101396266889</v>
      </c>
      <c r="J4316" s="2">
        <f t="shared" si="193"/>
        <v>1.226222969311543E-3</v>
      </c>
      <c r="N4316" s="3"/>
      <c r="AI4316" s="3">
        <v>844.84310139626689</v>
      </c>
    </row>
    <row r="4317" spans="1:35" x14ac:dyDescent="0.25">
      <c r="A4317" s="1">
        <v>4315</v>
      </c>
      <c r="B4317" t="s">
        <v>4146</v>
      </c>
      <c r="C4317" s="3">
        <v>0</v>
      </c>
      <c r="D4317" t="s">
        <v>5318</v>
      </c>
      <c r="E4317" s="3">
        <v>688980</v>
      </c>
      <c r="F4317">
        <v>0</v>
      </c>
      <c r="G4317" s="3">
        <v>727600</v>
      </c>
      <c r="H4317" s="3">
        <v>0</v>
      </c>
      <c r="I4317" s="5">
        <f t="shared" si="192"/>
        <v>0</v>
      </c>
      <c r="J4317" s="2">
        <f t="shared" si="193"/>
        <v>0</v>
      </c>
      <c r="N4317" s="3"/>
      <c r="AI4317" s="3">
        <v>0</v>
      </c>
    </row>
    <row r="4318" spans="1:35" x14ac:dyDescent="0.25">
      <c r="A4318" s="1">
        <v>4316</v>
      </c>
      <c r="B4318" t="s">
        <v>4147</v>
      </c>
      <c r="C4318" s="3">
        <v>3000</v>
      </c>
      <c r="D4318" t="s">
        <v>5318</v>
      </c>
      <c r="E4318" s="3">
        <v>688980</v>
      </c>
      <c r="F4318">
        <v>4.3542628233040146E-3</v>
      </c>
      <c r="G4318" s="3">
        <v>727600</v>
      </c>
      <c r="H4318" s="3">
        <v>3168.1616302360012</v>
      </c>
      <c r="I4318" s="5">
        <f t="shared" si="192"/>
        <v>168.1616302360012</v>
      </c>
      <c r="J4318" s="2">
        <f t="shared" si="193"/>
        <v>4.5983361349182864E-3</v>
      </c>
      <c r="N4318" s="3"/>
      <c r="AI4318" s="3">
        <v>3168.1616302360012</v>
      </c>
    </row>
    <row r="4319" spans="1:35" x14ac:dyDescent="0.25">
      <c r="A4319" s="1">
        <v>4317</v>
      </c>
      <c r="B4319" t="s">
        <v>4148</v>
      </c>
      <c r="C4319" s="3">
        <v>0</v>
      </c>
      <c r="D4319" t="s">
        <v>5318</v>
      </c>
      <c r="E4319" s="3">
        <v>688980</v>
      </c>
      <c r="F4319">
        <v>0</v>
      </c>
      <c r="G4319" s="3">
        <v>727600</v>
      </c>
      <c r="H4319" s="3">
        <v>0</v>
      </c>
      <c r="I4319" s="5">
        <f t="shared" si="192"/>
        <v>0</v>
      </c>
      <c r="J4319" s="2">
        <f t="shared" si="193"/>
        <v>0</v>
      </c>
      <c r="N4319" s="3"/>
      <c r="AI4319" s="3">
        <v>0</v>
      </c>
    </row>
    <row r="4320" spans="1:35" x14ac:dyDescent="0.25">
      <c r="A4320" s="1">
        <v>4318</v>
      </c>
      <c r="B4320" t="s">
        <v>2194</v>
      </c>
      <c r="C4320" s="3">
        <v>0</v>
      </c>
      <c r="D4320" t="s">
        <v>5318</v>
      </c>
      <c r="E4320" s="3">
        <v>688980</v>
      </c>
      <c r="F4320">
        <v>0</v>
      </c>
      <c r="G4320" s="3">
        <v>727600</v>
      </c>
      <c r="H4320" s="3">
        <v>0</v>
      </c>
      <c r="I4320" s="5">
        <f t="shared" si="192"/>
        <v>0</v>
      </c>
      <c r="J4320" s="2">
        <f t="shared" si="193"/>
        <v>0</v>
      </c>
      <c r="N4320" s="3"/>
      <c r="AI4320" s="3">
        <v>0</v>
      </c>
    </row>
    <row r="4321" spans="1:35" x14ac:dyDescent="0.25">
      <c r="A4321" s="1">
        <v>4319</v>
      </c>
      <c r="B4321" t="s">
        <v>4149</v>
      </c>
      <c r="C4321" s="3">
        <v>0</v>
      </c>
      <c r="D4321" t="s">
        <v>5318</v>
      </c>
      <c r="E4321" s="3">
        <v>688980</v>
      </c>
      <c r="F4321">
        <v>0</v>
      </c>
      <c r="G4321" s="3">
        <v>727600</v>
      </c>
      <c r="H4321" s="3">
        <v>0</v>
      </c>
      <c r="I4321" s="5">
        <f t="shared" si="192"/>
        <v>0</v>
      </c>
      <c r="J4321" s="2">
        <f t="shared" si="193"/>
        <v>0</v>
      </c>
      <c r="N4321" s="3"/>
      <c r="AI4321" s="3">
        <v>0</v>
      </c>
    </row>
    <row r="4322" spans="1:35" x14ac:dyDescent="0.25">
      <c r="A4322" s="1">
        <v>4320</v>
      </c>
      <c r="B4322" t="s">
        <v>4150</v>
      </c>
      <c r="C4322" s="3">
        <v>50</v>
      </c>
      <c r="D4322" t="s">
        <v>5318</v>
      </c>
      <c r="E4322" s="3">
        <v>688980</v>
      </c>
      <c r="F4322">
        <v>7.2571047055066908E-5</v>
      </c>
      <c r="G4322" s="3">
        <v>727600</v>
      </c>
      <c r="H4322" s="3">
        <v>52.802693837266681</v>
      </c>
      <c r="I4322" s="5">
        <f t="shared" si="192"/>
        <v>2.8026938372666805</v>
      </c>
      <c r="J4322" s="2">
        <f t="shared" si="193"/>
        <v>7.663893558197144E-5</v>
      </c>
      <c r="N4322" s="3"/>
      <c r="AI4322" s="3">
        <v>52.802693837266681</v>
      </c>
    </row>
    <row r="4323" spans="1:35" x14ac:dyDescent="0.25">
      <c r="A4323" s="1">
        <v>4321</v>
      </c>
      <c r="B4323" t="s">
        <v>4151</v>
      </c>
      <c r="C4323" s="3">
        <v>0</v>
      </c>
      <c r="D4323" t="s">
        <v>5318</v>
      </c>
      <c r="E4323" s="3">
        <v>688980</v>
      </c>
      <c r="F4323">
        <v>0</v>
      </c>
      <c r="G4323" s="3">
        <v>727600</v>
      </c>
      <c r="H4323" s="3">
        <v>0</v>
      </c>
      <c r="I4323" s="5">
        <f t="shared" si="192"/>
        <v>0</v>
      </c>
      <c r="J4323" s="2">
        <f t="shared" si="193"/>
        <v>0</v>
      </c>
      <c r="N4323" s="3"/>
      <c r="AI4323" s="3">
        <v>0</v>
      </c>
    </row>
    <row r="4324" spans="1:35" x14ac:dyDescent="0.25">
      <c r="A4324" s="1">
        <v>4322</v>
      </c>
      <c r="B4324" t="s">
        <v>4152</v>
      </c>
      <c r="C4324" s="3">
        <v>280</v>
      </c>
      <c r="D4324" t="s">
        <v>5318</v>
      </c>
      <c r="E4324" s="3">
        <v>688980</v>
      </c>
      <c r="F4324">
        <v>4.0639786350837469E-4</v>
      </c>
      <c r="G4324" s="3">
        <v>727600</v>
      </c>
      <c r="H4324" s="3">
        <v>295.69508548869339</v>
      </c>
      <c r="I4324" s="5">
        <f t="shared" si="192"/>
        <v>15.695085488693394</v>
      </c>
      <c r="J4324" s="2">
        <f t="shared" si="193"/>
        <v>4.2917803925904003E-4</v>
      </c>
      <c r="N4324" s="3"/>
      <c r="AI4324" s="3">
        <v>295.69508548869339</v>
      </c>
    </row>
    <row r="4325" spans="1:35" x14ac:dyDescent="0.25">
      <c r="A4325" s="1">
        <v>4323</v>
      </c>
      <c r="B4325" t="s">
        <v>4153</v>
      </c>
      <c r="C4325" s="3">
        <v>0</v>
      </c>
      <c r="D4325" t="s">
        <v>5318</v>
      </c>
      <c r="E4325" s="3">
        <v>688980</v>
      </c>
      <c r="F4325">
        <v>0</v>
      </c>
      <c r="G4325" s="3">
        <v>727600</v>
      </c>
      <c r="H4325" s="3">
        <v>0</v>
      </c>
      <c r="I4325" s="5">
        <f t="shared" si="192"/>
        <v>0</v>
      </c>
      <c r="J4325" s="2">
        <f t="shared" si="193"/>
        <v>0</v>
      </c>
      <c r="N4325" s="3"/>
      <c r="AI4325" s="3">
        <v>0</v>
      </c>
    </row>
    <row r="4326" spans="1:35" x14ac:dyDescent="0.25">
      <c r="A4326" s="1">
        <v>4324</v>
      </c>
      <c r="B4326" t="s">
        <v>4154</v>
      </c>
      <c r="C4326" s="3">
        <v>150</v>
      </c>
      <c r="D4326" t="s">
        <v>5318</v>
      </c>
      <c r="E4326" s="3">
        <v>688980</v>
      </c>
      <c r="F4326">
        <v>2.177131411652007E-4</v>
      </c>
      <c r="G4326" s="3">
        <v>727600</v>
      </c>
      <c r="H4326" s="3">
        <v>158.40808151179999</v>
      </c>
      <c r="I4326" s="5">
        <f t="shared" si="192"/>
        <v>8.4080815117999919</v>
      </c>
      <c r="J4326" s="2">
        <f t="shared" si="193"/>
        <v>2.2991680674591423E-4</v>
      </c>
      <c r="N4326" s="3"/>
      <c r="AI4326" s="3">
        <v>158.40808151179999</v>
      </c>
    </row>
    <row r="4327" spans="1:35" x14ac:dyDescent="0.25">
      <c r="A4327" s="1">
        <v>4325</v>
      </c>
      <c r="B4327" t="s">
        <v>4155</v>
      </c>
      <c r="C4327" s="3">
        <v>100</v>
      </c>
      <c r="D4327" t="s">
        <v>5318</v>
      </c>
      <c r="E4327" s="3">
        <v>688980</v>
      </c>
      <c r="F4327">
        <v>1.4514209411013379E-4</v>
      </c>
      <c r="G4327" s="3">
        <v>727600</v>
      </c>
      <c r="H4327" s="3">
        <v>105.6053876745334</v>
      </c>
      <c r="I4327" s="5">
        <f t="shared" si="192"/>
        <v>5.6053876745334037</v>
      </c>
      <c r="J4327" s="2">
        <f t="shared" si="193"/>
        <v>1.5327787116394293E-4</v>
      </c>
      <c r="N4327" s="3"/>
      <c r="AI4327" s="3">
        <v>105.6053876745334</v>
      </c>
    </row>
    <row r="4328" spans="1:35" x14ac:dyDescent="0.25">
      <c r="A4328" s="1">
        <v>4326</v>
      </c>
      <c r="B4328" t="s">
        <v>4156</v>
      </c>
      <c r="C4328" s="3">
        <v>0</v>
      </c>
      <c r="D4328" t="s">
        <v>5318</v>
      </c>
      <c r="E4328" s="3">
        <v>688980</v>
      </c>
      <c r="F4328">
        <v>0</v>
      </c>
      <c r="G4328" s="3">
        <v>727600</v>
      </c>
      <c r="H4328" s="3">
        <v>0</v>
      </c>
      <c r="I4328" s="5">
        <f t="shared" si="192"/>
        <v>0</v>
      </c>
      <c r="J4328" s="2">
        <f t="shared" si="193"/>
        <v>0</v>
      </c>
      <c r="N4328" s="3"/>
      <c r="AI4328" s="3">
        <v>0</v>
      </c>
    </row>
    <row r="4329" spans="1:35" x14ac:dyDescent="0.25">
      <c r="A4329" s="1">
        <v>4327</v>
      </c>
      <c r="B4329" t="s">
        <v>4157</v>
      </c>
      <c r="C4329" s="3">
        <v>1250</v>
      </c>
      <c r="D4329" t="s">
        <v>5318</v>
      </c>
      <c r="E4329" s="3">
        <v>688980</v>
      </c>
      <c r="F4329">
        <v>1.8142761763766729E-3</v>
      </c>
      <c r="G4329" s="3">
        <v>727600</v>
      </c>
      <c r="H4329" s="3">
        <v>1320.067345931667</v>
      </c>
      <c r="I4329" s="5">
        <f t="shared" si="192"/>
        <v>70.067345931666978</v>
      </c>
      <c r="J4329" s="2">
        <f t="shared" si="193"/>
        <v>1.9159733895492859E-3</v>
      </c>
      <c r="N4329" s="3"/>
      <c r="AI4329" s="3">
        <v>1320.067345931667</v>
      </c>
    </row>
    <row r="4330" spans="1:35" x14ac:dyDescent="0.25">
      <c r="A4330" s="1">
        <v>4328</v>
      </c>
      <c r="B4330" t="s">
        <v>911</v>
      </c>
      <c r="C4330" s="3">
        <v>650</v>
      </c>
      <c r="D4330" t="s">
        <v>5318</v>
      </c>
      <c r="E4330" s="3">
        <v>688980</v>
      </c>
      <c r="F4330">
        <v>9.4342361171586989E-4</v>
      </c>
      <c r="G4330" s="3">
        <v>727600</v>
      </c>
      <c r="H4330" s="3">
        <v>686.4350198844669</v>
      </c>
      <c r="I4330" s="5">
        <f t="shared" si="192"/>
        <v>36.435019884466897</v>
      </c>
      <c r="J4330" s="2">
        <f t="shared" si="193"/>
        <v>9.9630616256562868E-4</v>
      </c>
      <c r="N4330" s="3"/>
      <c r="AI4330" s="3">
        <v>686.4350198844669</v>
      </c>
    </row>
    <row r="4331" spans="1:35" x14ac:dyDescent="0.25">
      <c r="A4331" s="1">
        <v>4329</v>
      </c>
      <c r="B4331" t="s">
        <v>4158</v>
      </c>
      <c r="C4331" s="3">
        <v>0</v>
      </c>
      <c r="D4331" t="s">
        <v>5318</v>
      </c>
      <c r="E4331" s="3">
        <v>688980</v>
      </c>
      <c r="F4331">
        <v>0</v>
      </c>
      <c r="G4331" s="3">
        <v>727600</v>
      </c>
      <c r="H4331" s="3">
        <v>0</v>
      </c>
      <c r="I4331" s="5">
        <f t="shared" si="192"/>
        <v>0</v>
      </c>
      <c r="J4331" s="2">
        <f t="shared" si="193"/>
        <v>0</v>
      </c>
      <c r="N4331" s="3"/>
      <c r="AI4331" s="3">
        <v>0</v>
      </c>
    </row>
    <row r="4332" spans="1:35" x14ac:dyDescent="0.25">
      <c r="A4332" s="1">
        <v>4330</v>
      </c>
      <c r="B4332" t="s">
        <v>4159</v>
      </c>
      <c r="C4332" s="3">
        <v>0</v>
      </c>
      <c r="D4332" t="s">
        <v>5318</v>
      </c>
      <c r="E4332" s="3">
        <v>688980</v>
      </c>
      <c r="F4332">
        <v>0</v>
      </c>
      <c r="G4332" s="3">
        <v>727600</v>
      </c>
      <c r="H4332" s="3">
        <v>0</v>
      </c>
      <c r="I4332" s="5">
        <f t="shared" si="192"/>
        <v>0</v>
      </c>
      <c r="J4332" s="2">
        <f t="shared" si="193"/>
        <v>0</v>
      </c>
      <c r="N4332" s="3"/>
      <c r="AI4332" s="3">
        <v>0</v>
      </c>
    </row>
    <row r="4333" spans="1:35" x14ac:dyDescent="0.25">
      <c r="A4333" s="1">
        <v>4331</v>
      </c>
      <c r="B4333" t="s">
        <v>4160</v>
      </c>
      <c r="C4333" s="3">
        <v>0</v>
      </c>
      <c r="D4333" t="s">
        <v>5318</v>
      </c>
      <c r="E4333" s="3">
        <v>688980</v>
      </c>
      <c r="F4333">
        <v>0</v>
      </c>
      <c r="G4333" s="3">
        <v>727600</v>
      </c>
      <c r="H4333" s="3">
        <v>0</v>
      </c>
      <c r="I4333" s="5">
        <f t="shared" si="192"/>
        <v>0</v>
      </c>
      <c r="J4333" s="2">
        <f t="shared" si="193"/>
        <v>0</v>
      </c>
      <c r="N4333" s="3"/>
      <c r="AI4333" s="3">
        <v>0</v>
      </c>
    </row>
    <row r="4334" spans="1:35" x14ac:dyDescent="0.25">
      <c r="A4334" s="1">
        <v>4332</v>
      </c>
      <c r="B4334" t="s">
        <v>4161</v>
      </c>
      <c r="C4334" s="3">
        <v>0</v>
      </c>
      <c r="D4334" t="s">
        <v>5318</v>
      </c>
      <c r="E4334" s="3">
        <v>688980</v>
      </c>
      <c r="F4334">
        <v>0</v>
      </c>
      <c r="G4334" s="3">
        <v>727600</v>
      </c>
      <c r="H4334" s="3">
        <v>0</v>
      </c>
      <c r="I4334" s="5">
        <f t="shared" si="192"/>
        <v>0</v>
      </c>
      <c r="J4334" s="2">
        <f t="shared" si="193"/>
        <v>0</v>
      </c>
      <c r="N4334" s="3"/>
      <c r="AI4334" s="3">
        <v>0</v>
      </c>
    </row>
    <row r="4335" spans="1:35" x14ac:dyDescent="0.25">
      <c r="A4335" s="1">
        <v>4333</v>
      </c>
      <c r="B4335" t="s">
        <v>4162</v>
      </c>
      <c r="C4335" s="3">
        <v>700</v>
      </c>
      <c r="D4335" t="s">
        <v>5318</v>
      </c>
      <c r="E4335" s="3">
        <v>688980</v>
      </c>
      <c r="F4335">
        <v>1.015994658770937E-3</v>
      </c>
      <c r="G4335" s="3">
        <v>727600</v>
      </c>
      <c r="H4335" s="3">
        <v>739.2377137217336</v>
      </c>
      <c r="I4335" s="5">
        <f t="shared" si="192"/>
        <v>39.237713721733599</v>
      </c>
      <c r="J4335" s="2">
        <f t="shared" si="193"/>
        <v>1.0729450981476001E-3</v>
      </c>
      <c r="N4335" s="3"/>
      <c r="AI4335" s="3">
        <v>739.2377137217336</v>
      </c>
    </row>
    <row r="4336" spans="1:35" x14ac:dyDescent="0.25">
      <c r="A4336" s="1">
        <v>4334</v>
      </c>
      <c r="B4336" t="s">
        <v>3212</v>
      </c>
      <c r="C4336" s="3">
        <v>171</v>
      </c>
      <c r="D4336" t="s">
        <v>5318</v>
      </c>
      <c r="E4336" s="3">
        <v>688980</v>
      </c>
      <c r="F4336">
        <v>2.4819298092832891E-4</v>
      </c>
      <c r="G4336" s="3">
        <v>727600</v>
      </c>
      <c r="H4336" s="3">
        <v>180.5852129234521</v>
      </c>
      <c r="I4336" s="5">
        <f t="shared" si="192"/>
        <v>9.5852129234521044</v>
      </c>
      <c r="J4336" s="2">
        <f t="shared" si="193"/>
        <v>2.6210515969034238E-4</v>
      </c>
      <c r="N4336" s="3"/>
      <c r="AI4336" s="3">
        <v>180.5852129234521</v>
      </c>
    </row>
    <row r="4337" spans="1:35" x14ac:dyDescent="0.25">
      <c r="A4337" s="1">
        <v>4335</v>
      </c>
      <c r="B4337" t="s">
        <v>4163</v>
      </c>
      <c r="C4337" s="3">
        <v>0</v>
      </c>
      <c r="D4337" t="s">
        <v>5318</v>
      </c>
      <c r="E4337" s="3">
        <v>688980</v>
      </c>
      <c r="F4337">
        <v>0</v>
      </c>
      <c r="G4337" s="3">
        <v>727600</v>
      </c>
      <c r="H4337" s="3">
        <v>0</v>
      </c>
      <c r="I4337" s="5">
        <f t="shared" si="192"/>
        <v>0</v>
      </c>
      <c r="J4337" s="2">
        <f t="shared" si="193"/>
        <v>0</v>
      </c>
      <c r="N4337" s="3"/>
      <c r="AI4337" s="3">
        <v>0</v>
      </c>
    </row>
    <row r="4338" spans="1:35" x14ac:dyDescent="0.25">
      <c r="A4338" s="1">
        <v>4336</v>
      </c>
      <c r="B4338" t="s">
        <v>4164</v>
      </c>
      <c r="C4338" s="3">
        <v>6700</v>
      </c>
      <c r="D4338" t="s">
        <v>5318</v>
      </c>
      <c r="E4338" s="3">
        <v>688980</v>
      </c>
      <c r="F4338">
        <v>9.7245203053789656E-3</v>
      </c>
      <c r="G4338" s="3">
        <v>727600</v>
      </c>
      <c r="H4338" s="3">
        <v>7075.5609741937351</v>
      </c>
      <c r="I4338" s="5">
        <f t="shared" si="192"/>
        <v>375.56097419373509</v>
      </c>
      <c r="J4338" s="2">
        <f t="shared" si="193"/>
        <v>1.0269617367984173E-2</v>
      </c>
      <c r="N4338" s="3"/>
      <c r="AI4338" s="3">
        <v>7075.5609741937351</v>
      </c>
    </row>
    <row r="4339" spans="1:35" x14ac:dyDescent="0.25">
      <c r="A4339" s="1">
        <v>4337</v>
      </c>
      <c r="B4339" t="s">
        <v>1809</v>
      </c>
      <c r="C4339" s="3">
        <v>1200</v>
      </c>
      <c r="D4339" t="s">
        <v>5318</v>
      </c>
      <c r="E4339" s="3">
        <v>688980</v>
      </c>
      <c r="F4339">
        <v>1.741705129321606E-3</v>
      </c>
      <c r="G4339" s="3">
        <v>727600</v>
      </c>
      <c r="H4339" s="3">
        <v>1267.2646520943999</v>
      </c>
      <c r="I4339" s="5">
        <f t="shared" si="192"/>
        <v>67.264652094399935</v>
      </c>
      <c r="J4339" s="2">
        <f t="shared" si="193"/>
        <v>1.8393344539673138E-3</v>
      </c>
      <c r="N4339" s="3"/>
      <c r="AI4339" s="3">
        <v>1267.2646520943999</v>
      </c>
    </row>
    <row r="4340" spans="1:35" x14ac:dyDescent="0.25">
      <c r="A4340" s="1">
        <v>4338</v>
      </c>
      <c r="B4340" t="s">
        <v>4165</v>
      </c>
      <c r="C4340" s="3">
        <v>0</v>
      </c>
      <c r="D4340" t="s">
        <v>5318</v>
      </c>
      <c r="E4340" s="3">
        <v>688980</v>
      </c>
      <c r="F4340">
        <v>0</v>
      </c>
      <c r="G4340" s="3">
        <v>727600</v>
      </c>
      <c r="H4340" s="3">
        <v>0</v>
      </c>
      <c r="I4340" s="5">
        <f t="shared" si="192"/>
        <v>0</v>
      </c>
      <c r="J4340" s="2">
        <f t="shared" si="193"/>
        <v>0</v>
      </c>
      <c r="N4340" s="3"/>
      <c r="AI4340" s="3">
        <v>0</v>
      </c>
    </row>
    <row r="4341" spans="1:35" x14ac:dyDescent="0.25">
      <c r="A4341" s="1">
        <v>4339</v>
      </c>
      <c r="B4341" t="s">
        <v>4166</v>
      </c>
      <c r="C4341" s="3">
        <v>0</v>
      </c>
      <c r="D4341" t="s">
        <v>5318</v>
      </c>
      <c r="E4341" s="3">
        <v>688980</v>
      </c>
      <c r="F4341">
        <v>0</v>
      </c>
      <c r="G4341" s="3">
        <v>727600</v>
      </c>
      <c r="H4341" s="3">
        <v>0</v>
      </c>
      <c r="I4341" s="5">
        <f t="shared" si="192"/>
        <v>0</v>
      </c>
      <c r="J4341" s="2">
        <f t="shared" si="193"/>
        <v>0</v>
      </c>
      <c r="N4341" s="3"/>
      <c r="AI4341" s="3">
        <v>0</v>
      </c>
    </row>
    <row r="4342" spans="1:35" x14ac:dyDescent="0.25">
      <c r="A4342" s="1">
        <v>4340</v>
      </c>
      <c r="B4342" t="s">
        <v>4167</v>
      </c>
      <c r="C4342" s="3">
        <v>0</v>
      </c>
      <c r="D4342" t="s">
        <v>5318</v>
      </c>
      <c r="E4342" s="3">
        <v>688980</v>
      </c>
      <c r="F4342">
        <v>0</v>
      </c>
      <c r="G4342" s="3">
        <v>727600</v>
      </c>
      <c r="H4342" s="3">
        <v>0</v>
      </c>
      <c r="I4342" s="5">
        <f t="shared" si="192"/>
        <v>0</v>
      </c>
      <c r="J4342" s="2">
        <f t="shared" si="193"/>
        <v>0</v>
      </c>
      <c r="N4342" s="3"/>
      <c r="AI4342" s="3">
        <v>0</v>
      </c>
    </row>
    <row r="4343" spans="1:35" x14ac:dyDescent="0.25">
      <c r="A4343" s="1">
        <v>4341</v>
      </c>
      <c r="B4343" t="s">
        <v>4168</v>
      </c>
      <c r="C4343" s="3">
        <v>1500</v>
      </c>
      <c r="D4343" t="s">
        <v>5318</v>
      </c>
      <c r="E4343" s="3">
        <v>688980</v>
      </c>
      <c r="F4343">
        <v>2.1771314116520069E-3</v>
      </c>
      <c r="G4343" s="3">
        <v>727600</v>
      </c>
      <c r="H4343" s="3">
        <v>1584.0808151180011</v>
      </c>
      <c r="I4343" s="5">
        <f t="shared" si="192"/>
        <v>84.080815118001055</v>
      </c>
      <c r="J4343" s="2">
        <f t="shared" si="193"/>
        <v>2.299168067459144E-3</v>
      </c>
      <c r="N4343" s="3"/>
      <c r="AI4343" s="3">
        <v>1584.0808151180011</v>
      </c>
    </row>
    <row r="4344" spans="1:35" x14ac:dyDescent="0.25">
      <c r="A4344" s="1">
        <v>4342</v>
      </c>
      <c r="B4344" t="s">
        <v>4169</v>
      </c>
      <c r="C4344" s="3">
        <v>0</v>
      </c>
      <c r="D4344" t="s">
        <v>5318</v>
      </c>
      <c r="E4344" s="3">
        <v>688980</v>
      </c>
      <c r="F4344">
        <v>0</v>
      </c>
      <c r="G4344" s="3">
        <v>727600</v>
      </c>
      <c r="H4344" s="3">
        <v>0</v>
      </c>
      <c r="I4344" s="5">
        <f t="shared" si="192"/>
        <v>0</v>
      </c>
      <c r="J4344" s="2">
        <f t="shared" si="193"/>
        <v>0</v>
      </c>
      <c r="N4344" s="3"/>
      <c r="AI4344" s="3">
        <v>0</v>
      </c>
    </row>
    <row r="4345" spans="1:35" x14ac:dyDescent="0.25">
      <c r="A4345" s="1">
        <v>4343</v>
      </c>
      <c r="B4345" t="s">
        <v>4170</v>
      </c>
      <c r="C4345" s="3">
        <v>0</v>
      </c>
      <c r="D4345" t="s">
        <v>5318</v>
      </c>
      <c r="E4345" s="3">
        <v>688980</v>
      </c>
      <c r="F4345">
        <v>0</v>
      </c>
      <c r="G4345" s="3">
        <v>727600</v>
      </c>
      <c r="H4345" s="3">
        <v>0</v>
      </c>
      <c r="I4345" s="5">
        <f t="shared" si="192"/>
        <v>0</v>
      </c>
      <c r="J4345" s="2">
        <f t="shared" si="193"/>
        <v>0</v>
      </c>
      <c r="N4345" s="3"/>
      <c r="AI4345" s="3">
        <v>0</v>
      </c>
    </row>
    <row r="4346" spans="1:35" x14ac:dyDescent="0.25">
      <c r="A4346" s="1">
        <v>4344</v>
      </c>
      <c r="B4346" t="s">
        <v>699</v>
      </c>
      <c r="C4346" s="3">
        <v>3100</v>
      </c>
      <c r="D4346" t="s">
        <v>5318</v>
      </c>
      <c r="E4346" s="3">
        <v>688980</v>
      </c>
      <c r="F4346">
        <v>4.4994049174141484E-3</v>
      </c>
      <c r="G4346" s="3">
        <v>727600</v>
      </c>
      <c r="H4346" s="3">
        <v>3273.7670179105339</v>
      </c>
      <c r="I4346" s="5">
        <f t="shared" si="192"/>
        <v>173.76701791053392</v>
      </c>
      <c r="J4346" s="2">
        <f t="shared" si="193"/>
        <v>4.7516140060822288E-3</v>
      </c>
      <c r="N4346" s="3"/>
      <c r="AI4346" s="3">
        <v>3273.7670179105339</v>
      </c>
    </row>
    <row r="4347" spans="1:35" x14ac:dyDescent="0.25">
      <c r="A4347" s="1">
        <v>4345</v>
      </c>
      <c r="B4347" t="s">
        <v>4171</v>
      </c>
      <c r="C4347" s="3">
        <v>2110</v>
      </c>
      <c r="D4347" t="s">
        <v>5318</v>
      </c>
      <c r="E4347" s="3">
        <v>688980</v>
      </c>
      <c r="F4347">
        <v>3.0624981857238242E-3</v>
      </c>
      <c r="G4347" s="3">
        <v>727600</v>
      </c>
      <c r="H4347" s="3">
        <v>2228.273679932654</v>
      </c>
      <c r="I4347" s="5">
        <f t="shared" si="192"/>
        <v>118.27367993265398</v>
      </c>
      <c r="J4347" s="2">
        <f t="shared" si="193"/>
        <v>3.2341630815591947E-3</v>
      </c>
      <c r="N4347" s="3"/>
      <c r="AI4347" s="3">
        <v>2228.273679932654</v>
      </c>
    </row>
    <row r="4348" spans="1:35" x14ac:dyDescent="0.25">
      <c r="A4348" s="1">
        <v>4346</v>
      </c>
      <c r="B4348" t="s">
        <v>4172</v>
      </c>
      <c r="C4348" s="3">
        <v>8600</v>
      </c>
      <c r="D4348" t="s">
        <v>5318</v>
      </c>
      <c r="E4348" s="3">
        <v>688980</v>
      </c>
      <c r="F4348">
        <v>1.2482220093471511E-2</v>
      </c>
      <c r="G4348" s="3">
        <v>727600</v>
      </c>
      <c r="H4348" s="3">
        <v>9082.0633400098686</v>
      </c>
      <c r="I4348" s="5">
        <f t="shared" si="192"/>
        <v>482.06334000986863</v>
      </c>
      <c r="J4348" s="2">
        <f t="shared" si="193"/>
        <v>1.3181896920099086E-2</v>
      </c>
      <c r="N4348" s="3"/>
      <c r="AI4348" s="3">
        <v>9082.0633400098686</v>
      </c>
    </row>
    <row r="4349" spans="1:35" x14ac:dyDescent="0.25">
      <c r="A4349" s="1">
        <v>4347</v>
      </c>
      <c r="B4349" t="s">
        <v>4173</v>
      </c>
      <c r="C4349" s="3">
        <v>0</v>
      </c>
      <c r="D4349" t="s">
        <v>5318</v>
      </c>
      <c r="E4349" s="3">
        <v>688980</v>
      </c>
      <c r="F4349">
        <v>0</v>
      </c>
      <c r="G4349" s="3">
        <v>727600</v>
      </c>
      <c r="H4349" s="3">
        <v>0</v>
      </c>
      <c r="I4349" s="5">
        <f t="shared" si="192"/>
        <v>0</v>
      </c>
      <c r="J4349" s="2">
        <f t="shared" si="193"/>
        <v>0</v>
      </c>
      <c r="N4349" s="3"/>
      <c r="AI4349" s="3">
        <v>0</v>
      </c>
    </row>
    <row r="4350" spans="1:35" x14ac:dyDescent="0.25">
      <c r="A4350" s="1">
        <v>4348</v>
      </c>
      <c r="B4350" t="s">
        <v>4174</v>
      </c>
      <c r="C4350" s="3">
        <v>0</v>
      </c>
      <c r="D4350" t="s">
        <v>5318</v>
      </c>
      <c r="E4350" s="3">
        <v>688980</v>
      </c>
      <c r="F4350">
        <v>0</v>
      </c>
      <c r="G4350" s="3">
        <v>727600</v>
      </c>
      <c r="H4350" s="3">
        <v>0</v>
      </c>
      <c r="I4350" s="5">
        <f t="shared" si="192"/>
        <v>0</v>
      </c>
      <c r="J4350" s="2">
        <f t="shared" si="193"/>
        <v>0</v>
      </c>
      <c r="N4350" s="3"/>
      <c r="AI4350" s="3">
        <v>0</v>
      </c>
    </row>
    <row r="4351" spans="1:35" x14ac:dyDescent="0.25">
      <c r="A4351" s="1">
        <v>4349</v>
      </c>
      <c r="B4351" t="s">
        <v>4175</v>
      </c>
      <c r="C4351" s="3">
        <v>95</v>
      </c>
      <c r="D4351" t="s">
        <v>5318</v>
      </c>
      <c r="E4351" s="3">
        <v>688980</v>
      </c>
      <c r="F4351">
        <v>1.3788498940462711E-4</v>
      </c>
      <c r="G4351" s="3">
        <v>727600</v>
      </c>
      <c r="H4351" s="3">
        <v>100.3251182908067</v>
      </c>
      <c r="I4351" s="5">
        <f t="shared" si="192"/>
        <v>5.3251182908066994</v>
      </c>
      <c r="J4351" s="2">
        <f t="shared" si="193"/>
        <v>1.4561397760574573E-4</v>
      </c>
      <c r="N4351" s="3"/>
      <c r="AI4351" s="3">
        <v>100.3251182908067</v>
      </c>
    </row>
    <row r="4352" spans="1:35" x14ac:dyDescent="0.25">
      <c r="A4352" s="1">
        <v>4350</v>
      </c>
      <c r="B4352" t="s">
        <v>4176</v>
      </c>
      <c r="C4352" s="3">
        <v>8300</v>
      </c>
      <c r="D4352" t="s">
        <v>5318</v>
      </c>
      <c r="E4352" s="3">
        <v>688980</v>
      </c>
      <c r="F4352">
        <v>1.2046793811141109E-2</v>
      </c>
      <c r="G4352" s="3">
        <v>727600</v>
      </c>
      <c r="H4352" s="3">
        <v>8765.2471769862696</v>
      </c>
      <c r="I4352" s="5">
        <f t="shared" si="192"/>
        <v>465.24717698626955</v>
      </c>
      <c r="J4352" s="2">
        <f t="shared" si="193"/>
        <v>1.2722063306607259E-2</v>
      </c>
      <c r="N4352" s="3"/>
      <c r="AI4352" s="3">
        <v>8765.2471769862696</v>
      </c>
    </row>
    <row r="4353" spans="1:35" x14ac:dyDescent="0.25">
      <c r="A4353" s="1">
        <v>4351</v>
      </c>
      <c r="B4353" t="s">
        <v>4177</v>
      </c>
      <c r="C4353" s="3">
        <v>0</v>
      </c>
      <c r="D4353" t="s">
        <v>5318</v>
      </c>
      <c r="E4353" s="3">
        <v>688980</v>
      </c>
      <c r="F4353">
        <v>0</v>
      </c>
      <c r="G4353" s="3">
        <v>727600</v>
      </c>
      <c r="H4353" s="3">
        <v>0</v>
      </c>
      <c r="I4353" s="5">
        <f t="shared" si="192"/>
        <v>0</v>
      </c>
      <c r="J4353" s="2">
        <f t="shared" si="193"/>
        <v>0</v>
      </c>
      <c r="N4353" s="3"/>
      <c r="AI4353" s="3">
        <v>0</v>
      </c>
    </row>
    <row r="4354" spans="1:35" x14ac:dyDescent="0.25">
      <c r="A4354" s="1">
        <v>4352</v>
      </c>
      <c r="B4354" t="s">
        <v>4178</v>
      </c>
      <c r="C4354" s="3">
        <v>2200</v>
      </c>
      <c r="D4354" t="s">
        <v>5318</v>
      </c>
      <c r="E4354" s="3">
        <v>688980</v>
      </c>
      <c r="F4354">
        <v>3.1931260704229441E-3</v>
      </c>
      <c r="G4354" s="3">
        <v>727600</v>
      </c>
      <c r="H4354" s="3">
        <v>2323.318528839734</v>
      </c>
      <c r="I4354" s="5">
        <f t="shared" ref="I4354:I4417" si="194">H4354-C4354</f>
        <v>123.31852883973397</v>
      </c>
      <c r="J4354" s="2">
        <f t="shared" si="193"/>
        <v>3.3721131656067431E-3</v>
      </c>
      <c r="N4354" s="3"/>
      <c r="AI4354" s="3">
        <v>2323.318528839734</v>
      </c>
    </row>
    <row r="4355" spans="1:35" x14ac:dyDescent="0.25">
      <c r="A4355" s="1">
        <v>4353</v>
      </c>
      <c r="B4355" t="s">
        <v>4179</v>
      </c>
      <c r="C4355" s="3">
        <v>1200</v>
      </c>
      <c r="D4355" t="s">
        <v>5318</v>
      </c>
      <c r="E4355" s="3">
        <v>688980</v>
      </c>
      <c r="F4355">
        <v>1.741705129321606E-3</v>
      </c>
      <c r="G4355" s="3">
        <v>727600</v>
      </c>
      <c r="H4355" s="3">
        <v>1267.2646520943999</v>
      </c>
      <c r="I4355" s="5">
        <f t="shared" si="194"/>
        <v>67.264652094399935</v>
      </c>
      <c r="J4355" s="2">
        <f t="shared" ref="J4355:J4418" si="195">H4355/E4355</f>
        <v>1.8393344539673138E-3</v>
      </c>
      <c r="N4355" s="3"/>
      <c r="AI4355" s="3">
        <v>1267.2646520943999</v>
      </c>
    </row>
    <row r="4356" spans="1:35" x14ac:dyDescent="0.25">
      <c r="A4356" s="1">
        <v>4354</v>
      </c>
      <c r="B4356" t="s">
        <v>4180</v>
      </c>
      <c r="C4356" s="3">
        <v>1100</v>
      </c>
      <c r="D4356" t="s">
        <v>5318</v>
      </c>
      <c r="E4356" s="3">
        <v>688980</v>
      </c>
      <c r="F4356">
        <v>1.596563035211472E-3</v>
      </c>
      <c r="G4356" s="3">
        <v>727600</v>
      </c>
      <c r="H4356" s="3">
        <v>1161.659264419867</v>
      </c>
      <c r="I4356" s="5">
        <f t="shared" si="194"/>
        <v>61.659264419866986</v>
      </c>
      <c r="J4356" s="2">
        <f t="shared" si="195"/>
        <v>1.6860565828033715E-3</v>
      </c>
      <c r="N4356" s="3"/>
      <c r="AI4356" s="3">
        <v>1161.659264419867</v>
      </c>
    </row>
    <row r="4357" spans="1:35" x14ac:dyDescent="0.25">
      <c r="A4357" s="1">
        <v>4355</v>
      </c>
      <c r="B4357" t="s">
        <v>4181</v>
      </c>
      <c r="C4357" s="3">
        <v>0</v>
      </c>
      <c r="D4357" t="s">
        <v>5318</v>
      </c>
      <c r="E4357" s="3">
        <v>688980</v>
      </c>
      <c r="F4357">
        <v>0</v>
      </c>
      <c r="G4357" s="3">
        <v>727600</v>
      </c>
      <c r="H4357" s="3">
        <v>0</v>
      </c>
      <c r="I4357" s="5">
        <f t="shared" si="194"/>
        <v>0</v>
      </c>
      <c r="J4357" s="2">
        <f t="shared" si="195"/>
        <v>0</v>
      </c>
      <c r="N4357" s="3"/>
      <c r="AI4357" s="3">
        <v>0</v>
      </c>
    </row>
    <row r="4358" spans="1:35" x14ac:dyDescent="0.25">
      <c r="A4358" s="1">
        <v>4356</v>
      </c>
      <c r="B4358" t="s">
        <v>4182</v>
      </c>
      <c r="C4358" s="3">
        <v>6200</v>
      </c>
      <c r="D4358" t="s">
        <v>5318</v>
      </c>
      <c r="E4358" s="3">
        <v>688980</v>
      </c>
      <c r="F4358">
        <v>8.9988098348282967E-3</v>
      </c>
      <c r="G4358" s="3">
        <v>727600</v>
      </c>
      <c r="H4358" s="3">
        <v>6547.5340358210688</v>
      </c>
      <c r="I4358" s="5">
        <f t="shared" si="194"/>
        <v>347.53403582106876</v>
      </c>
      <c r="J4358" s="2">
        <f t="shared" si="195"/>
        <v>9.5032280121644594E-3</v>
      </c>
      <c r="N4358" s="3"/>
      <c r="AI4358" s="3">
        <v>6547.5340358210688</v>
      </c>
    </row>
    <row r="4359" spans="1:35" x14ac:dyDescent="0.25">
      <c r="A4359" s="1">
        <v>4357</v>
      </c>
      <c r="B4359" t="s">
        <v>1617</v>
      </c>
      <c r="C4359" s="3">
        <v>2500</v>
      </c>
      <c r="D4359" t="s">
        <v>5318</v>
      </c>
      <c r="E4359" s="3">
        <v>688980</v>
      </c>
      <c r="F4359">
        <v>3.6285523527533449E-3</v>
      </c>
      <c r="G4359" s="3">
        <v>727600</v>
      </c>
      <c r="H4359" s="3">
        <v>2640.134691863334</v>
      </c>
      <c r="I4359" s="5">
        <f t="shared" si="194"/>
        <v>140.13469186333396</v>
      </c>
      <c r="J4359" s="2">
        <f t="shared" si="195"/>
        <v>3.8319467790985718E-3</v>
      </c>
      <c r="N4359" s="3"/>
      <c r="AI4359" s="3">
        <v>2640.134691863334</v>
      </c>
    </row>
    <row r="4360" spans="1:35" x14ac:dyDescent="0.25">
      <c r="A4360" s="1">
        <v>4358</v>
      </c>
      <c r="B4360" t="s">
        <v>4183</v>
      </c>
      <c r="C4360" s="3">
        <v>11500</v>
      </c>
      <c r="D4360" t="s">
        <v>5318</v>
      </c>
      <c r="E4360" s="3">
        <v>688980</v>
      </c>
      <c r="F4360">
        <v>1.669134082266539E-2</v>
      </c>
      <c r="G4360" s="3">
        <v>727600</v>
      </c>
      <c r="H4360" s="3">
        <v>12144.61958257134</v>
      </c>
      <c r="I4360" s="5">
        <f t="shared" si="194"/>
        <v>644.61958257134029</v>
      </c>
      <c r="J4360" s="2">
        <f t="shared" si="195"/>
        <v>1.7626955183853436E-2</v>
      </c>
      <c r="N4360" s="3"/>
      <c r="AI4360" s="3">
        <v>12144.61958257134</v>
      </c>
    </row>
    <row r="4361" spans="1:35" x14ac:dyDescent="0.25">
      <c r="A4361" s="1">
        <v>4359</v>
      </c>
      <c r="B4361" t="s">
        <v>4184</v>
      </c>
      <c r="C4361" s="3">
        <v>19000</v>
      </c>
      <c r="D4361" t="s">
        <v>5318</v>
      </c>
      <c r="E4361" s="3">
        <v>688980</v>
      </c>
      <c r="F4361">
        <v>2.7576997880925429E-2</v>
      </c>
      <c r="G4361" s="3">
        <v>727600</v>
      </c>
      <c r="H4361" s="3">
        <v>20065.023658161339</v>
      </c>
      <c r="I4361" s="5">
        <f t="shared" si="194"/>
        <v>1065.023658161339</v>
      </c>
      <c r="J4361" s="2">
        <f t="shared" si="195"/>
        <v>2.9122795521149148E-2</v>
      </c>
      <c r="N4361" s="3"/>
      <c r="AI4361" s="3">
        <v>20065.023658161339</v>
      </c>
    </row>
    <row r="4362" spans="1:35" x14ac:dyDescent="0.25">
      <c r="A4362" s="1">
        <v>4360</v>
      </c>
      <c r="B4362" t="s">
        <v>4185</v>
      </c>
      <c r="C4362" s="3">
        <v>57000</v>
      </c>
      <c r="D4362" t="s">
        <v>5318</v>
      </c>
      <c r="E4362" s="3">
        <v>688980</v>
      </c>
      <c r="F4362">
        <v>8.2730993642776293E-2</v>
      </c>
      <c r="G4362" s="3">
        <v>727600</v>
      </c>
      <c r="H4362" s="3">
        <v>60195.070974484028</v>
      </c>
      <c r="I4362" s="5">
        <f t="shared" si="194"/>
        <v>3195.0709744840278</v>
      </c>
      <c r="J4362" s="2">
        <f t="shared" si="195"/>
        <v>8.7368386563447462E-2</v>
      </c>
      <c r="N4362" s="3"/>
      <c r="AI4362" s="3">
        <v>60195.070974484028</v>
      </c>
    </row>
    <row r="4363" spans="1:35" x14ac:dyDescent="0.25">
      <c r="A4363" s="1">
        <v>4361</v>
      </c>
      <c r="B4363" t="s">
        <v>4186</v>
      </c>
      <c r="C4363" s="3">
        <v>0</v>
      </c>
      <c r="D4363" t="s">
        <v>5318</v>
      </c>
      <c r="E4363" s="3">
        <v>688980</v>
      </c>
      <c r="F4363">
        <v>0</v>
      </c>
      <c r="G4363" s="3">
        <v>727600</v>
      </c>
      <c r="H4363" s="3">
        <v>0</v>
      </c>
      <c r="I4363" s="5">
        <f t="shared" si="194"/>
        <v>0</v>
      </c>
      <c r="J4363" s="2">
        <f t="shared" si="195"/>
        <v>0</v>
      </c>
      <c r="N4363" s="3"/>
      <c r="AI4363" s="3">
        <v>0</v>
      </c>
    </row>
    <row r="4364" spans="1:35" x14ac:dyDescent="0.25">
      <c r="A4364" s="1">
        <v>4362</v>
      </c>
      <c r="B4364" t="s">
        <v>4187</v>
      </c>
      <c r="C4364" s="3">
        <v>25500</v>
      </c>
      <c r="D4364" t="s">
        <v>5318</v>
      </c>
      <c r="E4364" s="3">
        <v>688980</v>
      </c>
      <c r="F4364">
        <v>3.7011233998084127E-2</v>
      </c>
      <c r="G4364" s="3">
        <v>727600</v>
      </c>
      <c r="H4364" s="3">
        <v>26929.373857006009</v>
      </c>
      <c r="I4364" s="5">
        <f t="shared" si="194"/>
        <v>1429.3738570060086</v>
      </c>
      <c r="J4364" s="2">
        <f t="shared" si="195"/>
        <v>3.9085857146805437E-2</v>
      </c>
      <c r="N4364" s="3"/>
      <c r="AI4364" s="3">
        <v>26929.373857006009</v>
      </c>
    </row>
    <row r="4365" spans="1:35" x14ac:dyDescent="0.25">
      <c r="A4365" s="1">
        <v>4363</v>
      </c>
      <c r="B4365" t="s">
        <v>4188</v>
      </c>
      <c r="C4365" s="3">
        <v>4700</v>
      </c>
      <c r="D4365" t="s">
        <v>5318</v>
      </c>
      <c r="E4365" s="3">
        <v>688980</v>
      </c>
      <c r="F4365">
        <v>6.8216784231762886E-3</v>
      </c>
      <c r="G4365" s="3">
        <v>727600</v>
      </c>
      <c r="H4365" s="3">
        <v>4963.4532207030679</v>
      </c>
      <c r="I4365" s="5">
        <f t="shared" si="194"/>
        <v>263.45322070306793</v>
      </c>
      <c r="J4365" s="2">
        <f t="shared" si="195"/>
        <v>7.2040599447053153E-3</v>
      </c>
      <c r="N4365" s="3"/>
      <c r="AI4365" s="3">
        <v>4963.4532207030679</v>
      </c>
    </row>
    <row r="4366" spans="1:35" x14ac:dyDescent="0.25">
      <c r="A4366" s="1">
        <v>4364</v>
      </c>
      <c r="B4366" t="s">
        <v>4189</v>
      </c>
      <c r="C4366" s="3">
        <v>145</v>
      </c>
      <c r="D4366" t="s">
        <v>5318</v>
      </c>
      <c r="E4366" s="3">
        <v>688980</v>
      </c>
      <c r="F4366">
        <v>2.1045603645969399E-4</v>
      </c>
      <c r="G4366" s="3">
        <v>727600</v>
      </c>
      <c r="H4366" s="3">
        <v>153.1278121280734</v>
      </c>
      <c r="I4366" s="5">
        <f t="shared" si="194"/>
        <v>8.1278121280734013</v>
      </c>
      <c r="J4366" s="2">
        <f t="shared" si="195"/>
        <v>2.2225291318771722E-4</v>
      </c>
      <c r="N4366" s="3"/>
      <c r="AI4366" s="3">
        <v>153.1278121280734</v>
      </c>
    </row>
    <row r="4367" spans="1:35" x14ac:dyDescent="0.25">
      <c r="A4367" s="1">
        <v>4365</v>
      </c>
      <c r="B4367" t="s">
        <v>3835</v>
      </c>
      <c r="C4367" s="3">
        <v>400</v>
      </c>
      <c r="D4367" t="s">
        <v>5318</v>
      </c>
      <c r="E4367" s="3">
        <v>688980</v>
      </c>
      <c r="F4367">
        <v>5.8056837644053527E-4</v>
      </c>
      <c r="G4367" s="3">
        <v>727600</v>
      </c>
      <c r="H4367" s="3">
        <v>422.42155069813339</v>
      </c>
      <c r="I4367" s="5">
        <f t="shared" si="194"/>
        <v>22.421550698133387</v>
      </c>
      <c r="J4367" s="2">
        <f t="shared" si="195"/>
        <v>6.1311148465577141E-4</v>
      </c>
      <c r="N4367" s="3"/>
      <c r="AI4367" s="3">
        <v>422.42155069813339</v>
      </c>
    </row>
    <row r="4368" spans="1:35" x14ac:dyDescent="0.25">
      <c r="A4368" s="1">
        <v>4366</v>
      </c>
      <c r="B4368" t="s">
        <v>4190</v>
      </c>
      <c r="C4368" s="3">
        <v>3300</v>
      </c>
      <c r="D4368" t="s">
        <v>5318</v>
      </c>
      <c r="E4368" s="3">
        <v>688980</v>
      </c>
      <c r="F4368">
        <v>4.7896891056344159E-3</v>
      </c>
      <c r="G4368" s="3">
        <v>727600</v>
      </c>
      <c r="H4368" s="3">
        <v>3484.9777932596012</v>
      </c>
      <c r="I4368" s="5">
        <f t="shared" si="194"/>
        <v>184.97779325960119</v>
      </c>
      <c r="J4368" s="2">
        <f t="shared" si="195"/>
        <v>5.0581697484101155E-3</v>
      </c>
      <c r="N4368" s="3"/>
      <c r="AI4368" s="3">
        <v>3484.9777932596012</v>
      </c>
    </row>
    <row r="4369" spans="1:35" x14ac:dyDescent="0.25">
      <c r="A4369" s="1">
        <v>4367</v>
      </c>
      <c r="B4369" t="s">
        <v>4191</v>
      </c>
      <c r="C4369" s="3">
        <v>900</v>
      </c>
      <c r="D4369" t="s">
        <v>5318</v>
      </c>
      <c r="E4369" s="3">
        <v>688980</v>
      </c>
      <c r="F4369">
        <v>1.3062788469912041E-3</v>
      </c>
      <c r="G4369" s="3">
        <v>727600</v>
      </c>
      <c r="H4369" s="3">
        <v>950.44848907080029</v>
      </c>
      <c r="I4369" s="5">
        <f t="shared" si="194"/>
        <v>50.448489070800292</v>
      </c>
      <c r="J4369" s="2">
        <f t="shared" si="195"/>
        <v>1.3795008404754859E-3</v>
      </c>
      <c r="N4369" s="3"/>
      <c r="AI4369" s="3">
        <v>950.44848907080029</v>
      </c>
    </row>
    <row r="4370" spans="1:35" x14ac:dyDescent="0.25">
      <c r="A4370" s="1">
        <v>4368</v>
      </c>
      <c r="B4370" t="s">
        <v>4192</v>
      </c>
      <c r="C4370" s="3">
        <v>4800</v>
      </c>
      <c r="D4370" t="s">
        <v>5318</v>
      </c>
      <c r="E4370" s="3">
        <v>688980</v>
      </c>
      <c r="F4370">
        <v>6.9668205172864232E-3</v>
      </c>
      <c r="G4370" s="3">
        <v>727600</v>
      </c>
      <c r="H4370" s="3">
        <v>5069.0586083776016</v>
      </c>
      <c r="I4370" s="5">
        <f t="shared" si="194"/>
        <v>269.05860837760156</v>
      </c>
      <c r="J4370" s="2">
        <f t="shared" si="195"/>
        <v>7.3573378158692587E-3</v>
      </c>
      <c r="N4370" s="3"/>
      <c r="AI4370" s="3">
        <v>5069.0586083776016</v>
      </c>
    </row>
    <row r="4371" spans="1:35" x14ac:dyDescent="0.25">
      <c r="A4371" s="1">
        <v>4369</v>
      </c>
      <c r="B4371" t="s">
        <v>4193</v>
      </c>
      <c r="C4371" s="3">
        <v>640</v>
      </c>
      <c r="D4371" t="s">
        <v>5318</v>
      </c>
      <c r="E4371" s="3">
        <v>688980</v>
      </c>
      <c r="F4371">
        <v>9.2890940230485632E-4</v>
      </c>
      <c r="G4371" s="3">
        <v>727600</v>
      </c>
      <c r="H4371" s="3">
        <v>675.87448111701349</v>
      </c>
      <c r="I4371" s="5">
        <f t="shared" si="194"/>
        <v>35.874481117013488</v>
      </c>
      <c r="J4371" s="2">
        <f t="shared" si="195"/>
        <v>9.8097837544923439E-4</v>
      </c>
      <c r="N4371" s="3"/>
      <c r="AI4371" s="3">
        <v>675.87448111701349</v>
      </c>
    </row>
    <row r="4372" spans="1:35" x14ac:dyDescent="0.25">
      <c r="A4372" s="1">
        <v>4370</v>
      </c>
      <c r="B4372" t="s">
        <v>4194</v>
      </c>
      <c r="C4372" s="3">
        <v>13200</v>
      </c>
      <c r="D4372" t="s">
        <v>5318</v>
      </c>
      <c r="E4372" s="3">
        <v>688980</v>
      </c>
      <c r="F4372">
        <v>1.915875642253766E-2</v>
      </c>
      <c r="G4372" s="3">
        <v>727600</v>
      </c>
      <c r="H4372" s="3">
        <v>13939.911173038399</v>
      </c>
      <c r="I4372" s="5">
        <f t="shared" si="194"/>
        <v>739.91117303839928</v>
      </c>
      <c r="J4372" s="2">
        <f t="shared" si="195"/>
        <v>2.0232678993640452E-2</v>
      </c>
      <c r="N4372" s="3"/>
      <c r="AI4372" s="3">
        <v>13939.911173038399</v>
      </c>
    </row>
    <row r="4373" spans="1:35" x14ac:dyDescent="0.25">
      <c r="A4373" s="1">
        <v>4371</v>
      </c>
      <c r="B4373" t="s">
        <v>4195</v>
      </c>
      <c r="C4373" s="3">
        <v>30</v>
      </c>
      <c r="D4373" t="s">
        <v>5318</v>
      </c>
      <c r="E4373" s="3">
        <v>688980</v>
      </c>
      <c r="F4373">
        <v>4.3542628233040152E-5</v>
      </c>
      <c r="G4373" s="3">
        <v>727600</v>
      </c>
      <c r="H4373" s="3">
        <v>31.681616302360009</v>
      </c>
      <c r="I4373" s="5">
        <f t="shared" si="194"/>
        <v>1.681616302360009</v>
      </c>
      <c r="J4373" s="2">
        <f t="shared" si="195"/>
        <v>4.5983361349182865E-5</v>
      </c>
      <c r="N4373" s="3"/>
      <c r="AI4373" s="3">
        <v>31.681616302360009</v>
      </c>
    </row>
    <row r="4374" spans="1:35" x14ac:dyDescent="0.25">
      <c r="A4374" s="1">
        <v>4372</v>
      </c>
      <c r="B4374" t="s">
        <v>4196</v>
      </c>
      <c r="C4374" s="3">
        <v>1700</v>
      </c>
      <c r="D4374" t="s">
        <v>5318</v>
      </c>
      <c r="E4374" s="3">
        <v>688980</v>
      </c>
      <c r="F4374">
        <v>2.4674155998722748E-3</v>
      </c>
      <c r="G4374" s="3">
        <v>727600</v>
      </c>
      <c r="H4374" s="3">
        <v>1795.291590467067</v>
      </c>
      <c r="I4374" s="5">
        <f t="shared" si="194"/>
        <v>95.291590467066953</v>
      </c>
      <c r="J4374" s="2">
        <f t="shared" si="195"/>
        <v>2.6057238097870286E-3</v>
      </c>
      <c r="N4374" s="3"/>
      <c r="AI4374" s="3">
        <v>1795.291590467067</v>
      </c>
    </row>
    <row r="4375" spans="1:35" x14ac:dyDescent="0.25">
      <c r="A4375" s="1">
        <v>4373</v>
      </c>
      <c r="B4375" t="s">
        <v>4197</v>
      </c>
      <c r="C4375" s="3">
        <v>390</v>
      </c>
      <c r="D4375" t="s">
        <v>5318</v>
      </c>
      <c r="E4375" s="3">
        <v>688980</v>
      </c>
      <c r="F4375">
        <v>5.6605416702952191E-4</v>
      </c>
      <c r="G4375" s="3">
        <v>727600</v>
      </c>
      <c r="H4375" s="3">
        <v>411.86101193068009</v>
      </c>
      <c r="I4375" s="5">
        <f t="shared" si="194"/>
        <v>21.861011930680093</v>
      </c>
      <c r="J4375" s="2">
        <f t="shared" si="195"/>
        <v>5.9778369753937723E-4</v>
      </c>
      <c r="N4375" s="3"/>
      <c r="AI4375" s="3">
        <v>411.86101193068009</v>
      </c>
    </row>
    <row r="4376" spans="1:35" x14ac:dyDescent="0.25">
      <c r="A4376" s="1">
        <v>4374</v>
      </c>
      <c r="B4376" t="s">
        <v>4198</v>
      </c>
      <c r="C4376" s="3">
        <v>2090</v>
      </c>
      <c r="D4376" t="s">
        <v>5318</v>
      </c>
      <c r="E4376" s="3">
        <v>688980</v>
      </c>
      <c r="F4376">
        <v>3.0334697669017969E-3</v>
      </c>
      <c r="G4376" s="3">
        <v>727600</v>
      </c>
      <c r="H4376" s="3">
        <v>2207.1526023977481</v>
      </c>
      <c r="I4376" s="5">
        <f t="shared" si="194"/>
        <v>117.15260239774807</v>
      </c>
      <c r="J4376" s="2">
        <f t="shared" si="195"/>
        <v>3.2035075073264074E-3</v>
      </c>
      <c r="N4376" s="3"/>
      <c r="AI4376" s="3">
        <v>2207.1526023977481</v>
      </c>
    </row>
    <row r="4377" spans="1:35" x14ac:dyDescent="0.25">
      <c r="A4377" s="1">
        <v>4375</v>
      </c>
      <c r="B4377" t="s">
        <v>4199</v>
      </c>
      <c r="C4377" s="3">
        <v>2200</v>
      </c>
      <c r="D4377" t="s">
        <v>5318</v>
      </c>
      <c r="E4377" s="3">
        <v>688980</v>
      </c>
      <c r="F4377">
        <v>3.1931260704229441E-3</v>
      </c>
      <c r="G4377" s="3">
        <v>727600</v>
      </c>
      <c r="H4377" s="3">
        <v>2323.318528839734</v>
      </c>
      <c r="I4377" s="5">
        <f t="shared" si="194"/>
        <v>123.31852883973397</v>
      </c>
      <c r="J4377" s="2">
        <f t="shared" si="195"/>
        <v>3.3721131656067431E-3</v>
      </c>
      <c r="N4377" s="3"/>
      <c r="AI4377" s="3">
        <v>2323.318528839734</v>
      </c>
    </row>
    <row r="4378" spans="1:35" x14ac:dyDescent="0.25">
      <c r="A4378" s="1">
        <v>4376</v>
      </c>
      <c r="B4378" t="s">
        <v>4200</v>
      </c>
      <c r="C4378" s="3">
        <v>0</v>
      </c>
      <c r="D4378" t="s">
        <v>5318</v>
      </c>
      <c r="E4378" s="3">
        <v>688980</v>
      </c>
      <c r="F4378">
        <v>0</v>
      </c>
      <c r="G4378" s="3">
        <v>727600</v>
      </c>
      <c r="H4378" s="3">
        <v>0</v>
      </c>
      <c r="I4378" s="5">
        <f t="shared" si="194"/>
        <v>0</v>
      </c>
      <c r="J4378" s="2">
        <f t="shared" si="195"/>
        <v>0</v>
      </c>
      <c r="N4378" s="3"/>
      <c r="AI4378" s="3">
        <v>0</v>
      </c>
    </row>
    <row r="4379" spans="1:35" x14ac:dyDescent="0.25">
      <c r="A4379" s="1">
        <v>4377</v>
      </c>
      <c r="B4379" t="s">
        <v>4201</v>
      </c>
      <c r="C4379" s="3">
        <v>3540</v>
      </c>
      <c r="D4379" t="s">
        <v>5318</v>
      </c>
      <c r="E4379" s="3">
        <v>688980</v>
      </c>
      <c r="F4379">
        <v>5.1380301314987373E-3</v>
      </c>
      <c r="G4379" s="3">
        <v>727600</v>
      </c>
      <c r="H4379" s="3">
        <v>3738.4307236784812</v>
      </c>
      <c r="I4379" s="5">
        <f t="shared" si="194"/>
        <v>198.43072367848117</v>
      </c>
      <c r="J4379" s="2">
        <f t="shared" si="195"/>
        <v>5.4260366392035776E-3</v>
      </c>
      <c r="N4379" s="3"/>
      <c r="AI4379" s="3">
        <v>3738.4307236784812</v>
      </c>
    </row>
    <row r="4380" spans="1:35" x14ac:dyDescent="0.25">
      <c r="A4380" s="1">
        <v>4378</v>
      </c>
      <c r="B4380" t="s">
        <v>4202</v>
      </c>
      <c r="C4380" s="3">
        <v>1300</v>
      </c>
      <c r="D4380" t="s">
        <v>5318</v>
      </c>
      <c r="E4380" s="3">
        <v>688980</v>
      </c>
      <c r="F4380">
        <v>1.88684722343174E-3</v>
      </c>
      <c r="G4380" s="3">
        <v>727600</v>
      </c>
      <c r="H4380" s="3">
        <v>1372.870039768934</v>
      </c>
      <c r="I4380" s="5">
        <f t="shared" si="194"/>
        <v>72.870039768934021</v>
      </c>
      <c r="J4380" s="2">
        <f t="shared" si="195"/>
        <v>1.9926123251312578E-3</v>
      </c>
      <c r="N4380" s="3"/>
      <c r="AI4380" s="3">
        <v>1372.870039768934</v>
      </c>
    </row>
    <row r="4381" spans="1:35" x14ac:dyDescent="0.25">
      <c r="A4381" s="1">
        <v>4379</v>
      </c>
      <c r="B4381" t="s">
        <v>4203</v>
      </c>
      <c r="C4381" s="3">
        <v>4400</v>
      </c>
      <c r="D4381" t="s">
        <v>5318</v>
      </c>
      <c r="E4381" s="3">
        <v>688980</v>
      </c>
      <c r="F4381">
        <v>6.3862521408458882E-3</v>
      </c>
      <c r="G4381" s="3">
        <v>727600</v>
      </c>
      <c r="H4381" s="3">
        <v>4646.6370576794679</v>
      </c>
      <c r="I4381" s="5">
        <f t="shared" si="194"/>
        <v>246.63705767946794</v>
      </c>
      <c r="J4381" s="2">
        <f t="shared" si="195"/>
        <v>6.7442263312134862E-3</v>
      </c>
      <c r="N4381" s="3"/>
      <c r="AI4381" s="3">
        <v>4646.6370576794679</v>
      </c>
    </row>
    <row r="4382" spans="1:35" x14ac:dyDescent="0.25">
      <c r="A4382" s="1">
        <v>4380</v>
      </c>
      <c r="B4382" t="s">
        <v>4204</v>
      </c>
      <c r="C4382" s="3">
        <v>330</v>
      </c>
      <c r="D4382" t="s">
        <v>5318</v>
      </c>
      <c r="E4382" s="3">
        <v>688980</v>
      </c>
      <c r="F4382">
        <v>4.7896891056344162E-4</v>
      </c>
      <c r="G4382" s="3">
        <v>727600</v>
      </c>
      <c r="H4382" s="3">
        <v>348.49777932596021</v>
      </c>
      <c r="I4382" s="5">
        <f t="shared" si="194"/>
        <v>18.497779325960209</v>
      </c>
      <c r="J4382" s="2">
        <f t="shared" si="195"/>
        <v>5.058169748410117E-4</v>
      </c>
      <c r="N4382" s="3"/>
      <c r="AI4382" s="3">
        <v>348.49777932596021</v>
      </c>
    </row>
    <row r="4383" spans="1:35" x14ac:dyDescent="0.25">
      <c r="A4383" s="1">
        <v>4381</v>
      </c>
      <c r="B4383" t="s">
        <v>4205</v>
      </c>
      <c r="C4383" s="3">
        <v>15000</v>
      </c>
      <c r="D4383" t="s">
        <v>5318</v>
      </c>
      <c r="E4383" s="3">
        <v>688980</v>
      </c>
      <c r="F4383">
        <v>2.1771314116520071E-2</v>
      </c>
      <c r="G4383" s="3">
        <v>727600</v>
      </c>
      <c r="H4383" s="3">
        <v>15840.808151179999</v>
      </c>
      <c r="I4383" s="5">
        <f t="shared" si="194"/>
        <v>840.80815117999919</v>
      </c>
      <c r="J4383" s="2">
        <f t="shared" si="195"/>
        <v>2.2991680674591425E-2</v>
      </c>
      <c r="N4383" s="3"/>
      <c r="AI4383" s="3">
        <v>15840.808151179999</v>
      </c>
    </row>
    <row r="4384" spans="1:35" x14ac:dyDescent="0.25">
      <c r="A4384" s="1">
        <v>4382</v>
      </c>
      <c r="B4384" t="s">
        <v>4206</v>
      </c>
      <c r="C4384" s="3">
        <v>2300</v>
      </c>
      <c r="D4384" t="s">
        <v>5318</v>
      </c>
      <c r="E4384" s="3">
        <v>688980</v>
      </c>
      <c r="F4384">
        <v>3.3382681645330778E-3</v>
      </c>
      <c r="G4384" s="3">
        <v>727600</v>
      </c>
      <c r="H4384" s="3">
        <v>2428.9239165142681</v>
      </c>
      <c r="I4384" s="5">
        <f t="shared" si="194"/>
        <v>128.92391651426806</v>
      </c>
      <c r="J4384" s="2">
        <f t="shared" si="195"/>
        <v>3.5253910367706873E-3</v>
      </c>
      <c r="N4384" s="3"/>
      <c r="AI4384" s="3">
        <v>2428.9239165142681</v>
      </c>
    </row>
    <row r="4385" spans="1:35" x14ac:dyDescent="0.25">
      <c r="A4385" s="1">
        <v>4383</v>
      </c>
      <c r="B4385" t="s">
        <v>4207</v>
      </c>
      <c r="C4385" s="3">
        <v>7200</v>
      </c>
      <c r="D4385" t="s">
        <v>5318</v>
      </c>
      <c r="E4385" s="3">
        <v>688980</v>
      </c>
      <c r="F4385">
        <v>1.0450230775929629E-2</v>
      </c>
      <c r="G4385" s="3">
        <v>727600</v>
      </c>
      <c r="H4385" s="3">
        <v>7603.5879125664023</v>
      </c>
      <c r="I4385" s="5">
        <f t="shared" si="194"/>
        <v>403.58791256640234</v>
      </c>
      <c r="J4385" s="2">
        <f t="shared" si="195"/>
        <v>1.1036006723803888E-2</v>
      </c>
      <c r="N4385" s="3"/>
      <c r="AI4385" s="3">
        <v>7603.5879125664023</v>
      </c>
    </row>
    <row r="4386" spans="1:35" x14ac:dyDescent="0.25">
      <c r="A4386" s="1">
        <v>4384</v>
      </c>
      <c r="B4386" t="s">
        <v>4208</v>
      </c>
      <c r="C4386" s="3">
        <v>70</v>
      </c>
      <c r="D4386" t="s">
        <v>5318</v>
      </c>
      <c r="E4386" s="3">
        <v>688980</v>
      </c>
      <c r="F4386">
        <v>1.015994658770937E-4</v>
      </c>
      <c r="G4386" s="3">
        <v>727600</v>
      </c>
      <c r="H4386" s="3">
        <v>73.923771372173348</v>
      </c>
      <c r="I4386" s="5">
        <f t="shared" si="194"/>
        <v>3.9237713721733485</v>
      </c>
      <c r="J4386" s="2">
        <f t="shared" si="195"/>
        <v>1.0729450981476001E-4</v>
      </c>
      <c r="N4386" s="3"/>
      <c r="AI4386" s="3">
        <v>73.923771372173348</v>
      </c>
    </row>
    <row r="4387" spans="1:35" x14ac:dyDescent="0.25">
      <c r="A4387" s="1">
        <v>4385</v>
      </c>
      <c r="B4387" t="s">
        <v>4209</v>
      </c>
      <c r="C4387" s="3">
        <v>88</v>
      </c>
      <c r="D4387" t="s">
        <v>5318</v>
      </c>
      <c r="E4387" s="3">
        <v>688980</v>
      </c>
      <c r="F4387">
        <v>1.2772504281691779E-4</v>
      </c>
      <c r="G4387" s="3">
        <v>727600</v>
      </c>
      <c r="H4387" s="3">
        <v>92.932741153589362</v>
      </c>
      <c r="I4387" s="5">
        <f t="shared" si="194"/>
        <v>4.9327411535893617</v>
      </c>
      <c r="J4387" s="2">
        <f t="shared" si="195"/>
        <v>1.3488452662426974E-4</v>
      </c>
      <c r="N4387" s="3"/>
      <c r="AI4387" s="3">
        <v>92.932741153589362</v>
      </c>
    </row>
    <row r="4388" spans="1:35" x14ac:dyDescent="0.25">
      <c r="A4388" s="1">
        <v>4386</v>
      </c>
      <c r="B4388" t="s">
        <v>1889</v>
      </c>
      <c r="C4388" s="3">
        <v>1300</v>
      </c>
      <c r="D4388" t="s">
        <v>5318</v>
      </c>
      <c r="E4388" s="3">
        <v>688980</v>
      </c>
      <c r="F4388">
        <v>1.88684722343174E-3</v>
      </c>
      <c r="G4388" s="3">
        <v>727600</v>
      </c>
      <c r="H4388" s="3">
        <v>1372.870039768934</v>
      </c>
      <c r="I4388" s="5">
        <f t="shared" si="194"/>
        <v>72.870039768934021</v>
      </c>
      <c r="J4388" s="2">
        <f t="shared" si="195"/>
        <v>1.9926123251312578E-3</v>
      </c>
      <c r="N4388" s="3"/>
      <c r="AI4388" s="3">
        <v>1372.870039768934</v>
      </c>
    </row>
    <row r="4389" spans="1:35" x14ac:dyDescent="0.25">
      <c r="A4389" s="1">
        <v>4387</v>
      </c>
      <c r="B4389" t="s">
        <v>4210</v>
      </c>
      <c r="C4389" s="3">
        <v>70</v>
      </c>
      <c r="D4389" t="s">
        <v>5318</v>
      </c>
      <c r="E4389" s="3">
        <v>688980</v>
      </c>
      <c r="F4389">
        <v>1.015994658770937E-4</v>
      </c>
      <c r="G4389" s="3">
        <v>727600</v>
      </c>
      <c r="H4389" s="3">
        <v>73.923771372173348</v>
      </c>
      <c r="I4389" s="5">
        <f t="shared" si="194"/>
        <v>3.9237713721733485</v>
      </c>
      <c r="J4389" s="2">
        <f t="shared" si="195"/>
        <v>1.0729450981476001E-4</v>
      </c>
      <c r="N4389" s="3"/>
      <c r="AI4389" s="3">
        <v>73.923771372173348</v>
      </c>
    </row>
    <row r="4390" spans="1:35" x14ac:dyDescent="0.25">
      <c r="A4390" s="1">
        <v>4388</v>
      </c>
      <c r="B4390" t="s">
        <v>4211</v>
      </c>
      <c r="C4390" s="3">
        <v>1800</v>
      </c>
      <c r="D4390" t="s">
        <v>5318</v>
      </c>
      <c r="E4390" s="3">
        <v>688980</v>
      </c>
      <c r="F4390">
        <v>2.612557693982409E-3</v>
      </c>
      <c r="G4390" s="3">
        <v>727600</v>
      </c>
      <c r="H4390" s="3">
        <v>1900.896978141601</v>
      </c>
      <c r="I4390" s="5">
        <f t="shared" si="194"/>
        <v>100.89697814160104</v>
      </c>
      <c r="J4390" s="2">
        <f t="shared" si="195"/>
        <v>2.7590016809509723E-3</v>
      </c>
      <c r="N4390" s="3"/>
      <c r="AI4390" s="3">
        <v>1900.896978141601</v>
      </c>
    </row>
    <row r="4391" spans="1:35" x14ac:dyDescent="0.25">
      <c r="A4391" s="1">
        <v>4389</v>
      </c>
      <c r="B4391" t="s">
        <v>4212</v>
      </c>
      <c r="C4391" s="3">
        <v>12100</v>
      </c>
      <c r="D4391" t="s">
        <v>5318</v>
      </c>
      <c r="E4391" s="3">
        <v>688980</v>
      </c>
      <c r="F4391">
        <v>1.7562193387326189E-2</v>
      </c>
      <c r="G4391" s="3">
        <v>727600</v>
      </c>
      <c r="H4391" s="3">
        <v>12778.25190861854</v>
      </c>
      <c r="I4391" s="5">
        <f t="shared" si="194"/>
        <v>678.25190861854026</v>
      </c>
      <c r="J4391" s="2">
        <f t="shared" si="195"/>
        <v>1.8546622410837092E-2</v>
      </c>
      <c r="N4391" s="3"/>
      <c r="AI4391" s="3">
        <v>12778.25190861854</v>
      </c>
    </row>
    <row r="4392" spans="1:35" x14ac:dyDescent="0.25">
      <c r="A4392" s="1">
        <v>4390</v>
      </c>
      <c r="B4392" t="s">
        <v>4213</v>
      </c>
      <c r="C4392" s="3">
        <v>600</v>
      </c>
      <c r="D4392" t="s">
        <v>5318</v>
      </c>
      <c r="E4392" s="3">
        <v>688980</v>
      </c>
      <c r="F4392">
        <v>8.708525646608029E-4</v>
      </c>
      <c r="G4392" s="3">
        <v>727600</v>
      </c>
      <c r="H4392" s="3">
        <v>633.63232604720019</v>
      </c>
      <c r="I4392" s="5">
        <f t="shared" si="194"/>
        <v>33.632326047200195</v>
      </c>
      <c r="J4392" s="2">
        <f t="shared" si="195"/>
        <v>9.1966722698365734E-4</v>
      </c>
      <c r="N4392" s="3"/>
      <c r="AI4392" s="3">
        <v>633.63232604720019</v>
      </c>
    </row>
    <row r="4393" spans="1:35" x14ac:dyDescent="0.25">
      <c r="A4393" s="1">
        <v>4391</v>
      </c>
      <c r="B4393" t="s">
        <v>4214</v>
      </c>
      <c r="C4393" s="3">
        <v>0</v>
      </c>
      <c r="D4393" t="s">
        <v>5318</v>
      </c>
      <c r="E4393" s="3">
        <v>688980</v>
      </c>
      <c r="F4393">
        <v>0</v>
      </c>
      <c r="G4393" s="3">
        <v>727600</v>
      </c>
      <c r="H4393" s="3">
        <v>0</v>
      </c>
      <c r="I4393" s="5">
        <f t="shared" si="194"/>
        <v>0</v>
      </c>
      <c r="J4393" s="2">
        <f t="shared" si="195"/>
        <v>0</v>
      </c>
      <c r="N4393" s="3"/>
      <c r="AI4393" s="3">
        <v>0</v>
      </c>
    </row>
    <row r="4394" spans="1:35" x14ac:dyDescent="0.25">
      <c r="A4394" s="1">
        <v>4392</v>
      </c>
      <c r="B4394" t="s">
        <v>4215</v>
      </c>
      <c r="C4394" s="3">
        <v>370</v>
      </c>
      <c r="D4394" t="s">
        <v>5318</v>
      </c>
      <c r="E4394" s="3">
        <v>688980</v>
      </c>
      <c r="F4394">
        <v>5.3702574820749509E-4</v>
      </c>
      <c r="G4394" s="3">
        <v>727600</v>
      </c>
      <c r="H4394" s="3">
        <v>390.73993439577339</v>
      </c>
      <c r="I4394" s="5">
        <f t="shared" si="194"/>
        <v>20.739934395773389</v>
      </c>
      <c r="J4394" s="2">
        <f t="shared" si="195"/>
        <v>5.6712812330658854E-4</v>
      </c>
      <c r="N4394" s="3"/>
      <c r="AI4394" s="3">
        <v>390.73993439577339</v>
      </c>
    </row>
    <row r="4395" spans="1:35" x14ac:dyDescent="0.25">
      <c r="A4395" s="1">
        <v>4393</v>
      </c>
      <c r="B4395" t="s">
        <v>4216</v>
      </c>
      <c r="C4395" s="3">
        <v>1200</v>
      </c>
      <c r="D4395" t="s">
        <v>5318</v>
      </c>
      <c r="E4395" s="3">
        <v>688980</v>
      </c>
      <c r="F4395">
        <v>1.741705129321606E-3</v>
      </c>
      <c r="G4395" s="3">
        <v>727600</v>
      </c>
      <c r="H4395" s="3">
        <v>1267.2646520943999</v>
      </c>
      <c r="I4395" s="5">
        <f t="shared" si="194"/>
        <v>67.264652094399935</v>
      </c>
      <c r="J4395" s="2">
        <f t="shared" si="195"/>
        <v>1.8393344539673138E-3</v>
      </c>
      <c r="N4395" s="3"/>
      <c r="AI4395" s="3">
        <v>1267.2646520943999</v>
      </c>
    </row>
    <row r="4396" spans="1:35" x14ac:dyDescent="0.25">
      <c r="A4396" s="1">
        <v>4394</v>
      </c>
      <c r="B4396" t="s">
        <v>4217</v>
      </c>
      <c r="C4396" s="3">
        <v>5500</v>
      </c>
      <c r="D4396" t="s">
        <v>5318</v>
      </c>
      <c r="E4396" s="3">
        <v>688980</v>
      </c>
      <c r="F4396">
        <v>7.9828151760573604E-3</v>
      </c>
      <c r="G4396" s="3">
        <v>727600</v>
      </c>
      <c r="H4396" s="3">
        <v>5808.2963220993352</v>
      </c>
      <c r="I4396" s="5">
        <f t="shared" si="194"/>
        <v>308.29632209933516</v>
      </c>
      <c r="J4396" s="2">
        <f t="shared" si="195"/>
        <v>8.4302829140168577E-3</v>
      </c>
      <c r="N4396" s="3"/>
      <c r="AI4396" s="3">
        <v>5808.2963220993352</v>
      </c>
    </row>
    <row r="4397" spans="1:35" x14ac:dyDescent="0.25">
      <c r="A4397" s="1">
        <v>4395</v>
      </c>
      <c r="B4397" t="s">
        <v>4218</v>
      </c>
      <c r="C4397" s="3">
        <v>3500</v>
      </c>
      <c r="D4397" t="s">
        <v>5318</v>
      </c>
      <c r="E4397" s="3">
        <v>688980</v>
      </c>
      <c r="F4397">
        <v>5.0799732938546834E-3</v>
      </c>
      <c r="G4397" s="3">
        <v>727600</v>
      </c>
      <c r="H4397" s="3">
        <v>3696.188568608668</v>
      </c>
      <c r="I4397" s="5">
        <f t="shared" si="194"/>
        <v>196.18856860866799</v>
      </c>
      <c r="J4397" s="2">
        <f t="shared" si="195"/>
        <v>5.3647254907380013E-3</v>
      </c>
      <c r="N4397" s="3"/>
      <c r="AI4397" s="3">
        <v>3696.188568608668</v>
      </c>
    </row>
    <row r="4398" spans="1:35" x14ac:dyDescent="0.25">
      <c r="A4398" s="1">
        <v>4396</v>
      </c>
      <c r="B4398" t="s">
        <v>4219</v>
      </c>
      <c r="C4398" s="3">
        <v>4200</v>
      </c>
      <c r="D4398" t="s">
        <v>5318</v>
      </c>
      <c r="E4398" s="3">
        <v>688980</v>
      </c>
      <c r="F4398">
        <v>6.0959679526256206E-3</v>
      </c>
      <c r="G4398" s="3">
        <v>727600</v>
      </c>
      <c r="H4398" s="3">
        <v>4435.4262823304016</v>
      </c>
      <c r="I4398" s="5">
        <f t="shared" si="194"/>
        <v>235.42628233040159</v>
      </c>
      <c r="J4398" s="2">
        <f t="shared" si="195"/>
        <v>6.4376705888856012E-3</v>
      </c>
      <c r="N4398" s="3"/>
      <c r="AI4398" s="3">
        <v>4435.4262823304016</v>
      </c>
    </row>
    <row r="4399" spans="1:35" x14ac:dyDescent="0.25">
      <c r="A4399" s="1">
        <v>4397</v>
      </c>
      <c r="B4399" t="s">
        <v>4220</v>
      </c>
      <c r="C4399" s="3">
        <v>0</v>
      </c>
      <c r="D4399" t="s">
        <v>5318</v>
      </c>
      <c r="E4399" s="3">
        <v>688980</v>
      </c>
      <c r="F4399">
        <v>0</v>
      </c>
      <c r="G4399" s="3">
        <v>727600</v>
      </c>
      <c r="H4399" s="3">
        <v>0</v>
      </c>
      <c r="I4399" s="5">
        <f t="shared" si="194"/>
        <v>0</v>
      </c>
      <c r="J4399" s="2">
        <f t="shared" si="195"/>
        <v>0</v>
      </c>
      <c r="N4399" s="3"/>
      <c r="AI4399" s="3">
        <v>0</v>
      </c>
    </row>
    <row r="4400" spans="1:35" x14ac:dyDescent="0.25">
      <c r="A4400" s="1">
        <v>4398</v>
      </c>
      <c r="B4400" t="s">
        <v>4221</v>
      </c>
      <c r="C4400" s="3">
        <v>0</v>
      </c>
      <c r="D4400" t="s">
        <v>5318</v>
      </c>
      <c r="E4400" s="3">
        <v>688980</v>
      </c>
      <c r="F4400">
        <v>0</v>
      </c>
      <c r="G4400" s="3">
        <v>727600</v>
      </c>
      <c r="H4400" s="3">
        <v>0</v>
      </c>
      <c r="I4400" s="5">
        <f t="shared" si="194"/>
        <v>0</v>
      </c>
      <c r="J4400" s="2">
        <f t="shared" si="195"/>
        <v>0</v>
      </c>
      <c r="N4400" s="3"/>
      <c r="AI4400" s="3">
        <v>0</v>
      </c>
    </row>
    <row r="4401" spans="1:35" x14ac:dyDescent="0.25">
      <c r="A4401" s="1">
        <v>4399</v>
      </c>
      <c r="B4401" t="s">
        <v>4222</v>
      </c>
      <c r="C4401" s="3">
        <v>0</v>
      </c>
      <c r="D4401" t="s">
        <v>5318</v>
      </c>
      <c r="E4401" s="3">
        <v>688980</v>
      </c>
      <c r="F4401">
        <v>0</v>
      </c>
      <c r="G4401" s="3">
        <v>727600</v>
      </c>
      <c r="H4401" s="3">
        <v>0</v>
      </c>
      <c r="I4401" s="5">
        <f t="shared" si="194"/>
        <v>0</v>
      </c>
      <c r="J4401" s="2">
        <f t="shared" si="195"/>
        <v>0</v>
      </c>
      <c r="N4401" s="3"/>
      <c r="AI4401" s="3">
        <v>0</v>
      </c>
    </row>
    <row r="4402" spans="1:35" x14ac:dyDescent="0.25">
      <c r="A4402" s="1">
        <v>4400</v>
      </c>
      <c r="B4402" t="s">
        <v>4223</v>
      </c>
      <c r="C4402" s="3">
        <v>0</v>
      </c>
      <c r="D4402" t="s">
        <v>5318</v>
      </c>
      <c r="E4402" s="3">
        <v>688980</v>
      </c>
      <c r="F4402">
        <v>0</v>
      </c>
      <c r="G4402" s="3">
        <v>727600</v>
      </c>
      <c r="H4402" s="3">
        <v>0</v>
      </c>
      <c r="I4402" s="5">
        <f t="shared" si="194"/>
        <v>0</v>
      </c>
      <c r="J4402" s="2">
        <f t="shared" si="195"/>
        <v>0</v>
      </c>
      <c r="N4402" s="3"/>
      <c r="AI4402" s="3">
        <v>0</v>
      </c>
    </row>
    <row r="4403" spans="1:35" x14ac:dyDescent="0.25">
      <c r="A4403" s="1">
        <v>4401</v>
      </c>
      <c r="B4403" t="s">
        <v>4224</v>
      </c>
      <c r="C4403" s="3">
        <v>0</v>
      </c>
      <c r="D4403" t="s">
        <v>5318</v>
      </c>
      <c r="E4403" s="3">
        <v>688980</v>
      </c>
      <c r="F4403">
        <v>0</v>
      </c>
      <c r="G4403" s="3">
        <v>727600</v>
      </c>
      <c r="H4403" s="3">
        <v>0</v>
      </c>
      <c r="I4403" s="5">
        <f t="shared" si="194"/>
        <v>0</v>
      </c>
      <c r="J4403" s="2">
        <f t="shared" si="195"/>
        <v>0</v>
      </c>
      <c r="N4403" s="3"/>
      <c r="AI4403" s="3">
        <v>0</v>
      </c>
    </row>
    <row r="4404" spans="1:35" x14ac:dyDescent="0.25">
      <c r="A4404" s="1">
        <v>4402</v>
      </c>
      <c r="B4404" t="s">
        <v>4225</v>
      </c>
      <c r="C4404" s="3">
        <v>70</v>
      </c>
      <c r="D4404" t="s">
        <v>5318</v>
      </c>
      <c r="E4404" s="3">
        <v>688980</v>
      </c>
      <c r="F4404">
        <v>1.015994658770937E-4</v>
      </c>
      <c r="G4404" s="3">
        <v>727600</v>
      </c>
      <c r="H4404" s="3">
        <v>73.923771372173348</v>
      </c>
      <c r="I4404" s="5">
        <f t="shared" si="194"/>
        <v>3.9237713721733485</v>
      </c>
      <c r="J4404" s="2">
        <f t="shared" si="195"/>
        <v>1.0729450981476001E-4</v>
      </c>
      <c r="N4404" s="3"/>
      <c r="AI4404" s="3">
        <v>73.923771372173348</v>
      </c>
    </row>
    <row r="4405" spans="1:35" x14ac:dyDescent="0.25">
      <c r="A4405" s="1">
        <v>4403</v>
      </c>
      <c r="B4405" t="s">
        <v>4226</v>
      </c>
      <c r="C4405" s="3">
        <v>0</v>
      </c>
      <c r="D4405" t="s">
        <v>5318</v>
      </c>
      <c r="E4405" s="3">
        <v>688980</v>
      </c>
      <c r="F4405">
        <v>0</v>
      </c>
      <c r="G4405" s="3">
        <v>727600</v>
      </c>
      <c r="H4405" s="3">
        <v>0</v>
      </c>
      <c r="I4405" s="5">
        <f t="shared" si="194"/>
        <v>0</v>
      </c>
      <c r="J4405" s="2">
        <f t="shared" si="195"/>
        <v>0</v>
      </c>
      <c r="N4405" s="3"/>
      <c r="AI4405" s="3">
        <v>0</v>
      </c>
    </row>
    <row r="4406" spans="1:35" x14ac:dyDescent="0.25">
      <c r="A4406" s="1">
        <v>4404</v>
      </c>
      <c r="B4406" t="s">
        <v>2476</v>
      </c>
      <c r="C4406" s="3">
        <v>5000</v>
      </c>
      <c r="D4406" t="s">
        <v>5318</v>
      </c>
      <c r="E4406" s="3">
        <v>688980</v>
      </c>
      <c r="F4406">
        <v>7.2571047055066907E-3</v>
      </c>
      <c r="G4406" s="3">
        <v>727600</v>
      </c>
      <c r="H4406" s="3">
        <v>5280.2693837266679</v>
      </c>
      <c r="I4406" s="5">
        <f t="shared" si="194"/>
        <v>280.26938372666791</v>
      </c>
      <c r="J4406" s="2">
        <f t="shared" si="195"/>
        <v>7.6638935581971436E-3</v>
      </c>
      <c r="N4406" s="3"/>
      <c r="AI4406" s="3">
        <v>5280.2693837266679</v>
      </c>
    </row>
    <row r="4407" spans="1:35" x14ac:dyDescent="0.25">
      <c r="A4407" s="1">
        <v>4405</v>
      </c>
      <c r="B4407" t="s">
        <v>4227</v>
      </c>
      <c r="C4407" s="3">
        <v>0</v>
      </c>
      <c r="D4407" t="s">
        <v>5318</v>
      </c>
      <c r="E4407" s="3">
        <v>688980</v>
      </c>
      <c r="F4407">
        <v>0</v>
      </c>
      <c r="G4407" s="3">
        <v>727600</v>
      </c>
      <c r="H4407" s="3">
        <v>0</v>
      </c>
      <c r="I4407" s="5">
        <f t="shared" si="194"/>
        <v>0</v>
      </c>
      <c r="J4407" s="2">
        <f t="shared" si="195"/>
        <v>0</v>
      </c>
      <c r="N4407" s="3"/>
      <c r="AI4407" s="3">
        <v>0</v>
      </c>
    </row>
    <row r="4408" spans="1:35" x14ac:dyDescent="0.25">
      <c r="A4408" s="1">
        <v>4406</v>
      </c>
      <c r="B4408" t="s">
        <v>4228</v>
      </c>
      <c r="C4408" s="3">
        <v>1110</v>
      </c>
      <c r="D4408" t="s">
        <v>5318</v>
      </c>
      <c r="E4408" s="3">
        <v>688980</v>
      </c>
      <c r="F4408">
        <v>1.6110772446224859E-3</v>
      </c>
      <c r="G4408" s="3">
        <v>727600</v>
      </c>
      <c r="H4408" s="3">
        <v>1172.2198031873199</v>
      </c>
      <c r="I4408" s="5">
        <f t="shared" si="194"/>
        <v>62.21980318731994</v>
      </c>
      <c r="J4408" s="2">
        <f t="shared" si="195"/>
        <v>1.7013843699197654E-3</v>
      </c>
      <c r="N4408" s="3"/>
      <c r="AI4408" s="3">
        <v>1172.2198031873199</v>
      </c>
    </row>
    <row r="4409" spans="1:35" x14ac:dyDescent="0.25">
      <c r="A4409" s="1">
        <v>4407</v>
      </c>
      <c r="B4409" t="s">
        <v>4229</v>
      </c>
      <c r="C4409" s="3">
        <v>4200</v>
      </c>
      <c r="D4409" t="s">
        <v>5318</v>
      </c>
      <c r="E4409" s="3">
        <v>688980</v>
      </c>
      <c r="F4409">
        <v>6.0959679526256206E-3</v>
      </c>
      <c r="G4409" s="3">
        <v>727600</v>
      </c>
      <c r="H4409" s="3">
        <v>4435.4262823304016</v>
      </c>
      <c r="I4409" s="5">
        <f t="shared" si="194"/>
        <v>235.42628233040159</v>
      </c>
      <c r="J4409" s="2">
        <f t="shared" si="195"/>
        <v>6.4376705888856012E-3</v>
      </c>
      <c r="N4409" s="3"/>
      <c r="AI4409" s="3">
        <v>4435.4262823304016</v>
      </c>
    </row>
    <row r="4410" spans="1:35" x14ac:dyDescent="0.25">
      <c r="A4410" s="1">
        <v>4408</v>
      </c>
      <c r="B4410" t="s">
        <v>4230</v>
      </c>
      <c r="C4410" s="3">
        <v>400</v>
      </c>
      <c r="D4410" t="s">
        <v>5318</v>
      </c>
      <c r="E4410" s="3">
        <v>688980</v>
      </c>
      <c r="F4410">
        <v>5.8056837644053527E-4</v>
      </c>
      <c r="G4410" s="3">
        <v>727600</v>
      </c>
      <c r="H4410" s="3">
        <v>422.42155069813339</v>
      </c>
      <c r="I4410" s="5">
        <f t="shared" si="194"/>
        <v>22.421550698133387</v>
      </c>
      <c r="J4410" s="2">
        <f t="shared" si="195"/>
        <v>6.1311148465577141E-4</v>
      </c>
      <c r="N4410" s="3"/>
      <c r="AI4410" s="3">
        <v>422.42155069813339</v>
      </c>
    </row>
    <row r="4411" spans="1:35" x14ac:dyDescent="0.25">
      <c r="A4411" s="1">
        <v>4409</v>
      </c>
      <c r="B4411" t="s">
        <v>4231</v>
      </c>
      <c r="C4411" s="3">
        <v>355</v>
      </c>
      <c r="D4411" t="s">
        <v>5318</v>
      </c>
      <c r="E4411" s="3">
        <v>688980</v>
      </c>
      <c r="F4411">
        <v>5.1525443409097512E-4</v>
      </c>
      <c r="G4411" s="3">
        <v>727600</v>
      </c>
      <c r="H4411" s="3">
        <v>374.8991262445935</v>
      </c>
      <c r="I4411" s="5">
        <f t="shared" si="194"/>
        <v>19.899126244593504</v>
      </c>
      <c r="J4411" s="2">
        <f t="shared" si="195"/>
        <v>5.4413644263199732E-4</v>
      </c>
      <c r="N4411" s="3"/>
      <c r="AI4411" s="3">
        <v>374.8991262445935</v>
      </c>
    </row>
    <row r="4412" spans="1:35" x14ac:dyDescent="0.25">
      <c r="A4412" s="1">
        <v>4410</v>
      </c>
      <c r="B4412" t="s">
        <v>4232</v>
      </c>
      <c r="C4412" s="3">
        <v>200</v>
      </c>
      <c r="D4412" t="s">
        <v>5318</v>
      </c>
      <c r="E4412" s="3">
        <v>688980</v>
      </c>
      <c r="F4412">
        <v>2.9028418822026758E-4</v>
      </c>
      <c r="G4412" s="3">
        <v>727600</v>
      </c>
      <c r="H4412" s="3">
        <v>211.21077534906669</v>
      </c>
      <c r="I4412" s="5">
        <f t="shared" si="194"/>
        <v>11.210775349066694</v>
      </c>
      <c r="J4412" s="2">
        <f t="shared" si="195"/>
        <v>3.0655574232788571E-4</v>
      </c>
      <c r="N4412" s="3"/>
      <c r="AI4412" s="3">
        <v>211.21077534906669</v>
      </c>
    </row>
    <row r="4413" spans="1:35" x14ac:dyDescent="0.25">
      <c r="A4413" s="1">
        <v>4411</v>
      </c>
      <c r="B4413" t="s">
        <v>4233</v>
      </c>
      <c r="C4413" s="3">
        <v>0</v>
      </c>
      <c r="D4413" t="s">
        <v>5318</v>
      </c>
      <c r="E4413" s="3">
        <v>688980</v>
      </c>
      <c r="F4413">
        <v>0</v>
      </c>
      <c r="G4413" s="3">
        <v>727600</v>
      </c>
      <c r="H4413" s="3">
        <v>0</v>
      </c>
      <c r="I4413" s="5">
        <f t="shared" si="194"/>
        <v>0</v>
      </c>
      <c r="J4413" s="2">
        <f t="shared" si="195"/>
        <v>0</v>
      </c>
      <c r="N4413" s="3"/>
      <c r="AI4413" s="3">
        <v>0</v>
      </c>
    </row>
    <row r="4414" spans="1:35" x14ac:dyDescent="0.25">
      <c r="A4414" s="1">
        <v>4412</v>
      </c>
      <c r="B4414" t="s">
        <v>4234</v>
      </c>
      <c r="C4414" s="3">
        <v>1200</v>
      </c>
      <c r="D4414" t="s">
        <v>5318</v>
      </c>
      <c r="E4414" s="3">
        <v>688980</v>
      </c>
      <c r="F4414">
        <v>1.741705129321606E-3</v>
      </c>
      <c r="G4414" s="3">
        <v>727600</v>
      </c>
      <c r="H4414" s="3">
        <v>1267.2646520943999</v>
      </c>
      <c r="I4414" s="5">
        <f t="shared" si="194"/>
        <v>67.264652094399935</v>
      </c>
      <c r="J4414" s="2">
        <f t="shared" si="195"/>
        <v>1.8393344539673138E-3</v>
      </c>
      <c r="N4414" s="3"/>
      <c r="AI4414" s="3">
        <v>1267.2646520943999</v>
      </c>
    </row>
    <row r="4415" spans="1:35" x14ac:dyDescent="0.25">
      <c r="A4415" s="1">
        <v>4413</v>
      </c>
      <c r="B4415" t="s">
        <v>4235</v>
      </c>
      <c r="C4415" s="3">
        <v>0</v>
      </c>
      <c r="D4415" t="s">
        <v>5318</v>
      </c>
      <c r="E4415" s="3">
        <v>688980</v>
      </c>
      <c r="F4415">
        <v>0</v>
      </c>
      <c r="G4415" s="3">
        <v>727600</v>
      </c>
      <c r="H4415" s="3">
        <v>0</v>
      </c>
      <c r="I4415" s="5">
        <f t="shared" si="194"/>
        <v>0</v>
      </c>
      <c r="J4415" s="2">
        <f t="shared" si="195"/>
        <v>0</v>
      </c>
      <c r="N4415" s="3"/>
      <c r="AI4415" s="3">
        <v>0</v>
      </c>
    </row>
    <row r="4416" spans="1:35" x14ac:dyDescent="0.25">
      <c r="A4416" s="1">
        <v>4414</v>
      </c>
      <c r="B4416" t="s">
        <v>4236</v>
      </c>
      <c r="C4416" s="3">
        <v>55</v>
      </c>
      <c r="D4416" t="s">
        <v>5318</v>
      </c>
      <c r="E4416" s="3">
        <v>688980</v>
      </c>
      <c r="F4416">
        <v>7.9828151760573599E-5</v>
      </c>
      <c r="G4416" s="3">
        <v>727600</v>
      </c>
      <c r="H4416" s="3">
        <v>58.082963220993349</v>
      </c>
      <c r="I4416" s="5">
        <f t="shared" si="194"/>
        <v>3.0829632209933493</v>
      </c>
      <c r="J4416" s="2">
        <f t="shared" si="195"/>
        <v>8.4302829140168586E-5</v>
      </c>
      <c r="N4416" s="3"/>
      <c r="AI4416" s="3">
        <v>58.082963220993349</v>
      </c>
    </row>
    <row r="4417" spans="1:35" x14ac:dyDescent="0.25">
      <c r="A4417" s="1">
        <v>4415</v>
      </c>
      <c r="B4417" t="s">
        <v>4237</v>
      </c>
      <c r="C4417" s="3">
        <v>9</v>
      </c>
      <c r="D4417" t="s">
        <v>5318</v>
      </c>
      <c r="E4417" s="3">
        <v>688980</v>
      </c>
      <c r="F4417">
        <v>1.3062788469912039E-5</v>
      </c>
      <c r="G4417" s="3">
        <v>727600</v>
      </c>
      <c r="H4417" s="3">
        <v>9.5044848907080031</v>
      </c>
      <c r="I4417" s="5">
        <f t="shared" si="194"/>
        <v>0.50448489070800306</v>
      </c>
      <c r="J4417" s="2">
        <f t="shared" si="195"/>
        <v>1.3795008404754859E-5</v>
      </c>
      <c r="N4417" s="3"/>
      <c r="AI4417" s="3">
        <v>9.5044848907080031</v>
      </c>
    </row>
    <row r="4418" spans="1:35" x14ac:dyDescent="0.25">
      <c r="A4418" s="1">
        <v>4416</v>
      </c>
      <c r="B4418" t="s">
        <v>4238</v>
      </c>
      <c r="C4418" s="3">
        <v>250</v>
      </c>
      <c r="D4418" t="s">
        <v>5318</v>
      </c>
      <c r="E4418" s="3">
        <v>688980</v>
      </c>
      <c r="F4418">
        <v>3.6285523527533462E-4</v>
      </c>
      <c r="G4418" s="3">
        <v>727600</v>
      </c>
      <c r="H4418" s="3">
        <v>264.01346918633351</v>
      </c>
      <c r="I4418" s="5">
        <f t="shared" ref="I4418:I4481" si="196">H4418-C4418</f>
        <v>14.013469186333509</v>
      </c>
      <c r="J4418" s="2">
        <f t="shared" si="195"/>
        <v>3.8319467790985732E-4</v>
      </c>
      <c r="N4418" s="3"/>
      <c r="AI4418" s="3">
        <v>264.01346918633351</v>
      </c>
    </row>
    <row r="4419" spans="1:35" x14ac:dyDescent="0.25">
      <c r="A4419" s="1">
        <v>4417</v>
      </c>
      <c r="B4419" t="s">
        <v>4239</v>
      </c>
      <c r="C4419" s="3">
        <v>0</v>
      </c>
      <c r="D4419" t="s">
        <v>5318</v>
      </c>
      <c r="E4419" s="3">
        <v>688980</v>
      </c>
      <c r="F4419">
        <v>0</v>
      </c>
      <c r="G4419" s="3">
        <v>727600</v>
      </c>
      <c r="H4419" s="3">
        <v>0</v>
      </c>
      <c r="I4419" s="5">
        <f t="shared" si="196"/>
        <v>0</v>
      </c>
      <c r="J4419" s="2">
        <f t="shared" ref="J4419:J4482" si="197">H4419/E4419</f>
        <v>0</v>
      </c>
      <c r="N4419" s="3"/>
      <c r="AI4419" s="3">
        <v>0</v>
      </c>
    </row>
    <row r="4420" spans="1:35" x14ac:dyDescent="0.25">
      <c r="A4420" s="1">
        <v>4418</v>
      </c>
      <c r="B4420" t="s">
        <v>4240</v>
      </c>
      <c r="C4420" s="3">
        <v>450</v>
      </c>
      <c r="D4420" t="s">
        <v>5318</v>
      </c>
      <c r="E4420" s="3">
        <v>688980</v>
      </c>
      <c r="F4420">
        <v>6.5313942349560215E-4</v>
      </c>
      <c r="G4420" s="3">
        <v>727600</v>
      </c>
      <c r="H4420" s="3">
        <v>475.22424453540009</v>
      </c>
      <c r="I4420" s="5">
        <f t="shared" si="196"/>
        <v>25.224244535400089</v>
      </c>
      <c r="J4420" s="2">
        <f t="shared" si="197"/>
        <v>6.8975042023774287E-4</v>
      </c>
      <c r="N4420" s="3"/>
      <c r="AI4420" s="3">
        <v>475.22424453540009</v>
      </c>
    </row>
    <row r="4421" spans="1:35" x14ac:dyDescent="0.25">
      <c r="A4421" s="1">
        <v>4419</v>
      </c>
      <c r="B4421" t="s">
        <v>4241</v>
      </c>
      <c r="C4421" s="3">
        <v>175</v>
      </c>
      <c r="D4421" t="s">
        <v>5318</v>
      </c>
      <c r="E4421" s="3">
        <v>688980</v>
      </c>
      <c r="F4421">
        <v>2.5399866469273419E-4</v>
      </c>
      <c r="G4421" s="3">
        <v>727600</v>
      </c>
      <c r="H4421" s="3">
        <v>184.8094284304334</v>
      </c>
      <c r="I4421" s="5">
        <f t="shared" si="196"/>
        <v>9.8094284304333996</v>
      </c>
      <c r="J4421" s="2">
        <f t="shared" si="197"/>
        <v>2.6823627453690003E-4</v>
      </c>
      <c r="N4421" s="3"/>
      <c r="AI4421" s="3">
        <v>184.8094284304334</v>
      </c>
    </row>
    <row r="4422" spans="1:35" x14ac:dyDescent="0.25">
      <c r="A4422" s="1">
        <v>4420</v>
      </c>
      <c r="B4422" t="s">
        <v>4242</v>
      </c>
      <c r="C4422" s="3">
        <v>1250</v>
      </c>
      <c r="D4422" t="s">
        <v>5318</v>
      </c>
      <c r="E4422" s="3">
        <v>688980</v>
      </c>
      <c r="F4422">
        <v>1.8142761763766729E-3</v>
      </c>
      <c r="G4422" s="3">
        <v>727600</v>
      </c>
      <c r="H4422" s="3">
        <v>1320.067345931667</v>
      </c>
      <c r="I4422" s="5">
        <f t="shared" si="196"/>
        <v>70.067345931666978</v>
      </c>
      <c r="J4422" s="2">
        <f t="shared" si="197"/>
        <v>1.9159733895492859E-3</v>
      </c>
      <c r="N4422" s="3"/>
      <c r="AI4422" s="3">
        <v>1320.067345931667</v>
      </c>
    </row>
    <row r="4423" spans="1:35" x14ac:dyDescent="0.25">
      <c r="A4423" s="1">
        <v>4421</v>
      </c>
      <c r="B4423" t="s">
        <v>4243</v>
      </c>
      <c r="C4423" s="3">
        <v>9200</v>
      </c>
      <c r="D4423" t="s">
        <v>5318</v>
      </c>
      <c r="E4423" s="3">
        <v>688980</v>
      </c>
      <c r="F4423">
        <v>1.335307265813231E-2</v>
      </c>
      <c r="G4423" s="3">
        <v>727600</v>
      </c>
      <c r="H4423" s="3">
        <v>9715.6956660570704</v>
      </c>
      <c r="I4423" s="5">
        <f t="shared" si="196"/>
        <v>515.69566605707041</v>
      </c>
      <c r="J4423" s="2">
        <f t="shared" si="197"/>
        <v>1.4101564147082746E-2</v>
      </c>
      <c r="N4423" s="3"/>
      <c r="AI4423" s="3">
        <v>9715.6956660570704</v>
      </c>
    </row>
    <row r="4424" spans="1:35" x14ac:dyDescent="0.25">
      <c r="A4424" s="1">
        <v>4422</v>
      </c>
      <c r="B4424" t="s">
        <v>4244</v>
      </c>
      <c r="C4424" s="3">
        <v>250</v>
      </c>
      <c r="D4424" t="s">
        <v>5318</v>
      </c>
      <c r="E4424" s="3">
        <v>688980</v>
      </c>
      <c r="F4424">
        <v>3.6285523527533462E-4</v>
      </c>
      <c r="G4424" s="3">
        <v>727600</v>
      </c>
      <c r="H4424" s="3">
        <v>264.01346918633351</v>
      </c>
      <c r="I4424" s="5">
        <f t="shared" si="196"/>
        <v>14.013469186333509</v>
      </c>
      <c r="J4424" s="2">
        <f t="shared" si="197"/>
        <v>3.8319467790985732E-4</v>
      </c>
      <c r="N4424" s="3"/>
      <c r="AI4424" s="3">
        <v>264.01346918633351</v>
      </c>
    </row>
    <row r="4425" spans="1:35" x14ac:dyDescent="0.25">
      <c r="A4425" s="1">
        <v>4423</v>
      </c>
      <c r="B4425" t="s">
        <v>4245</v>
      </c>
      <c r="C4425" s="3">
        <v>3100</v>
      </c>
      <c r="D4425" t="s">
        <v>5318</v>
      </c>
      <c r="E4425" s="3">
        <v>688980</v>
      </c>
      <c r="F4425">
        <v>4.4994049174141484E-3</v>
      </c>
      <c r="G4425" s="3">
        <v>727600</v>
      </c>
      <c r="H4425" s="3">
        <v>3273.7670179105339</v>
      </c>
      <c r="I4425" s="5">
        <f t="shared" si="196"/>
        <v>173.76701791053392</v>
      </c>
      <c r="J4425" s="2">
        <f t="shared" si="197"/>
        <v>4.7516140060822288E-3</v>
      </c>
      <c r="N4425" s="3"/>
      <c r="AI4425" s="3">
        <v>3273.7670179105339</v>
      </c>
    </row>
    <row r="4426" spans="1:35" x14ac:dyDescent="0.25">
      <c r="A4426" s="1">
        <v>4424</v>
      </c>
      <c r="B4426" t="s">
        <v>4246</v>
      </c>
      <c r="C4426" s="3">
        <v>2600</v>
      </c>
      <c r="D4426" t="s">
        <v>5318</v>
      </c>
      <c r="E4426" s="3">
        <v>688980</v>
      </c>
      <c r="F4426">
        <v>3.77369444686348E-3</v>
      </c>
      <c r="G4426" s="3">
        <v>727600</v>
      </c>
      <c r="H4426" s="3">
        <v>2745.740079537868</v>
      </c>
      <c r="I4426" s="5">
        <f t="shared" si="196"/>
        <v>145.74007953786804</v>
      </c>
      <c r="J4426" s="2">
        <f t="shared" si="197"/>
        <v>3.9852246502625156E-3</v>
      </c>
      <c r="N4426" s="3"/>
      <c r="AI4426" s="3">
        <v>2745.740079537868</v>
      </c>
    </row>
    <row r="4427" spans="1:35" x14ac:dyDescent="0.25">
      <c r="A4427" s="1">
        <v>4425</v>
      </c>
      <c r="B4427" t="s">
        <v>3910</v>
      </c>
      <c r="C4427" s="3">
        <v>990</v>
      </c>
      <c r="D4427" t="s">
        <v>5318</v>
      </c>
      <c r="E4427" s="3">
        <v>688980</v>
      </c>
      <c r="F4427">
        <v>1.436906731690325E-3</v>
      </c>
      <c r="G4427" s="3">
        <v>727600</v>
      </c>
      <c r="H4427" s="3">
        <v>1045.4933379778799</v>
      </c>
      <c r="I4427" s="5">
        <f t="shared" si="196"/>
        <v>55.493337977879946</v>
      </c>
      <c r="J4427" s="2">
        <f t="shared" si="197"/>
        <v>1.5174509245230339E-3</v>
      </c>
      <c r="N4427" s="3"/>
      <c r="AI4427" s="3">
        <v>1045.4933379778799</v>
      </c>
    </row>
    <row r="4428" spans="1:35" x14ac:dyDescent="0.25">
      <c r="A4428" s="1">
        <v>4426</v>
      </c>
      <c r="B4428" t="s">
        <v>4247</v>
      </c>
      <c r="C4428" s="3">
        <v>12500</v>
      </c>
      <c r="D4428" t="s">
        <v>5318</v>
      </c>
      <c r="E4428" s="3">
        <v>688980</v>
      </c>
      <c r="F4428">
        <v>1.8142761763766731E-2</v>
      </c>
      <c r="G4428" s="3">
        <v>727600</v>
      </c>
      <c r="H4428" s="3">
        <v>13200.673459316669</v>
      </c>
      <c r="I4428" s="5">
        <f t="shared" si="196"/>
        <v>700.67345931666932</v>
      </c>
      <c r="J4428" s="2">
        <f t="shared" si="197"/>
        <v>1.9159733895492859E-2</v>
      </c>
      <c r="N4428" s="3"/>
      <c r="AI4428" s="3">
        <v>13200.673459316669</v>
      </c>
    </row>
    <row r="4429" spans="1:35" x14ac:dyDescent="0.25">
      <c r="A4429" s="1">
        <v>4427</v>
      </c>
      <c r="B4429" t="s">
        <v>4248</v>
      </c>
      <c r="C4429" s="3">
        <v>350</v>
      </c>
      <c r="D4429" t="s">
        <v>5318</v>
      </c>
      <c r="E4429" s="3">
        <v>688980</v>
      </c>
      <c r="F4429">
        <v>5.0799732938546839E-4</v>
      </c>
      <c r="G4429" s="3">
        <v>727600</v>
      </c>
      <c r="H4429" s="3">
        <v>369.6188568608668</v>
      </c>
      <c r="I4429" s="5">
        <f t="shared" si="196"/>
        <v>19.618856860866799</v>
      </c>
      <c r="J4429" s="2">
        <f t="shared" si="197"/>
        <v>5.3647254907380007E-4</v>
      </c>
      <c r="N4429" s="3"/>
      <c r="AI4429" s="3">
        <v>369.6188568608668</v>
      </c>
    </row>
    <row r="4430" spans="1:35" x14ac:dyDescent="0.25">
      <c r="A4430" s="1">
        <v>4428</v>
      </c>
      <c r="B4430" t="s">
        <v>4249</v>
      </c>
      <c r="C4430" s="3">
        <v>19500</v>
      </c>
      <c r="D4430" t="s">
        <v>5318</v>
      </c>
      <c r="E4430" s="3">
        <v>688980</v>
      </c>
      <c r="F4430">
        <v>2.8302708351476091E-2</v>
      </c>
      <c r="G4430" s="3">
        <v>727600</v>
      </c>
      <c r="H4430" s="3">
        <v>20593.050596534009</v>
      </c>
      <c r="I4430" s="5">
        <f t="shared" si="196"/>
        <v>1093.0505965340089</v>
      </c>
      <c r="J4430" s="2">
        <f t="shared" si="197"/>
        <v>2.9889184876968865E-2</v>
      </c>
      <c r="N4430" s="3"/>
      <c r="AI4430" s="3">
        <v>20593.050596534009</v>
      </c>
    </row>
    <row r="4431" spans="1:35" x14ac:dyDescent="0.25">
      <c r="A4431" s="1">
        <v>4429</v>
      </c>
      <c r="B4431" t="s">
        <v>4250</v>
      </c>
      <c r="C4431" s="3">
        <v>0</v>
      </c>
      <c r="D4431" t="s">
        <v>5318</v>
      </c>
      <c r="E4431" s="3">
        <v>688980</v>
      </c>
      <c r="F4431">
        <v>0</v>
      </c>
      <c r="G4431" s="3">
        <v>727600</v>
      </c>
      <c r="H4431" s="3">
        <v>0</v>
      </c>
      <c r="I4431" s="5">
        <f t="shared" si="196"/>
        <v>0</v>
      </c>
      <c r="J4431" s="2">
        <f t="shared" si="197"/>
        <v>0</v>
      </c>
      <c r="N4431" s="3"/>
      <c r="AI4431" s="3">
        <v>0</v>
      </c>
    </row>
    <row r="4432" spans="1:35" x14ac:dyDescent="0.25">
      <c r="A4432" s="1">
        <v>4430</v>
      </c>
      <c r="B4432" t="s">
        <v>4251</v>
      </c>
      <c r="C4432" s="3">
        <v>0</v>
      </c>
      <c r="D4432" t="s">
        <v>5318</v>
      </c>
      <c r="E4432" s="3">
        <v>688980</v>
      </c>
      <c r="F4432">
        <v>0</v>
      </c>
      <c r="G4432" s="3">
        <v>727600</v>
      </c>
      <c r="H4432" s="3">
        <v>0</v>
      </c>
      <c r="I4432" s="5">
        <f t="shared" si="196"/>
        <v>0</v>
      </c>
      <c r="J4432" s="2">
        <f t="shared" si="197"/>
        <v>0</v>
      </c>
      <c r="N4432" s="3"/>
      <c r="AI4432" s="3">
        <v>0</v>
      </c>
    </row>
    <row r="4433" spans="1:35" x14ac:dyDescent="0.25">
      <c r="A4433" s="1">
        <v>4431</v>
      </c>
      <c r="B4433" t="s">
        <v>111</v>
      </c>
      <c r="C4433" s="3">
        <v>1170</v>
      </c>
      <c r="D4433" t="s">
        <v>5318</v>
      </c>
      <c r="E4433" s="3">
        <v>688980</v>
      </c>
      <c r="F4433">
        <v>1.6981625010885661E-3</v>
      </c>
      <c r="G4433" s="3">
        <v>727600</v>
      </c>
      <c r="H4433" s="3">
        <v>1235.5830357920399</v>
      </c>
      <c r="I4433" s="5">
        <f t="shared" si="196"/>
        <v>65.583035792039936</v>
      </c>
      <c r="J4433" s="2">
        <f t="shared" si="197"/>
        <v>1.7933510926181311E-3</v>
      </c>
      <c r="N4433" s="3"/>
      <c r="AI4433" s="3">
        <v>1235.5830357920399</v>
      </c>
    </row>
    <row r="4434" spans="1:35" x14ac:dyDescent="0.25">
      <c r="A4434" s="1">
        <v>4432</v>
      </c>
      <c r="B4434" t="s">
        <v>4252</v>
      </c>
      <c r="C4434" s="3">
        <v>0</v>
      </c>
      <c r="D4434" t="s">
        <v>5318</v>
      </c>
      <c r="E4434" s="3">
        <v>688980</v>
      </c>
      <c r="F4434">
        <v>0</v>
      </c>
      <c r="G4434" s="3">
        <v>727600</v>
      </c>
      <c r="H4434" s="3">
        <v>0</v>
      </c>
      <c r="I4434" s="5">
        <f t="shared" si="196"/>
        <v>0</v>
      </c>
      <c r="J4434" s="2">
        <f t="shared" si="197"/>
        <v>0</v>
      </c>
      <c r="N4434" s="3"/>
      <c r="AI4434" s="3">
        <v>0</v>
      </c>
    </row>
    <row r="4435" spans="1:35" x14ac:dyDescent="0.25">
      <c r="A4435" s="1">
        <v>4433</v>
      </c>
      <c r="B4435" t="s">
        <v>4253</v>
      </c>
      <c r="C4435" s="3">
        <v>3850</v>
      </c>
      <c r="D4435" t="s">
        <v>5318</v>
      </c>
      <c r="E4435" s="3">
        <v>688980</v>
      </c>
      <c r="F4435">
        <v>5.5879706232401516E-3</v>
      </c>
      <c r="G4435" s="3">
        <v>727600</v>
      </c>
      <c r="H4435" s="3">
        <v>4065.8074254695348</v>
      </c>
      <c r="I4435" s="5">
        <f t="shared" si="196"/>
        <v>215.80742546953479</v>
      </c>
      <c r="J4435" s="2">
        <f t="shared" si="197"/>
        <v>5.9011980398118013E-3</v>
      </c>
      <c r="N4435" s="3"/>
      <c r="AI4435" s="3">
        <v>4065.8074254695348</v>
      </c>
    </row>
    <row r="4436" spans="1:35" x14ac:dyDescent="0.25">
      <c r="A4436" s="1">
        <v>4434</v>
      </c>
      <c r="B4436" t="s">
        <v>4254</v>
      </c>
      <c r="C4436" s="3">
        <v>500</v>
      </c>
      <c r="D4436" t="s">
        <v>5318</v>
      </c>
      <c r="E4436" s="3">
        <v>688980</v>
      </c>
      <c r="F4436">
        <v>7.2571047055066914E-4</v>
      </c>
      <c r="G4436" s="3">
        <v>727600</v>
      </c>
      <c r="H4436" s="3">
        <v>528.0269383726669</v>
      </c>
      <c r="I4436" s="5">
        <f t="shared" si="196"/>
        <v>28.026938372666905</v>
      </c>
      <c r="J4436" s="2">
        <f t="shared" si="197"/>
        <v>7.6638935581971454E-4</v>
      </c>
      <c r="N4436" s="3"/>
      <c r="AI4436" s="3">
        <v>528.0269383726669</v>
      </c>
    </row>
    <row r="4437" spans="1:35" x14ac:dyDescent="0.25">
      <c r="A4437" s="1">
        <v>4435</v>
      </c>
      <c r="B4437" t="s">
        <v>4255</v>
      </c>
      <c r="C4437" s="3">
        <v>0</v>
      </c>
      <c r="D4437" t="s">
        <v>5318</v>
      </c>
      <c r="E4437" s="3">
        <v>688980</v>
      </c>
      <c r="F4437">
        <v>0</v>
      </c>
      <c r="G4437" s="3">
        <v>727600</v>
      </c>
      <c r="H4437" s="3">
        <v>0</v>
      </c>
      <c r="I4437" s="5">
        <f t="shared" si="196"/>
        <v>0</v>
      </c>
      <c r="J4437" s="2">
        <f t="shared" si="197"/>
        <v>0</v>
      </c>
      <c r="N4437" s="3"/>
      <c r="AI4437" s="3">
        <v>0</v>
      </c>
    </row>
    <row r="4438" spans="1:35" x14ac:dyDescent="0.25">
      <c r="A4438" s="1">
        <v>4436</v>
      </c>
      <c r="B4438" t="s">
        <v>4256</v>
      </c>
      <c r="C4438" s="3">
        <v>100</v>
      </c>
      <c r="D4438" t="s">
        <v>5318</v>
      </c>
      <c r="E4438" s="3">
        <v>688980</v>
      </c>
      <c r="F4438">
        <v>1.4514209411013379E-4</v>
      </c>
      <c r="G4438" s="3">
        <v>727600</v>
      </c>
      <c r="H4438" s="3">
        <v>105.6053876745334</v>
      </c>
      <c r="I4438" s="5">
        <f t="shared" si="196"/>
        <v>5.6053876745334037</v>
      </c>
      <c r="J4438" s="2">
        <f t="shared" si="197"/>
        <v>1.5327787116394293E-4</v>
      </c>
      <c r="N4438" s="3"/>
      <c r="AI4438" s="3">
        <v>105.6053876745334</v>
      </c>
    </row>
    <row r="4439" spans="1:35" x14ac:dyDescent="0.25">
      <c r="A4439" s="1">
        <v>4437</v>
      </c>
      <c r="B4439" t="s">
        <v>4257</v>
      </c>
      <c r="C4439" s="3">
        <v>0</v>
      </c>
      <c r="D4439" t="s">
        <v>5318</v>
      </c>
      <c r="E4439" s="3">
        <v>688980</v>
      </c>
      <c r="F4439">
        <v>0</v>
      </c>
      <c r="G4439" s="3">
        <v>727600</v>
      </c>
      <c r="H4439" s="3">
        <v>0</v>
      </c>
      <c r="I4439" s="5">
        <f t="shared" si="196"/>
        <v>0</v>
      </c>
      <c r="J4439" s="2">
        <f t="shared" si="197"/>
        <v>0</v>
      </c>
      <c r="N4439" s="3"/>
      <c r="AI4439" s="3">
        <v>0</v>
      </c>
    </row>
    <row r="4440" spans="1:35" x14ac:dyDescent="0.25">
      <c r="A4440" s="1">
        <v>4438</v>
      </c>
      <c r="B4440" t="s">
        <v>3429</v>
      </c>
      <c r="C4440" s="3">
        <v>600</v>
      </c>
      <c r="D4440" t="s">
        <v>5318</v>
      </c>
      <c r="E4440" s="3">
        <v>688980</v>
      </c>
      <c r="F4440">
        <v>8.708525646608029E-4</v>
      </c>
      <c r="G4440" s="3">
        <v>727600</v>
      </c>
      <c r="H4440" s="3">
        <v>633.63232604720019</v>
      </c>
      <c r="I4440" s="5">
        <f t="shared" si="196"/>
        <v>33.632326047200195</v>
      </c>
      <c r="J4440" s="2">
        <f t="shared" si="197"/>
        <v>9.1966722698365734E-4</v>
      </c>
      <c r="N4440" s="3"/>
      <c r="AI4440" s="3">
        <v>633.63232604720019</v>
      </c>
    </row>
    <row r="4441" spans="1:35" x14ac:dyDescent="0.25">
      <c r="A4441" s="1">
        <v>4439</v>
      </c>
      <c r="B4441" t="s">
        <v>4258</v>
      </c>
      <c r="C4441" s="3">
        <v>550</v>
      </c>
      <c r="D4441" t="s">
        <v>5318</v>
      </c>
      <c r="E4441" s="3">
        <v>688980</v>
      </c>
      <c r="F4441">
        <v>7.9828151760573602E-4</v>
      </c>
      <c r="G4441" s="3">
        <v>727600</v>
      </c>
      <c r="H4441" s="3">
        <v>580.82963220993349</v>
      </c>
      <c r="I4441" s="5">
        <f t="shared" si="196"/>
        <v>30.829632209933493</v>
      </c>
      <c r="J4441" s="2">
        <f t="shared" si="197"/>
        <v>8.4302829140168577E-4</v>
      </c>
      <c r="N4441" s="3"/>
      <c r="AI4441" s="3">
        <v>580.82963220993349</v>
      </c>
    </row>
    <row r="4442" spans="1:35" x14ac:dyDescent="0.25">
      <c r="A4442" s="1">
        <v>4440</v>
      </c>
      <c r="B4442" t="s">
        <v>4259</v>
      </c>
      <c r="C4442" s="3">
        <v>0</v>
      </c>
      <c r="D4442" t="s">
        <v>5318</v>
      </c>
      <c r="E4442" s="3">
        <v>688980</v>
      </c>
      <c r="F4442">
        <v>0</v>
      </c>
      <c r="G4442" s="3">
        <v>727600</v>
      </c>
      <c r="H4442" s="3">
        <v>0</v>
      </c>
      <c r="I4442" s="5">
        <f t="shared" si="196"/>
        <v>0</v>
      </c>
      <c r="J4442" s="2">
        <f t="shared" si="197"/>
        <v>0</v>
      </c>
      <c r="N4442" s="3"/>
      <c r="AI4442" s="3">
        <v>0</v>
      </c>
    </row>
    <row r="4443" spans="1:35" x14ac:dyDescent="0.25">
      <c r="A4443" s="1">
        <v>4441</v>
      </c>
      <c r="B4443" t="s">
        <v>4260</v>
      </c>
      <c r="C4443" s="3">
        <v>0</v>
      </c>
      <c r="D4443" t="s">
        <v>5318</v>
      </c>
      <c r="E4443" s="3">
        <v>688980</v>
      </c>
      <c r="F4443">
        <v>0</v>
      </c>
      <c r="G4443" s="3">
        <v>727600</v>
      </c>
      <c r="H4443" s="3">
        <v>0</v>
      </c>
      <c r="I4443" s="5">
        <f t="shared" si="196"/>
        <v>0</v>
      </c>
      <c r="J4443" s="2">
        <f t="shared" si="197"/>
        <v>0</v>
      </c>
      <c r="N4443" s="3"/>
      <c r="AI4443" s="3">
        <v>0</v>
      </c>
    </row>
    <row r="4444" spans="1:35" x14ac:dyDescent="0.25">
      <c r="A4444" s="1">
        <v>4442</v>
      </c>
      <c r="B4444" t="s">
        <v>4261</v>
      </c>
      <c r="C4444" s="3">
        <v>2200</v>
      </c>
      <c r="D4444" t="s">
        <v>5318</v>
      </c>
      <c r="E4444" s="3">
        <v>688980</v>
      </c>
      <c r="F4444">
        <v>3.1931260704229441E-3</v>
      </c>
      <c r="G4444" s="3">
        <v>727600</v>
      </c>
      <c r="H4444" s="3">
        <v>2323.318528839734</v>
      </c>
      <c r="I4444" s="5">
        <f t="shared" si="196"/>
        <v>123.31852883973397</v>
      </c>
      <c r="J4444" s="2">
        <f t="shared" si="197"/>
        <v>3.3721131656067431E-3</v>
      </c>
      <c r="N4444" s="3"/>
      <c r="AI4444" s="3">
        <v>2323.318528839734</v>
      </c>
    </row>
    <row r="4445" spans="1:35" x14ac:dyDescent="0.25">
      <c r="A4445" s="1">
        <v>4443</v>
      </c>
      <c r="B4445" t="s">
        <v>4262</v>
      </c>
      <c r="C4445" s="3">
        <v>60</v>
      </c>
      <c r="D4445" t="s">
        <v>5318</v>
      </c>
      <c r="E4445" s="3">
        <v>688980</v>
      </c>
      <c r="F4445">
        <v>8.708525646608029E-5</v>
      </c>
      <c r="G4445" s="3">
        <v>727600</v>
      </c>
      <c r="H4445" s="3">
        <v>63.363232604720018</v>
      </c>
      <c r="I4445" s="5">
        <f t="shared" si="196"/>
        <v>3.3632326047200181</v>
      </c>
      <c r="J4445" s="2">
        <f t="shared" si="197"/>
        <v>9.1966722698365731E-5</v>
      </c>
      <c r="N4445" s="3"/>
      <c r="AI4445" s="3">
        <v>63.363232604720018</v>
      </c>
    </row>
    <row r="4446" spans="1:35" x14ac:dyDescent="0.25">
      <c r="A4446" s="1">
        <v>4444</v>
      </c>
      <c r="B4446" t="s">
        <v>4263</v>
      </c>
      <c r="C4446" s="3">
        <v>12000</v>
      </c>
      <c r="D4446" t="s">
        <v>5318</v>
      </c>
      <c r="E4446" s="3">
        <v>688980</v>
      </c>
      <c r="F4446">
        <v>1.7417051293216058E-2</v>
      </c>
      <c r="G4446" s="3">
        <v>727600</v>
      </c>
      <c r="H4446" s="3">
        <v>12672.646520943999</v>
      </c>
      <c r="I4446" s="5">
        <f t="shared" si="196"/>
        <v>672.64652094399935</v>
      </c>
      <c r="J4446" s="2">
        <f t="shared" si="197"/>
        <v>1.8393344539673138E-2</v>
      </c>
      <c r="N4446" s="3"/>
      <c r="AI4446" s="3">
        <v>12672.646520943999</v>
      </c>
    </row>
    <row r="4447" spans="1:35" x14ac:dyDescent="0.25">
      <c r="A4447" s="1">
        <v>4445</v>
      </c>
      <c r="B4447" t="s">
        <v>4264</v>
      </c>
      <c r="C4447" s="3">
        <v>0</v>
      </c>
      <c r="D4447" t="s">
        <v>5318</v>
      </c>
      <c r="E4447" s="3">
        <v>688980</v>
      </c>
      <c r="F4447">
        <v>0</v>
      </c>
      <c r="G4447" s="3">
        <v>727600</v>
      </c>
      <c r="H4447" s="3">
        <v>0</v>
      </c>
      <c r="I4447" s="5">
        <f t="shared" si="196"/>
        <v>0</v>
      </c>
      <c r="J4447" s="2">
        <f t="shared" si="197"/>
        <v>0</v>
      </c>
      <c r="N4447" s="3"/>
      <c r="AI4447" s="3">
        <v>0</v>
      </c>
    </row>
    <row r="4448" spans="1:35" x14ac:dyDescent="0.25">
      <c r="A4448" s="1">
        <v>4446</v>
      </c>
      <c r="B4448" t="s">
        <v>4265</v>
      </c>
      <c r="C4448" s="3">
        <v>2700</v>
      </c>
      <c r="D4448" t="s">
        <v>5318</v>
      </c>
      <c r="E4448" s="3">
        <v>688980</v>
      </c>
      <c r="F4448">
        <v>3.9188365409736133E-3</v>
      </c>
      <c r="G4448" s="3">
        <v>727600</v>
      </c>
      <c r="H4448" s="3">
        <v>2851.3454672124012</v>
      </c>
      <c r="I4448" s="5">
        <f t="shared" si="196"/>
        <v>151.34546721240122</v>
      </c>
      <c r="J4448" s="2">
        <f t="shared" si="197"/>
        <v>4.1385025214264581E-3</v>
      </c>
      <c r="N4448" s="3"/>
      <c r="AI4448" s="3">
        <v>2851.3454672124012</v>
      </c>
    </row>
    <row r="4449" spans="1:35" x14ac:dyDescent="0.25">
      <c r="A4449" s="1">
        <v>4447</v>
      </c>
      <c r="B4449" t="s">
        <v>4266</v>
      </c>
      <c r="C4449" s="3">
        <v>31</v>
      </c>
      <c r="D4449" t="s">
        <v>5318</v>
      </c>
      <c r="E4449" s="3">
        <v>688980</v>
      </c>
      <c r="F4449">
        <v>4.499404917414148E-5</v>
      </c>
      <c r="G4449" s="3">
        <v>727600</v>
      </c>
      <c r="H4449" s="3">
        <v>32.737670179105343</v>
      </c>
      <c r="I4449" s="5">
        <f t="shared" si="196"/>
        <v>1.7376701791053435</v>
      </c>
      <c r="J4449" s="2">
        <f t="shared" si="197"/>
        <v>4.7516140060822292E-5</v>
      </c>
      <c r="N4449" s="3"/>
      <c r="AI4449" s="3">
        <v>32.737670179105343</v>
      </c>
    </row>
    <row r="4450" spans="1:35" x14ac:dyDescent="0.25">
      <c r="A4450" s="1">
        <v>4448</v>
      </c>
      <c r="B4450" t="s">
        <v>4267</v>
      </c>
      <c r="C4450" s="3">
        <v>0</v>
      </c>
      <c r="D4450" t="s">
        <v>5318</v>
      </c>
      <c r="E4450" s="3">
        <v>688980</v>
      </c>
      <c r="F4450">
        <v>0</v>
      </c>
      <c r="G4450" s="3">
        <v>727600</v>
      </c>
      <c r="H4450" s="3">
        <v>0</v>
      </c>
      <c r="I4450" s="5">
        <f t="shared" si="196"/>
        <v>0</v>
      </c>
      <c r="J4450" s="2">
        <f t="shared" si="197"/>
        <v>0</v>
      </c>
      <c r="N4450" s="3"/>
      <c r="AI4450" s="3">
        <v>0</v>
      </c>
    </row>
    <row r="4451" spans="1:35" x14ac:dyDescent="0.25">
      <c r="A4451" s="1">
        <v>4449</v>
      </c>
      <c r="B4451" t="s">
        <v>4268</v>
      </c>
      <c r="C4451" s="3">
        <v>3300</v>
      </c>
      <c r="D4451" t="s">
        <v>5318</v>
      </c>
      <c r="E4451" s="3">
        <v>688980</v>
      </c>
      <c r="F4451">
        <v>4.7896891056344159E-3</v>
      </c>
      <c r="G4451" s="3">
        <v>727600</v>
      </c>
      <c r="H4451" s="3">
        <v>3484.9777932596012</v>
      </c>
      <c r="I4451" s="5">
        <f t="shared" si="196"/>
        <v>184.97779325960119</v>
      </c>
      <c r="J4451" s="2">
        <f t="shared" si="197"/>
        <v>5.0581697484101155E-3</v>
      </c>
      <c r="N4451" s="3"/>
      <c r="AI4451" s="3">
        <v>3484.9777932596012</v>
      </c>
    </row>
    <row r="4452" spans="1:35" x14ac:dyDescent="0.25">
      <c r="A4452" s="1">
        <v>4450</v>
      </c>
      <c r="B4452" t="s">
        <v>4269</v>
      </c>
      <c r="C4452" s="3">
        <v>0</v>
      </c>
      <c r="D4452" t="s">
        <v>5318</v>
      </c>
      <c r="E4452" s="3">
        <v>688980</v>
      </c>
      <c r="F4452">
        <v>0</v>
      </c>
      <c r="G4452" s="3">
        <v>727600</v>
      </c>
      <c r="H4452" s="3">
        <v>0</v>
      </c>
      <c r="I4452" s="5">
        <f t="shared" si="196"/>
        <v>0</v>
      </c>
      <c r="J4452" s="2">
        <f t="shared" si="197"/>
        <v>0</v>
      </c>
      <c r="N4452" s="3"/>
      <c r="AI4452" s="3">
        <v>0</v>
      </c>
    </row>
    <row r="4453" spans="1:35" x14ac:dyDescent="0.25">
      <c r="A4453" s="1">
        <v>4451</v>
      </c>
      <c r="B4453" t="s">
        <v>4270</v>
      </c>
      <c r="C4453" s="3">
        <v>230</v>
      </c>
      <c r="D4453" t="s">
        <v>5318</v>
      </c>
      <c r="E4453" s="3">
        <v>688980</v>
      </c>
      <c r="F4453">
        <v>3.3382681645330781E-4</v>
      </c>
      <c r="G4453" s="3">
        <v>727600</v>
      </c>
      <c r="H4453" s="3">
        <v>242.89239165142669</v>
      </c>
      <c r="I4453" s="5">
        <f t="shared" si="196"/>
        <v>12.892391651426692</v>
      </c>
      <c r="J4453" s="2">
        <f t="shared" si="197"/>
        <v>3.5253910367706858E-4</v>
      </c>
      <c r="N4453" s="3"/>
      <c r="AI4453" s="3">
        <v>242.89239165142669</v>
      </c>
    </row>
    <row r="4454" spans="1:35" x14ac:dyDescent="0.25">
      <c r="A4454" s="1">
        <v>4452</v>
      </c>
      <c r="B4454" t="s">
        <v>4271</v>
      </c>
      <c r="C4454" s="3">
        <v>100</v>
      </c>
      <c r="D4454" t="s">
        <v>5318</v>
      </c>
      <c r="E4454" s="3">
        <v>688980</v>
      </c>
      <c r="F4454">
        <v>1.4514209411013379E-4</v>
      </c>
      <c r="G4454" s="3">
        <v>727600</v>
      </c>
      <c r="H4454" s="3">
        <v>105.6053876745334</v>
      </c>
      <c r="I4454" s="5">
        <f t="shared" si="196"/>
        <v>5.6053876745334037</v>
      </c>
      <c r="J4454" s="2">
        <f t="shared" si="197"/>
        <v>1.5327787116394293E-4</v>
      </c>
      <c r="N4454" s="3"/>
      <c r="AI4454" s="3">
        <v>105.6053876745334</v>
      </c>
    </row>
    <row r="4455" spans="1:35" x14ac:dyDescent="0.25">
      <c r="A4455" s="1">
        <v>4453</v>
      </c>
      <c r="B4455" t="s">
        <v>4272</v>
      </c>
      <c r="C4455" s="3">
        <v>0</v>
      </c>
      <c r="D4455" t="s">
        <v>5318</v>
      </c>
      <c r="E4455" s="3">
        <v>688980</v>
      </c>
      <c r="F4455">
        <v>0</v>
      </c>
      <c r="G4455" s="3">
        <v>727600</v>
      </c>
      <c r="H4455" s="3">
        <v>0</v>
      </c>
      <c r="I4455" s="5">
        <f t="shared" si="196"/>
        <v>0</v>
      </c>
      <c r="J4455" s="2">
        <f t="shared" si="197"/>
        <v>0</v>
      </c>
      <c r="N4455" s="3"/>
      <c r="AI4455" s="3">
        <v>0</v>
      </c>
    </row>
    <row r="4456" spans="1:35" x14ac:dyDescent="0.25">
      <c r="A4456" s="1">
        <v>4454</v>
      </c>
      <c r="B4456" t="s">
        <v>4273</v>
      </c>
      <c r="C4456" s="3">
        <v>420</v>
      </c>
      <c r="D4456" t="s">
        <v>5318</v>
      </c>
      <c r="E4456" s="3">
        <v>688980</v>
      </c>
      <c r="F4456">
        <v>6.0959679526256208E-4</v>
      </c>
      <c r="G4456" s="3">
        <v>727600</v>
      </c>
      <c r="H4456" s="3">
        <v>443.54262823304009</v>
      </c>
      <c r="I4456" s="5">
        <f t="shared" si="196"/>
        <v>23.542628233040091</v>
      </c>
      <c r="J4456" s="2">
        <f t="shared" si="197"/>
        <v>6.4376705888855999E-4</v>
      </c>
      <c r="N4456" s="3"/>
      <c r="AI4456" s="3">
        <v>443.54262823304009</v>
      </c>
    </row>
    <row r="4457" spans="1:35" x14ac:dyDescent="0.25">
      <c r="A4457" s="1">
        <v>4455</v>
      </c>
      <c r="B4457" t="s">
        <v>4274</v>
      </c>
      <c r="C4457" s="3">
        <v>100</v>
      </c>
      <c r="D4457" t="s">
        <v>5318</v>
      </c>
      <c r="E4457" s="3">
        <v>688980</v>
      </c>
      <c r="F4457">
        <v>1.4514209411013379E-4</v>
      </c>
      <c r="G4457" s="3">
        <v>727600</v>
      </c>
      <c r="H4457" s="3">
        <v>105.6053876745334</v>
      </c>
      <c r="I4457" s="5">
        <f t="shared" si="196"/>
        <v>5.6053876745334037</v>
      </c>
      <c r="J4457" s="2">
        <f t="shared" si="197"/>
        <v>1.5327787116394293E-4</v>
      </c>
      <c r="N4457" s="3"/>
      <c r="AI4457" s="3">
        <v>105.6053876745334</v>
      </c>
    </row>
    <row r="4458" spans="1:35" x14ac:dyDescent="0.25">
      <c r="A4458" s="1">
        <v>4456</v>
      </c>
      <c r="B4458" t="s">
        <v>4275</v>
      </c>
      <c r="C4458" s="3">
        <v>30000</v>
      </c>
      <c r="D4458" t="s">
        <v>5318</v>
      </c>
      <c r="E4458" s="3">
        <v>688980</v>
      </c>
      <c r="F4458">
        <v>4.3542628233040143E-2</v>
      </c>
      <c r="G4458" s="3">
        <v>727600</v>
      </c>
      <c r="H4458" s="3">
        <v>31681.616302360009</v>
      </c>
      <c r="I4458" s="5">
        <f t="shared" si="196"/>
        <v>1681.6163023600093</v>
      </c>
      <c r="J4458" s="2">
        <f t="shared" si="197"/>
        <v>4.5983361349182864E-2</v>
      </c>
      <c r="N4458" s="3"/>
      <c r="AI4458" s="3">
        <v>31681.616302360009</v>
      </c>
    </row>
    <row r="4459" spans="1:35" x14ac:dyDescent="0.25">
      <c r="A4459" s="1">
        <v>4457</v>
      </c>
      <c r="B4459" t="s">
        <v>4276</v>
      </c>
      <c r="C4459" s="3">
        <v>0</v>
      </c>
      <c r="D4459" t="s">
        <v>5318</v>
      </c>
      <c r="E4459" s="3">
        <v>688980</v>
      </c>
      <c r="F4459">
        <v>0</v>
      </c>
      <c r="G4459" s="3">
        <v>727600</v>
      </c>
      <c r="H4459" s="3">
        <v>0</v>
      </c>
      <c r="I4459" s="5">
        <f t="shared" si="196"/>
        <v>0</v>
      </c>
      <c r="J4459" s="2">
        <f t="shared" si="197"/>
        <v>0</v>
      </c>
      <c r="N4459" s="3"/>
      <c r="AI4459" s="3">
        <v>0</v>
      </c>
    </row>
    <row r="4460" spans="1:35" x14ac:dyDescent="0.25">
      <c r="A4460" s="1">
        <v>4458</v>
      </c>
      <c r="B4460" t="s">
        <v>4277</v>
      </c>
      <c r="C4460" s="3">
        <v>11800</v>
      </c>
      <c r="D4460" t="s">
        <v>5318</v>
      </c>
      <c r="E4460" s="3">
        <v>688980</v>
      </c>
      <c r="F4460">
        <v>1.7126767104995791E-2</v>
      </c>
      <c r="G4460" s="3">
        <v>727600</v>
      </c>
      <c r="H4460" s="3">
        <v>12461.435745594939</v>
      </c>
      <c r="I4460" s="5">
        <f t="shared" si="196"/>
        <v>661.43574559493936</v>
      </c>
      <c r="J4460" s="2">
        <f t="shared" si="197"/>
        <v>1.8086788797345262E-2</v>
      </c>
      <c r="N4460" s="3"/>
      <c r="AI4460" s="3">
        <v>12461.435745594939</v>
      </c>
    </row>
    <row r="4461" spans="1:35" x14ac:dyDescent="0.25">
      <c r="A4461" s="1">
        <v>4459</v>
      </c>
      <c r="B4461" t="s">
        <v>4278</v>
      </c>
      <c r="C4461" s="3">
        <v>0</v>
      </c>
      <c r="D4461" t="s">
        <v>5318</v>
      </c>
      <c r="E4461" s="3">
        <v>688980</v>
      </c>
      <c r="F4461">
        <v>0</v>
      </c>
      <c r="G4461" s="3">
        <v>727600</v>
      </c>
      <c r="H4461" s="3">
        <v>0</v>
      </c>
      <c r="I4461" s="5">
        <f t="shared" si="196"/>
        <v>0</v>
      </c>
      <c r="J4461" s="2">
        <f t="shared" si="197"/>
        <v>0</v>
      </c>
      <c r="N4461" s="3"/>
      <c r="AI4461" s="3">
        <v>0</v>
      </c>
    </row>
    <row r="4462" spans="1:35" x14ac:dyDescent="0.25">
      <c r="A4462" s="1">
        <v>4460</v>
      </c>
      <c r="B4462" t="s">
        <v>1650</v>
      </c>
      <c r="C4462" s="3">
        <v>4100</v>
      </c>
      <c r="D4462" t="s">
        <v>5318</v>
      </c>
      <c r="E4462" s="3">
        <v>688980</v>
      </c>
      <c r="F4462">
        <v>5.9508258585154869E-3</v>
      </c>
      <c r="G4462" s="3">
        <v>727600</v>
      </c>
      <c r="H4462" s="3">
        <v>4329.820894655868</v>
      </c>
      <c r="I4462" s="5">
        <f t="shared" si="196"/>
        <v>229.82089465586796</v>
      </c>
      <c r="J4462" s="2">
        <f t="shared" si="197"/>
        <v>6.2843927177216579E-3</v>
      </c>
      <c r="N4462" s="3"/>
      <c r="AI4462" s="3">
        <v>4329.820894655868</v>
      </c>
    </row>
    <row r="4463" spans="1:35" x14ac:dyDescent="0.25">
      <c r="A4463" s="1">
        <v>4461</v>
      </c>
      <c r="B4463" t="s">
        <v>4279</v>
      </c>
      <c r="C4463" s="3">
        <v>800</v>
      </c>
      <c r="D4463" t="s">
        <v>5318</v>
      </c>
      <c r="E4463" s="3">
        <v>688980</v>
      </c>
      <c r="F4463">
        <v>1.161136752881071E-3</v>
      </c>
      <c r="G4463" s="3">
        <v>727600</v>
      </c>
      <c r="H4463" s="3">
        <v>844.84310139626689</v>
      </c>
      <c r="I4463" s="5">
        <f t="shared" si="196"/>
        <v>44.843101396266889</v>
      </c>
      <c r="J4463" s="2">
        <f t="shared" si="197"/>
        <v>1.226222969311543E-3</v>
      </c>
      <c r="N4463" s="3"/>
      <c r="AI4463" s="3">
        <v>844.84310139626689</v>
      </c>
    </row>
    <row r="4464" spans="1:35" x14ac:dyDescent="0.25">
      <c r="A4464" s="1">
        <v>4462</v>
      </c>
      <c r="B4464" t="s">
        <v>1344</v>
      </c>
      <c r="C4464" s="3">
        <v>0</v>
      </c>
      <c r="D4464" t="s">
        <v>5318</v>
      </c>
      <c r="E4464" s="3">
        <v>688980</v>
      </c>
      <c r="F4464">
        <v>0</v>
      </c>
      <c r="G4464" s="3">
        <v>727600</v>
      </c>
      <c r="H4464" s="3">
        <v>0</v>
      </c>
      <c r="I4464" s="5">
        <f t="shared" si="196"/>
        <v>0</v>
      </c>
      <c r="J4464" s="2">
        <f t="shared" si="197"/>
        <v>0</v>
      </c>
      <c r="N4464" s="3"/>
      <c r="AI4464" s="3">
        <v>0</v>
      </c>
    </row>
    <row r="4465" spans="1:35" x14ac:dyDescent="0.25">
      <c r="A4465" s="1">
        <v>4463</v>
      </c>
      <c r="B4465" t="s">
        <v>4280</v>
      </c>
      <c r="C4465" s="3">
        <v>300</v>
      </c>
      <c r="D4465" t="s">
        <v>5318</v>
      </c>
      <c r="E4465" s="3">
        <v>688980</v>
      </c>
      <c r="F4465">
        <v>4.354262823304015E-4</v>
      </c>
      <c r="G4465" s="3">
        <v>727600</v>
      </c>
      <c r="H4465" s="3">
        <v>316.8161630236001</v>
      </c>
      <c r="I4465" s="5">
        <f t="shared" si="196"/>
        <v>16.816163023600097</v>
      </c>
      <c r="J4465" s="2">
        <f t="shared" si="197"/>
        <v>4.5983361349182867E-4</v>
      </c>
      <c r="N4465" s="3"/>
      <c r="AI4465" s="3">
        <v>316.8161630236001</v>
      </c>
    </row>
    <row r="4466" spans="1:35" x14ac:dyDescent="0.25">
      <c r="A4466" s="1">
        <v>4464</v>
      </c>
      <c r="B4466" t="s">
        <v>4281</v>
      </c>
      <c r="C4466" s="3">
        <v>50</v>
      </c>
      <c r="D4466" t="s">
        <v>5318</v>
      </c>
      <c r="E4466" s="3">
        <v>688980</v>
      </c>
      <c r="F4466">
        <v>7.2571047055066908E-5</v>
      </c>
      <c r="G4466" s="3">
        <v>727600</v>
      </c>
      <c r="H4466" s="3">
        <v>52.802693837266681</v>
      </c>
      <c r="I4466" s="5">
        <f t="shared" si="196"/>
        <v>2.8026938372666805</v>
      </c>
      <c r="J4466" s="2">
        <f t="shared" si="197"/>
        <v>7.663893558197144E-5</v>
      </c>
      <c r="N4466" s="3"/>
      <c r="AI4466" s="3">
        <v>52.802693837266681</v>
      </c>
    </row>
    <row r="4467" spans="1:35" x14ac:dyDescent="0.25">
      <c r="A4467" s="1">
        <v>4465</v>
      </c>
      <c r="B4467" t="s">
        <v>4282</v>
      </c>
      <c r="C4467" s="3">
        <v>0</v>
      </c>
      <c r="D4467" t="s">
        <v>5318</v>
      </c>
      <c r="E4467" s="3">
        <v>688980</v>
      </c>
      <c r="F4467">
        <v>0</v>
      </c>
      <c r="G4467" s="3">
        <v>727600</v>
      </c>
      <c r="H4467" s="3">
        <v>0</v>
      </c>
      <c r="I4467" s="5">
        <f t="shared" si="196"/>
        <v>0</v>
      </c>
      <c r="J4467" s="2">
        <f t="shared" si="197"/>
        <v>0</v>
      </c>
      <c r="N4467" s="3"/>
      <c r="AI4467" s="3">
        <v>0</v>
      </c>
    </row>
    <row r="4468" spans="1:35" x14ac:dyDescent="0.25">
      <c r="A4468" s="1">
        <v>4466</v>
      </c>
      <c r="B4468" t="s">
        <v>4283</v>
      </c>
      <c r="C4468" s="3">
        <v>1850</v>
      </c>
      <c r="D4468" t="s">
        <v>5318</v>
      </c>
      <c r="E4468" s="3">
        <v>688980</v>
      </c>
      <c r="F4468">
        <v>2.685128741037475E-3</v>
      </c>
      <c r="G4468" s="3">
        <v>727600</v>
      </c>
      <c r="H4468" s="3">
        <v>1953.6996719788669</v>
      </c>
      <c r="I4468" s="5">
        <f t="shared" si="196"/>
        <v>103.69967197886695</v>
      </c>
      <c r="J4468" s="2">
        <f t="shared" si="197"/>
        <v>2.8356406165329427E-3</v>
      </c>
      <c r="N4468" s="3"/>
      <c r="AI4468" s="3">
        <v>1953.6996719788669</v>
      </c>
    </row>
    <row r="4469" spans="1:35" x14ac:dyDescent="0.25">
      <c r="A4469" s="1">
        <v>4467</v>
      </c>
      <c r="B4469" t="s">
        <v>4284</v>
      </c>
      <c r="C4469" s="3">
        <v>550</v>
      </c>
      <c r="D4469" t="s">
        <v>5318</v>
      </c>
      <c r="E4469" s="3">
        <v>688980</v>
      </c>
      <c r="F4469">
        <v>7.9828151760573602E-4</v>
      </c>
      <c r="G4469" s="3">
        <v>727600</v>
      </c>
      <c r="H4469" s="3">
        <v>580.82963220993349</v>
      </c>
      <c r="I4469" s="5">
        <f t="shared" si="196"/>
        <v>30.829632209933493</v>
      </c>
      <c r="J4469" s="2">
        <f t="shared" si="197"/>
        <v>8.4302829140168577E-4</v>
      </c>
      <c r="N4469" s="3"/>
      <c r="AI4469" s="3">
        <v>580.82963220993349</v>
      </c>
    </row>
    <row r="4470" spans="1:35" x14ac:dyDescent="0.25">
      <c r="A4470" s="1">
        <v>4468</v>
      </c>
      <c r="B4470" t="s">
        <v>4285</v>
      </c>
      <c r="C4470" s="3">
        <v>2300</v>
      </c>
      <c r="D4470" t="s">
        <v>5318</v>
      </c>
      <c r="E4470" s="3">
        <v>688980</v>
      </c>
      <c r="F4470">
        <v>3.3382681645330778E-3</v>
      </c>
      <c r="G4470" s="3">
        <v>727600</v>
      </c>
      <c r="H4470" s="3">
        <v>2428.9239165142681</v>
      </c>
      <c r="I4470" s="5">
        <f t="shared" si="196"/>
        <v>128.92391651426806</v>
      </c>
      <c r="J4470" s="2">
        <f t="shared" si="197"/>
        <v>3.5253910367706873E-3</v>
      </c>
      <c r="N4470" s="3"/>
      <c r="AI4470" s="3">
        <v>2428.9239165142681</v>
      </c>
    </row>
    <row r="4471" spans="1:35" x14ac:dyDescent="0.25">
      <c r="A4471" s="1">
        <v>4469</v>
      </c>
      <c r="B4471" t="s">
        <v>3498</v>
      </c>
      <c r="C4471" s="3">
        <v>5150</v>
      </c>
      <c r="D4471" t="s">
        <v>5318</v>
      </c>
      <c r="E4471" s="3">
        <v>688980</v>
      </c>
      <c r="F4471">
        <v>7.4748178466718914E-3</v>
      </c>
      <c r="G4471" s="3">
        <v>727600</v>
      </c>
      <c r="H4471" s="3">
        <v>5438.6774652384684</v>
      </c>
      <c r="I4471" s="5">
        <f t="shared" si="196"/>
        <v>288.67746523846836</v>
      </c>
      <c r="J4471" s="2">
        <f t="shared" si="197"/>
        <v>7.8938103649430578E-3</v>
      </c>
      <c r="N4471" s="3"/>
      <c r="AI4471" s="3">
        <v>5438.6774652384684</v>
      </c>
    </row>
    <row r="4472" spans="1:35" x14ac:dyDescent="0.25">
      <c r="A4472" s="1">
        <v>4470</v>
      </c>
      <c r="B4472" t="s">
        <v>4286</v>
      </c>
      <c r="C4472" s="3">
        <v>380</v>
      </c>
      <c r="D4472" t="s">
        <v>5318</v>
      </c>
      <c r="E4472" s="3">
        <v>688980</v>
      </c>
      <c r="F4472">
        <v>5.5153995761850856E-4</v>
      </c>
      <c r="G4472" s="3">
        <v>727600</v>
      </c>
      <c r="H4472" s="3">
        <v>401.30047316322691</v>
      </c>
      <c r="I4472" s="5">
        <f t="shared" si="196"/>
        <v>21.300473163226911</v>
      </c>
      <c r="J4472" s="2">
        <f t="shared" si="197"/>
        <v>5.8245591042298316E-4</v>
      </c>
      <c r="N4472" s="3"/>
      <c r="AI4472" s="3">
        <v>401.30047316322691</v>
      </c>
    </row>
    <row r="4473" spans="1:35" x14ac:dyDescent="0.25">
      <c r="A4473" s="1">
        <v>4471</v>
      </c>
      <c r="B4473" t="s">
        <v>4287</v>
      </c>
      <c r="C4473" s="3">
        <v>0</v>
      </c>
      <c r="D4473" t="s">
        <v>5318</v>
      </c>
      <c r="E4473" s="3">
        <v>688980</v>
      </c>
      <c r="F4473">
        <v>0</v>
      </c>
      <c r="G4473" s="3">
        <v>727600</v>
      </c>
      <c r="H4473" s="3">
        <v>0</v>
      </c>
      <c r="I4473" s="5">
        <f t="shared" si="196"/>
        <v>0</v>
      </c>
      <c r="J4473" s="2">
        <f t="shared" si="197"/>
        <v>0</v>
      </c>
      <c r="N4473" s="3"/>
      <c r="AI4473" s="3">
        <v>0</v>
      </c>
    </row>
    <row r="4474" spans="1:35" x14ac:dyDescent="0.25">
      <c r="A4474" s="1">
        <v>4472</v>
      </c>
      <c r="B4474" t="s">
        <v>4288</v>
      </c>
      <c r="C4474" s="3">
        <v>0</v>
      </c>
      <c r="D4474" t="s">
        <v>5318</v>
      </c>
      <c r="E4474" s="3">
        <v>688980</v>
      </c>
      <c r="F4474">
        <v>0</v>
      </c>
      <c r="G4474" s="3">
        <v>727600</v>
      </c>
      <c r="H4474" s="3">
        <v>0</v>
      </c>
      <c r="I4474" s="5">
        <f t="shared" si="196"/>
        <v>0</v>
      </c>
      <c r="J4474" s="2">
        <f t="shared" si="197"/>
        <v>0</v>
      </c>
      <c r="N4474" s="3"/>
      <c r="AI4474" s="3">
        <v>0</v>
      </c>
    </row>
    <row r="4475" spans="1:35" x14ac:dyDescent="0.25">
      <c r="A4475" s="1">
        <v>4473</v>
      </c>
      <c r="B4475" t="s">
        <v>4289</v>
      </c>
      <c r="C4475" s="3">
        <v>1100</v>
      </c>
      <c r="D4475" t="s">
        <v>5318</v>
      </c>
      <c r="E4475" s="3">
        <v>688980</v>
      </c>
      <c r="F4475">
        <v>1.596563035211472E-3</v>
      </c>
      <c r="G4475" s="3">
        <v>727600</v>
      </c>
      <c r="H4475" s="3">
        <v>1161.659264419867</v>
      </c>
      <c r="I4475" s="5">
        <f t="shared" si="196"/>
        <v>61.659264419866986</v>
      </c>
      <c r="J4475" s="2">
        <f t="shared" si="197"/>
        <v>1.6860565828033715E-3</v>
      </c>
      <c r="N4475" s="3"/>
      <c r="AI4475" s="3">
        <v>1161.659264419867</v>
      </c>
    </row>
    <row r="4476" spans="1:35" x14ac:dyDescent="0.25">
      <c r="A4476" s="1">
        <v>4474</v>
      </c>
      <c r="B4476" t="s">
        <v>4290</v>
      </c>
      <c r="C4476" s="3">
        <v>750</v>
      </c>
      <c r="D4476" t="s">
        <v>5318</v>
      </c>
      <c r="E4476" s="3">
        <v>688980</v>
      </c>
      <c r="F4476">
        <v>1.0885657058260041E-3</v>
      </c>
      <c r="G4476" s="3">
        <v>727600</v>
      </c>
      <c r="H4476" s="3">
        <v>792.0404075590003</v>
      </c>
      <c r="I4476" s="5">
        <f t="shared" si="196"/>
        <v>42.0404075590003</v>
      </c>
      <c r="J4476" s="2">
        <f t="shared" si="197"/>
        <v>1.1495840337295716E-3</v>
      </c>
      <c r="N4476" s="3"/>
      <c r="AI4476" s="3">
        <v>792.0404075590003</v>
      </c>
    </row>
    <row r="4477" spans="1:35" x14ac:dyDescent="0.25">
      <c r="A4477" s="1">
        <v>4475</v>
      </c>
      <c r="B4477" t="s">
        <v>4291</v>
      </c>
      <c r="C4477" s="3">
        <v>0</v>
      </c>
      <c r="D4477" t="s">
        <v>5318</v>
      </c>
      <c r="E4477" s="3">
        <v>688980</v>
      </c>
      <c r="F4477">
        <v>0</v>
      </c>
      <c r="G4477" s="3">
        <v>727600</v>
      </c>
      <c r="H4477" s="3">
        <v>0</v>
      </c>
      <c r="I4477" s="5">
        <f t="shared" si="196"/>
        <v>0</v>
      </c>
      <c r="J4477" s="2">
        <f t="shared" si="197"/>
        <v>0</v>
      </c>
      <c r="N4477" s="3"/>
      <c r="AI4477" s="3">
        <v>0</v>
      </c>
    </row>
    <row r="4478" spans="1:35" x14ac:dyDescent="0.25">
      <c r="A4478" s="1">
        <v>4476</v>
      </c>
      <c r="B4478" t="s">
        <v>4292</v>
      </c>
      <c r="C4478" s="3">
        <v>0</v>
      </c>
      <c r="D4478" t="s">
        <v>5318</v>
      </c>
      <c r="E4478" s="3">
        <v>688980</v>
      </c>
      <c r="F4478">
        <v>0</v>
      </c>
      <c r="G4478" s="3">
        <v>727600</v>
      </c>
      <c r="H4478" s="3">
        <v>0</v>
      </c>
      <c r="I4478" s="5">
        <f t="shared" si="196"/>
        <v>0</v>
      </c>
      <c r="J4478" s="2">
        <f t="shared" si="197"/>
        <v>0</v>
      </c>
      <c r="N4478" s="3"/>
      <c r="AI4478" s="3">
        <v>0</v>
      </c>
    </row>
    <row r="4479" spans="1:35" x14ac:dyDescent="0.25">
      <c r="A4479" s="1">
        <v>4477</v>
      </c>
      <c r="B4479" t="s">
        <v>2040</v>
      </c>
      <c r="C4479" s="3">
        <v>3800</v>
      </c>
      <c r="D4479" t="s">
        <v>5318</v>
      </c>
      <c r="E4479" s="3">
        <v>688980</v>
      </c>
      <c r="F4479">
        <v>5.5153995761850856E-3</v>
      </c>
      <c r="G4479" s="3">
        <v>727600</v>
      </c>
      <c r="H4479" s="3">
        <v>4013.0047316322689</v>
      </c>
      <c r="I4479" s="5">
        <f t="shared" si="196"/>
        <v>213.00473163226889</v>
      </c>
      <c r="J4479" s="2">
        <f t="shared" si="197"/>
        <v>5.8245591042298305E-3</v>
      </c>
      <c r="N4479" s="3"/>
      <c r="AI4479" s="3">
        <v>4013.0047316322689</v>
      </c>
    </row>
    <row r="4480" spans="1:35" x14ac:dyDescent="0.25">
      <c r="A4480" s="1">
        <v>4478</v>
      </c>
      <c r="B4480" t="s">
        <v>4293</v>
      </c>
      <c r="C4480" s="3">
        <v>0</v>
      </c>
      <c r="D4480" t="s">
        <v>5318</v>
      </c>
      <c r="E4480" s="3">
        <v>688980</v>
      </c>
      <c r="F4480">
        <v>0</v>
      </c>
      <c r="G4480" s="3">
        <v>727600</v>
      </c>
      <c r="H4480" s="3">
        <v>0</v>
      </c>
      <c r="I4480" s="5">
        <f t="shared" si="196"/>
        <v>0</v>
      </c>
      <c r="J4480" s="2">
        <f t="shared" si="197"/>
        <v>0</v>
      </c>
      <c r="N4480" s="3"/>
      <c r="AI4480" s="3">
        <v>0</v>
      </c>
    </row>
    <row r="4481" spans="1:35" x14ac:dyDescent="0.25">
      <c r="A4481" s="1">
        <v>4479</v>
      </c>
      <c r="B4481" t="s">
        <v>4294</v>
      </c>
      <c r="C4481" s="3">
        <v>8000</v>
      </c>
      <c r="D4481" t="s">
        <v>5318</v>
      </c>
      <c r="E4481" s="3">
        <v>688980</v>
      </c>
      <c r="F4481">
        <v>1.161136752881071E-2</v>
      </c>
      <c r="G4481" s="3">
        <v>727600</v>
      </c>
      <c r="H4481" s="3">
        <v>8448.4310139626705</v>
      </c>
      <c r="I4481" s="5">
        <f t="shared" si="196"/>
        <v>448.43101396267048</v>
      </c>
      <c r="J4481" s="2">
        <f t="shared" si="197"/>
        <v>1.2262229693115433E-2</v>
      </c>
      <c r="N4481" s="3"/>
      <c r="AI4481" s="3">
        <v>8448.4310139626705</v>
      </c>
    </row>
    <row r="4482" spans="1:35" x14ac:dyDescent="0.25">
      <c r="A4482" s="1">
        <v>4480</v>
      </c>
      <c r="B4482" t="s">
        <v>4295</v>
      </c>
      <c r="C4482" s="3">
        <v>550</v>
      </c>
      <c r="D4482" t="s">
        <v>5318</v>
      </c>
      <c r="E4482" s="3">
        <v>688980</v>
      </c>
      <c r="F4482">
        <v>7.9828151760573602E-4</v>
      </c>
      <c r="G4482" s="3">
        <v>727600</v>
      </c>
      <c r="H4482" s="3">
        <v>580.82963220993349</v>
      </c>
      <c r="I4482" s="5">
        <f t="shared" ref="I4482:I4545" si="198">H4482-C4482</f>
        <v>30.829632209933493</v>
      </c>
      <c r="J4482" s="2">
        <f t="shared" si="197"/>
        <v>8.4302829140168577E-4</v>
      </c>
      <c r="N4482" s="3"/>
      <c r="AI4482" s="3">
        <v>580.82963220993349</v>
      </c>
    </row>
    <row r="4483" spans="1:35" x14ac:dyDescent="0.25">
      <c r="A4483" s="1">
        <v>4481</v>
      </c>
      <c r="B4483" t="s">
        <v>3536</v>
      </c>
      <c r="C4483" s="3">
        <v>11000</v>
      </c>
      <c r="D4483" t="s">
        <v>5318</v>
      </c>
      <c r="E4483" s="3">
        <v>688980</v>
      </c>
      <c r="F4483">
        <v>1.5965630352114721E-2</v>
      </c>
      <c r="G4483" s="3">
        <v>727600</v>
      </c>
      <c r="H4483" s="3">
        <v>11616.59264419867</v>
      </c>
      <c r="I4483" s="5">
        <f t="shared" si="198"/>
        <v>616.59264419867031</v>
      </c>
      <c r="J4483" s="2">
        <f t="shared" ref="J4483:J4546" si="199">H4483/E4483</f>
        <v>1.6860565828033715E-2</v>
      </c>
      <c r="N4483" s="3"/>
      <c r="AI4483" s="3">
        <v>11616.59264419867</v>
      </c>
    </row>
    <row r="4484" spans="1:35" x14ac:dyDescent="0.25">
      <c r="A4484" s="1">
        <v>4482</v>
      </c>
      <c r="B4484" t="s">
        <v>4296</v>
      </c>
      <c r="C4484" s="3">
        <v>115</v>
      </c>
      <c r="D4484" t="s">
        <v>5318</v>
      </c>
      <c r="E4484" s="3">
        <v>688980</v>
      </c>
      <c r="F4484">
        <v>1.669134082266539E-4</v>
      </c>
      <c r="G4484" s="3">
        <v>727600</v>
      </c>
      <c r="H4484" s="3">
        <v>121.4461958257134</v>
      </c>
      <c r="I4484" s="5">
        <f t="shared" si="198"/>
        <v>6.4461958257134029</v>
      </c>
      <c r="J4484" s="2">
        <f t="shared" si="199"/>
        <v>1.7626955183853437E-4</v>
      </c>
      <c r="N4484" s="3"/>
      <c r="AI4484" s="3">
        <v>121.4461958257134</v>
      </c>
    </row>
    <row r="4485" spans="1:35" x14ac:dyDescent="0.25">
      <c r="A4485" s="1">
        <v>4483</v>
      </c>
      <c r="B4485" t="s">
        <v>4297</v>
      </c>
      <c r="C4485" s="3">
        <v>700</v>
      </c>
      <c r="D4485" t="s">
        <v>5318</v>
      </c>
      <c r="E4485" s="3">
        <v>688980</v>
      </c>
      <c r="F4485">
        <v>1.015994658770937E-3</v>
      </c>
      <c r="G4485" s="3">
        <v>727600</v>
      </c>
      <c r="H4485" s="3">
        <v>739.2377137217336</v>
      </c>
      <c r="I4485" s="5">
        <f t="shared" si="198"/>
        <v>39.237713721733599</v>
      </c>
      <c r="J4485" s="2">
        <f t="shared" si="199"/>
        <v>1.0729450981476001E-3</v>
      </c>
      <c r="N4485" s="3"/>
      <c r="AI4485" s="3">
        <v>739.2377137217336</v>
      </c>
    </row>
    <row r="4486" spans="1:35" x14ac:dyDescent="0.25">
      <c r="A4486" s="1">
        <v>4484</v>
      </c>
      <c r="B4486" t="s">
        <v>4298</v>
      </c>
      <c r="C4486" s="3">
        <v>0</v>
      </c>
      <c r="D4486" t="s">
        <v>5318</v>
      </c>
      <c r="E4486" s="3">
        <v>688980</v>
      </c>
      <c r="F4486">
        <v>0</v>
      </c>
      <c r="G4486" s="3">
        <v>727600</v>
      </c>
      <c r="H4486" s="3">
        <v>0</v>
      </c>
      <c r="I4486" s="5">
        <f t="shared" si="198"/>
        <v>0</v>
      </c>
      <c r="J4486" s="2">
        <f t="shared" si="199"/>
        <v>0</v>
      </c>
      <c r="N4486" s="3"/>
      <c r="AI4486" s="3">
        <v>0</v>
      </c>
    </row>
    <row r="4487" spans="1:35" x14ac:dyDescent="0.25">
      <c r="A4487" s="1">
        <v>4485</v>
      </c>
      <c r="B4487" t="s">
        <v>4299</v>
      </c>
      <c r="C4487" s="3">
        <v>9700</v>
      </c>
      <c r="D4487" t="s">
        <v>5318</v>
      </c>
      <c r="E4487" s="3">
        <v>688980</v>
      </c>
      <c r="F4487">
        <v>1.407878312868298E-2</v>
      </c>
      <c r="G4487" s="3">
        <v>727600</v>
      </c>
      <c r="H4487" s="3">
        <v>10243.72260442974</v>
      </c>
      <c r="I4487" s="5">
        <f t="shared" si="198"/>
        <v>543.72260442974039</v>
      </c>
      <c r="J4487" s="2">
        <f t="shared" si="199"/>
        <v>1.4867953502902466E-2</v>
      </c>
      <c r="N4487" s="3"/>
      <c r="AI4487" s="3">
        <v>10243.72260442974</v>
      </c>
    </row>
    <row r="4488" spans="1:35" x14ac:dyDescent="0.25">
      <c r="A4488" s="1">
        <v>4486</v>
      </c>
      <c r="B4488" t="s">
        <v>3998</v>
      </c>
      <c r="C4488" s="3">
        <v>1640</v>
      </c>
      <c r="D4488" t="s">
        <v>5318</v>
      </c>
      <c r="E4488" s="3">
        <v>688980</v>
      </c>
      <c r="F4488">
        <v>2.3803303434061941E-3</v>
      </c>
      <c r="G4488" s="3">
        <v>727600</v>
      </c>
      <c r="H4488" s="3">
        <v>1731.928357862347</v>
      </c>
      <c r="I4488" s="5">
        <f t="shared" si="198"/>
        <v>91.928357862346957</v>
      </c>
      <c r="J4488" s="2">
        <f t="shared" si="199"/>
        <v>2.5137570870886628E-3</v>
      </c>
      <c r="N4488" s="3"/>
      <c r="AI4488" s="3">
        <v>1731.928357862347</v>
      </c>
    </row>
    <row r="4489" spans="1:35" x14ac:dyDescent="0.25">
      <c r="A4489" s="1">
        <v>4487</v>
      </c>
      <c r="B4489" t="s">
        <v>4300</v>
      </c>
      <c r="C4489" s="3">
        <v>3300</v>
      </c>
      <c r="D4489" t="s">
        <v>5318</v>
      </c>
      <c r="E4489" s="3">
        <v>688980</v>
      </c>
      <c r="F4489">
        <v>4.7896891056344159E-3</v>
      </c>
      <c r="G4489" s="3">
        <v>727600</v>
      </c>
      <c r="H4489" s="3">
        <v>3484.9777932596012</v>
      </c>
      <c r="I4489" s="5">
        <f t="shared" si="198"/>
        <v>184.97779325960119</v>
      </c>
      <c r="J4489" s="2">
        <f t="shared" si="199"/>
        <v>5.0581697484101155E-3</v>
      </c>
      <c r="N4489" s="3"/>
      <c r="AI4489" s="3">
        <v>3484.9777932596012</v>
      </c>
    </row>
    <row r="4490" spans="1:35" x14ac:dyDescent="0.25">
      <c r="A4490" s="1">
        <v>4488</v>
      </c>
      <c r="B4490" t="s">
        <v>4301</v>
      </c>
      <c r="C4490" s="3">
        <v>16300</v>
      </c>
      <c r="D4490" t="s">
        <v>5318</v>
      </c>
      <c r="E4490" s="3">
        <v>688980</v>
      </c>
      <c r="F4490">
        <v>2.365816133995181E-2</v>
      </c>
      <c r="G4490" s="3">
        <v>727600</v>
      </c>
      <c r="H4490" s="3">
        <v>17213.67819094894</v>
      </c>
      <c r="I4490" s="5">
        <f t="shared" si="198"/>
        <v>913.67819094894003</v>
      </c>
      <c r="J4490" s="2">
        <f t="shared" si="199"/>
        <v>2.4984292999722692E-2</v>
      </c>
      <c r="N4490" s="3"/>
      <c r="AI4490" s="3">
        <v>17213.67819094894</v>
      </c>
    </row>
    <row r="4491" spans="1:35" x14ac:dyDescent="0.25">
      <c r="A4491" s="1">
        <v>4489</v>
      </c>
      <c r="B4491" t="s">
        <v>3544</v>
      </c>
      <c r="C4491" s="3">
        <v>2000</v>
      </c>
      <c r="D4491" t="s">
        <v>5318</v>
      </c>
      <c r="E4491" s="3">
        <v>688980</v>
      </c>
      <c r="F4491">
        <v>2.902841882202677E-3</v>
      </c>
      <c r="G4491" s="3">
        <v>727600</v>
      </c>
      <c r="H4491" s="3">
        <v>2112.1077534906681</v>
      </c>
      <c r="I4491" s="5">
        <f t="shared" si="198"/>
        <v>112.10775349066807</v>
      </c>
      <c r="J4491" s="2">
        <f t="shared" si="199"/>
        <v>3.0655574232788586E-3</v>
      </c>
      <c r="N4491" s="3"/>
      <c r="AI4491" s="3">
        <v>2112.1077534906681</v>
      </c>
    </row>
    <row r="4492" spans="1:35" x14ac:dyDescent="0.25">
      <c r="A4492" s="1">
        <v>4490</v>
      </c>
      <c r="B4492" t="s">
        <v>4302</v>
      </c>
      <c r="C4492" s="3">
        <v>0</v>
      </c>
      <c r="D4492" t="s">
        <v>5318</v>
      </c>
      <c r="E4492" s="3">
        <v>688980</v>
      </c>
      <c r="F4492">
        <v>0</v>
      </c>
      <c r="G4492" s="3">
        <v>727600</v>
      </c>
      <c r="H4492" s="3">
        <v>0</v>
      </c>
      <c r="I4492" s="5">
        <f t="shared" si="198"/>
        <v>0</v>
      </c>
      <c r="J4492" s="2">
        <f t="shared" si="199"/>
        <v>0</v>
      </c>
      <c r="N4492" s="3"/>
      <c r="AI4492" s="3">
        <v>0</v>
      </c>
    </row>
    <row r="4493" spans="1:35" x14ac:dyDescent="0.25">
      <c r="A4493" s="1">
        <v>4491</v>
      </c>
      <c r="B4493" t="s">
        <v>4303</v>
      </c>
      <c r="C4493" s="3">
        <v>5800</v>
      </c>
      <c r="D4493" t="s">
        <v>5318</v>
      </c>
      <c r="E4493" s="3">
        <v>688980</v>
      </c>
      <c r="F4493">
        <v>8.4182414583877617E-3</v>
      </c>
      <c r="G4493" s="3">
        <v>727600</v>
      </c>
      <c r="H4493" s="3">
        <v>6125.1124851229351</v>
      </c>
      <c r="I4493" s="5">
        <f t="shared" si="198"/>
        <v>325.11248512293514</v>
      </c>
      <c r="J4493" s="2">
        <f t="shared" si="199"/>
        <v>8.8901165275086878E-3</v>
      </c>
      <c r="N4493" s="3"/>
      <c r="AI4493" s="3">
        <v>6125.1124851229351</v>
      </c>
    </row>
    <row r="4494" spans="1:35" x14ac:dyDescent="0.25">
      <c r="A4494" s="1">
        <v>4492</v>
      </c>
      <c r="B4494" t="s">
        <v>4304</v>
      </c>
      <c r="C4494" s="3">
        <v>0</v>
      </c>
      <c r="D4494" t="s">
        <v>5318</v>
      </c>
      <c r="E4494" s="3">
        <v>688980</v>
      </c>
      <c r="F4494">
        <v>0</v>
      </c>
      <c r="G4494" s="3">
        <v>727600</v>
      </c>
      <c r="H4494" s="3">
        <v>0</v>
      </c>
      <c r="I4494" s="5">
        <f t="shared" si="198"/>
        <v>0</v>
      </c>
      <c r="J4494" s="2">
        <f t="shared" si="199"/>
        <v>0</v>
      </c>
      <c r="N4494" s="3"/>
      <c r="AI4494" s="3">
        <v>0</v>
      </c>
    </row>
    <row r="4495" spans="1:35" x14ac:dyDescent="0.25">
      <c r="A4495" s="1">
        <v>4493</v>
      </c>
      <c r="B4495" t="s">
        <v>4305</v>
      </c>
      <c r="C4495" s="3">
        <v>0</v>
      </c>
      <c r="D4495" t="s">
        <v>5318</v>
      </c>
      <c r="E4495" s="3">
        <v>688980</v>
      </c>
      <c r="F4495">
        <v>0</v>
      </c>
      <c r="G4495" s="3">
        <v>727600</v>
      </c>
      <c r="H4495" s="3">
        <v>0</v>
      </c>
      <c r="I4495" s="5">
        <f t="shared" si="198"/>
        <v>0</v>
      </c>
      <c r="J4495" s="2">
        <f t="shared" si="199"/>
        <v>0</v>
      </c>
      <c r="N4495" s="3"/>
      <c r="AI4495" s="3">
        <v>0</v>
      </c>
    </row>
    <row r="4496" spans="1:35" x14ac:dyDescent="0.25">
      <c r="A4496" s="1">
        <v>4494</v>
      </c>
      <c r="B4496" t="s">
        <v>4306</v>
      </c>
      <c r="C4496" s="3">
        <v>0</v>
      </c>
      <c r="D4496" t="s">
        <v>5318</v>
      </c>
      <c r="E4496" s="3">
        <v>688980</v>
      </c>
      <c r="F4496">
        <v>0</v>
      </c>
      <c r="G4496" s="3">
        <v>727600</v>
      </c>
      <c r="H4496" s="3">
        <v>0</v>
      </c>
      <c r="I4496" s="5">
        <f t="shared" si="198"/>
        <v>0</v>
      </c>
      <c r="J4496" s="2">
        <f t="shared" si="199"/>
        <v>0</v>
      </c>
      <c r="N4496" s="3"/>
      <c r="AI4496" s="3">
        <v>0</v>
      </c>
    </row>
    <row r="4497" spans="1:35" x14ac:dyDescent="0.25">
      <c r="A4497" s="1">
        <v>4495</v>
      </c>
      <c r="B4497" t="s">
        <v>4307</v>
      </c>
      <c r="C4497" s="3">
        <v>100</v>
      </c>
      <c r="D4497" t="s">
        <v>5318</v>
      </c>
      <c r="E4497" s="3">
        <v>688980</v>
      </c>
      <c r="F4497">
        <v>1.4514209411013379E-4</v>
      </c>
      <c r="G4497" s="3">
        <v>727600</v>
      </c>
      <c r="H4497" s="3">
        <v>105.6053876745334</v>
      </c>
      <c r="I4497" s="5">
        <f t="shared" si="198"/>
        <v>5.6053876745334037</v>
      </c>
      <c r="J4497" s="2">
        <f t="shared" si="199"/>
        <v>1.5327787116394293E-4</v>
      </c>
      <c r="N4497" s="3"/>
      <c r="AI4497" s="3">
        <v>105.6053876745334</v>
      </c>
    </row>
    <row r="4498" spans="1:35" x14ac:dyDescent="0.25">
      <c r="A4498" s="1">
        <v>4496</v>
      </c>
      <c r="B4498" t="s">
        <v>4308</v>
      </c>
      <c r="C4498" s="3">
        <v>0</v>
      </c>
      <c r="D4498" t="s">
        <v>5318</v>
      </c>
      <c r="E4498" s="3">
        <v>688980</v>
      </c>
      <c r="F4498">
        <v>0</v>
      </c>
      <c r="G4498" s="3">
        <v>727600</v>
      </c>
      <c r="H4498" s="3">
        <v>0</v>
      </c>
      <c r="I4498" s="5">
        <f t="shared" si="198"/>
        <v>0</v>
      </c>
      <c r="J4498" s="2">
        <f t="shared" si="199"/>
        <v>0</v>
      </c>
      <c r="N4498" s="3"/>
      <c r="AI4498" s="3">
        <v>0</v>
      </c>
    </row>
    <row r="4499" spans="1:35" x14ac:dyDescent="0.25">
      <c r="A4499" s="1">
        <v>4497</v>
      </c>
      <c r="B4499" t="s">
        <v>1552</v>
      </c>
      <c r="C4499" s="3">
        <v>1100</v>
      </c>
      <c r="D4499" t="s">
        <v>5318</v>
      </c>
      <c r="E4499" s="3">
        <v>688980</v>
      </c>
      <c r="F4499">
        <v>1.596563035211472E-3</v>
      </c>
      <c r="G4499" s="3">
        <v>727600</v>
      </c>
      <c r="H4499" s="3">
        <v>1161.659264419867</v>
      </c>
      <c r="I4499" s="5">
        <f t="shared" si="198"/>
        <v>61.659264419866986</v>
      </c>
      <c r="J4499" s="2">
        <f t="shared" si="199"/>
        <v>1.6860565828033715E-3</v>
      </c>
      <c r="N4499" s="3"/>
      <c r="AI4499" s="3">
        <v>1161.659264419867</v>
      </c>
    </row>
    <row r="4500" spans="1:35" x14ac:dyDescent="0.25">
      <c r="A4500" s="1">
        <v>4498</v>
      </c>
      <c r="B4500" t="s">
        <v>4309</v>
      </c>
      <c r="C4500" s="3">
        <v>0</v>
      </c>
      <c r="D4500" t="s">
        <v>5318</v>
      </c>
      <c r="E4500" s="3">
        <v>688980</v>
      </c>
      <c r="F4500">
        <v>0</v>
      </c>
      <c r="G4500" s="3">
        <v>727600</v>
      </c>
      <c r="H4500" s="3">
        <v>0</v>
      </c>
      <c r="I4500" s="5">
        <f t="shared" si="198"/>
        <v>0</v>
      </c>
      <c r="J4500" s="2">
        <f t="shared" si="199"/>
        <v>0</v>
      </c>
      <c r="N4500" s="3"/>
      <c r="AI4500" s="3">
        <v>0</v>
      </c>
    </row>
    <row r="4501" spans="1:35" x14ac:dyDescent="0.25">
      <c r="A4501" s="1">
        <v>4499</v>
      </c>
      <c r="B4501" t="s">
        <v>3572</v>
      </c>
      <c r="C4501" s="3">
        <v>2800</v>
      </c>
      <c r="D4501" t="s">
        <v>5318</v>
      </c>
      <c r="E4501" s="3">
        <v>688980</v>
      </c>
      <c r="F4501">
        <v>4.0639786350837471E-3</v>
      </c>
      <c r="G4501" s="3">
        <v>727600</v>
      </c>
      <c r="H4501" s="3">
        <v>2956.9508548869339</v>
      </c>
      <c r="I4501" s="5">
        <f t="shared" si="198"/>
        <v>156.95085488693394</v>
      </c>
      <c r="J4501" s="2">
        <f t="shared" si="199"/>
        <v>4.2917803925904005E-3</v>
      </c>
      <c r="N4501" s="3"/>
      <c r="AI4501" s="3">
        <v>2956.9508548869339</v>
      </c>
    </row>
    <row r="4502" spans="1:35" x14ac:dyDescent="0.25">
      <c r="A4502" s="1">
        <v>4500</v>
      </c>
      <c r="B4502" t="s">
        <v>4310</v>
      </c>
      <c r="C4502" s="3">
        <v>55</v>
      </c>
      <c r="D4502" t="s">
        <v>5318</v>
      </c>
      <c r="E4502" s="3">
        <v>688980</v>
      </c>
      <c r="F4502">
        <v>7.9828151760573599E-5</v>
      </c>
      <c r="G4502" s="3">
        <v>727600</v>
      </c>
      <c r="H4502" s="3">
        <v>58.082963220993349</v>
      </c>
      <c r="I4502" s="5">
        <f t="shared" si="198"/>
        <v>3.0829632209933493</v>
      </c>
      <c r="J4502" s="2">
        <f t="shared" si="199"/>
        <v>8.4302829140168586E-5</v>
      </c>
      <c r="N4502" s="3"/>
      <c r="AI4502" s="3">
        <v>58.082963220993349</v>
      </c>
    </row>
    <row r="4503" spans="1:35" x14ac:dyDescent="0.25">
      <c r="A4503" s="1">
        <v>4501</v>
      </c>
      <c r="B4503" t="s">
        <v>4311</v>
      </c>
      <c r="C4503" s="3">
        <v>570</v>
      </c>
      <c r="D4503" t="s">
        <v>5318</v>
      </c>
      <c r="E4503" s="3">
        <v>688980</v>
      </c>
      <c r="F4503">
        <v>8.2730993642776284E-4</v>
      </c>
      <c r="G4503" s="3">
        <v>727600</v>
      </c>
      <c r="H4503" s="3">
        <v>601.9507097448402</v>
      </c>
      <c r="I4503" s="5">
        <f t="shared" si="198"/>
        <v>31.950709744840196</v>
      </c>
      <c r="J4503" s="2">
        <f t="shared" si="199"/>
        <v>8.7368386563447446E-4</v>
      </c>
      <c r="N4503" s="3"/>
      <c r="AI4503" s="3">
        <v>601.9507097448402</v>
      </c>
    </row>
    <row r="4504" spans="1:35" x14ac:dyDescent="0.25">
      <c r="A4504" s="1">
        <v>4502</v>
      </c>
      <c r="B4504" t="s">
        <v>4312</v>
      </c>
      <c r="C4504" s="3">
        <v>450</v>
      </c>
      <c r="D4504" t="s">
        <v>5318</v>
      </c>
      <c r="E4504" s="3">
        <v>688980</v>
      </c>
      <c r="F4504">
        <v>6.5313942349560215E-4</v>
      </c>
      <c r="G4504" s="3">
        <v>727600</v>
      </c>
      <c r="H4504" s="3">
        <v>475.22424453540009</v>
      </c>
      <c r="I4504" s="5">
        <f t="shared" si="198"/>
        <v>25.224244535400089</v>
      </c>
      <c r="J4504" s="2">
        <f t="shared" si="199"/>
        <v>6.8975042023774287E-4</v>
      </c>
      <c r="N4504" s="3"/>
      <c r="AI4504" s="3">
        <v>475.22424453540009</v>
      </c>
    </row>
    <row r="4505" spans="1:35" x14ac:dyDescent="0.25">
      <c r="A4505" s="1">
        <v>4503</v>
      </c>
      <c r="B4505" t="s">
        <v>4313</v>
      </c>
      <c r="C4505" s="3">
        <v>0</v>
      </c>
      <c r="D4505" t="s">
        <v>5318</v>
      </c>
      <c r="E4505" s="3">
        <v>688980</v>
      </c>
      <c r="F4505">
        <v>0</v>
      </c>
      <c r="G4505" s="3">
        <v>727600</v>
      </c>
      <c r="H4505" s="3">
        <v>0</v>
      </c>
      <c r="I4505" s="5">
        <f t="shared" si="198"/>
        <v>0</v>
      </c>
      <c r="J4505" s="2">
        <f t="shared" si="199"/>
        <v>0</v>
      </c>
      <c r="N4505" s="3"/>
      <c r="AI4505" s="3">
        <v>0</v>
      </c>
    </row>
    <row r="4506" spans="1:35" x14ac:dyDescent="0.25">
      <c r="A4506" s="1">
        <v>4504</v>
      </c>
      <c r="B4506" t="s">
        <v>4314</v>
      </c>
      <c r="C4506" s="3">
        <v>3000</v>
      </c>
      <c r="D4506" t="s">
        <v>5318</v>
      </c>
      <c r="E4506" s="3">
        <v>688980</v>
      </c>
      <c r="F4506">
        <v>4.3542628233040146E-3</v>
      </c>
      <c r="G4506" s="3">
        <v>727600</v>
      </c>
      <c r="H4506" s="3">
        <v>3168.1616302360012</v>
      </c>
      <c r="I4506" s="5">
        <f t="shared" si="198"/>
        <v>168.1616302360012</v>
      </c>
      <c r="J4506" s="2">
        <f t="shared" si="199"/>
        <v>4.5983361349182864E-3</v>
      </c>
      <c r="N4506" s="3"/>
      <c r="AI4506" s="3">
        <v>3168.1616302360012</v>
      </c>
    </row>
    <row r="4507" spans="1:35" x14ac:dyDescent="0.25">
      <c r="A4507" s="1">
        <v>4505</v>
      </c>
      <c r="B4507" t="s">
        <v>4315</v>
      </c>
      <c r="C4507" s="3">
        <v>750</v>
      </c>
      <c r="D4507" t="s">
        <v>5318</v>
      </c>
      <c r="E4507" s="3">
        <v>688980</v>
      </c>
      <c r="F4507">
        <v>1.0885657058260041E-3</v>
      </c>
      <c r="G4507" s="3">
        <v>727600</v>
      </c>
      <c r="H4507" s="3">
        <v>792.0404075590003</v>
      </c>
      <c r="I4507" s="5">
        <f t="shared" si="198"/>
        <v>42.0404075590003</v>
      </c>
      <c r="J4507" s="2">
        <f t="shared" si="199"/>
        <v>1.1495840337295716E-3</v>
      </c>
      <c r="N4507" s="3"/>
      <c r="AI4507" s="3">
        <v>792.0404075590003</v>
      </c>
    </row>
    <row r="4508" spans="1:35" x14ac:dyDescent="0.25">
      <c r="A4508" s="1">
        <v>4506</v>
      </c>
      <c r="B4508" t="s">
        <v>4316</v>
      </c>
      <c r="C4508" s="3">
        <v>4880</v>
      </c>
      <c r="D4508" t="s">
        <v>5318</v>
      </c>
      <c r="E4508" s="3">
        <v>688980</v>
      </c>
      <c r="F4508">
        <v>7.08293419257453E-3</v>
      </c>
      <c r="G4508" s="3">
        <v>727600</v>
      </c>
      <c r="H4508" s="3">
        <v>5153.5429185172279</v>
      </c>
      <c r="I4508" s="5">
        <f t="shared" si="198"/>
        <v>273.54291851722792</v>
      </c>
      <c r="J4508" s="2">
        <f t="shared" si="199"/>
        <v>7.4799601128004121E-3</v>
      </c>
      <c r="N4508" s="3"/>
      <c r="AI4508" s="3">
        <v>5153.5429185172279</v>
      </c>
    </row>
    <row r="4509" spans="1:35" x14ac:dyDescent="0.25">
      <c r="A4509" s="1">
        <v>4507</v>
      </c>
      <c r="B4509" t="s">
        <v>4317</v>
      </c>
      <c r="C4509" s="3">
        <v>0</v>
      </c>
      <c r="D4509" t="s">
        <v>5318</v>
      </c>
      <c r="E4509" s="3">
        <v>688980</v>
      </c>
      <c r="F4509">
        <v>0</v>
      </c>
      <c r="G4509" s="3">
        <v>727600</v>
      </c>
      <c r="H4509" s="3">
        <v>0</v>
      </c>
      <c r="I4509" s="5">
        <f t="shared" si="198"/>
        <v>0</v>
      </c>
      <c r="J4509" s="2">
        <f t="shared" si="199"/>
        <v>0</v>
      </c>
      <c r="N4509" s="3"/>
      <c r="AI4509" s="3">
        <v>0</v>
      </c>
    </row>
    <row r="4510" spans="1:35" x14ac:dyDescent="0.25">
      <c r="A4510" s="1">
        <v>4508</v>
      </c>
      <c r="B4510" t="s">
        <v>4318</v>
      </c>
      <c r="C4510" s="3">
        <v>7100</v>
      </c>
      <c r="D4510" t="s">
        <v>5318</v>
      </c>
      <c r="E4510" s="3">
        <v>688980</v>
      </c>
      <c r="F4510">
        <v>1.0305088681819501E-2</v>
      </c>
      <c r="G4510" s="3">
        <v>727600</v>
      </c>
      <c r="H4510" s="3">
        <v>7497.9825248918687</v>
      </c>
      <c r="I4510" s="5">
        <f t="shared" si="198"/>
        <v>397.98252489186871</v>
      </c>
      <c r="J4510" s="2">
        <f t="shared" si="199"/>
        <v>1.0882728852639944E-2</v>
      </c>
      <c r="N4510" s="3"/>
      <c r="AI4510" s="3">
        <v>7497.9825248918687</v>
      </c>
    </row>
    <row r="4511" spans="1:35" x14ac:dyDescent="0.25">
      <c r="A4511" s="1">
        <v>4509</v>
      </c>
      <c r="B4511" t="s">
        <v>4319</v>
      </c>
      <c r="C4511" s="3">
        <v>250</v>
      </c>
      <c r="D4511" t="s">
        <v>5318</v>
      </c>
      <c r="E4511" s="3">
        <v>688980</v>
      </c>
      <c r="F4511">
        <v>3.6285523527533462E-4</v>
      </c>
      <c r="G4511" s="3">
        <v>727600</v>
      </c>
      <c r="H4511" s="3">
        <v>264.01346918633351</v>
      </c>
      <c r="I4511" s="5">
        <f t="shared" si="198"/>
        <v>14.013469186333509</v>
      </c>
      <c r="J4511" s="2">
        <f t="shared" si="199"/>
        <v>3.8319467790985732E-4</v>
      </c>
      <c r="N4511" s="3"/>
      <c r="AI4511" s="3">
        <v>264.01346918633351</v>
      </c>
    </row>
    <row r="4512" spans="1:35" x14ac:dyDescent="0.25">
      <c r="A4512" s="1">
        <v>4510</v>
      </c>
      <c r="B4512" t="s">
        <v>3601</v>
      </c>
      <c r="C4512" s="3">
        <v>0</v>
      </c>
      <c r="D4512" t="s">
        <v>5318</v>
      </c>
      <c r="E4512" s="3">
        <v>688980</v>
      </c>
      <c r="F4512">
        <v>0</v>
      </c>
      <c r="G4512" s="3">
        <v>727600</v>
      </c>
      <c r="H4512" s="3">
        <v>0</v>
      </c>
      <c r="I4512" s="5">
        <f t="shared" si="198"/>
        <v>0</v>
      </c>
      <c r="J4512" s="2">
        <f t="shared" si="199"/>
        <v>0</v>
      </c>
      <c r="N4512" s="3"/>
      <c r="AI4512" s="3">
        <v>0</v>
      </c>
    </row>
    <row r="4513" spans="1:35" x14ac:dyDescent="0.25">
      <c r="A4513" s="1">
        <v>4511</v>
      </c>
      <c r="B4513" t="s">
        <v>4320</v>
      </c>
      <c r="C4513" s="3">
        <v>30</v>
      </c>
      <c r="D4513" t="s">
        <v>5318</v>
      </c>
      <c r="E4513" s="3">
        <v>688980</v>
      </c>
      <c r="F4513">
        <v>4.3542628233040152E-5</v>
      </c>
      <c r="G4513" s="3">
        <v>727600</v>
      </c>
      <c r="H4513" s="3">
        <v>31.681616302360009</v>
      </c>
      <c r="I4513" s="5">
        <f t="shared" si="198"/>
        <v>1.681616302360009</v>
      </c>
      <c r="J4513" s="2">
        <f t="shared" si="199"/>
        <v>4.5983361349182865E-5</v>
      </c>
      <c r="N4513" s="3"/>
      <c r="AI4513" s="3">
        <v>31.681616302360009</v>
      </c>
    </row>
    <row r="4514" spans="1:35" x14ac:dyDescent="0.25">
      <c r="A4514" s="1">
        <v>4512</v>
      </c>
      <c r="B4514" t="s">
        <v>4321</v>
      </c>
      <c r="C4514" s="3">
        <v>350</v>
      </c>
      <c r="D4514" t="s">
        <v>5318</v>
      </c>
      <c r="E4514" s="3">
        <v>688980</v>
      </c>
      <c r="F4514">
        <v>5.0799732938546839E-4</v>
      </c>
      <c r="G4514" s="3">
        <v>727600</v>
      </c>
      <c r="H4514" s="3">
        <v>369.6188568608668</v>
      </c>
      <c r="I4514" s="5">
        <f t="shared" si="198"/>
        <v>19.618856860866799</v>
      </c>
      <c r="J4514" s="2">
        <f t="shared" si="199"/>
        <v>5.3647254907380007E-4</v>
      </c>
      <c r="N4514" s="3"/>
      <c r="AI4514" s="3">
        <v>369.6188568608668</v>
      </c>
    </row>
    <row r="4515" spans="1:35" x14ac:dyDescent="0.25">
      <c r="A4515" s="1">
        <v>4513</v>
      </c>
      <c r="B4515" t="s">
        <v>4322</v>
      </c>
      <c r="C4515" s="3">
        <v>0</v>
      </c>
      <c r="D4515" t="s">
        <v>5318</v>
      </c>
      <c r="E4515" s="3">
        <v>688980</v>
      </c>
      <c r="F4515">
        <v>0</v>
      </c>
      <c r="G4515" s="3">
        <v>727600</v>
      </c>
      <c r="H4515" s="3">
        <v>0</v>
      </c>
      <c r="I4515" s="5">
        <f t="shared" si="198"/>
        <v>0</v>
      </c>
      <c r="J4515" s="2">
        <f t="shared" si="199"/>
        <v>0</v>
      </c>
      <c r="N4515" s="3"/>
      <c r="AI4515" s="3">
        <v>0</v>
      </c>
    </row>
    <row r="4516" spans="1:35" x14ac:dyDescent="0.25">
      <c r="A4516" s="1">
        <v>4514</v>
      </c>
      <c r="B4516" t="s">
        <v>4323</v>
      </c>
      <c r="C4516" s="3">
        <v>570</v>
      </c>
      <c r="D4516" t="s">
        <v>5318</v>
      </c>
      <c r="E4516" s="3">
        <v>688980</v>
      </c>
      <c r="F4516">
        <v>8.2730993642776284E-4</v>
      </c>
      <c r="G4516" s="3">
        <v>727600</v>
      </c>
      <c r="H4516" s="3">
        <v>601.9507097448402</v>
      </c>
      <c r="I4516" s="5">
        <f t="shared" si="198"/>
        <v>31.950709744840196</v>
      </c>
      <c r="J4516" s="2">
        <f t="shared" si="199"/>
        <v>8.7368386563447446E-4</v>
      </c>
      <c r="N4516" s="3"/>
      <c r="AI4516" s="3">
        <v>601.9507097448402</v>
      </c>
    </row>
    <row r="4517" spans="1:35" x14ac:dyDescent="0.25">
      <c r="A4517" s="1">
        <v>4515</v>
      </c>
      <c r="B4517" t="s">
        <v>4324</v>
      </c>
      <c r="C4517" s="3">
        <v>5500</v>
      </c>
      <c r="D4517" t="s">
        <v>5318</v>
      </c>
      <c r="E4517" s="3">
        <v>688980</v>
      </c>
      <c r="F4517">
        <v>7.9828151760573604E-3</v>
      </c>
      <c r="G4517" s="3">
        <v>727600</v>
      </c>
      <c r="H4517" s="3">
        <v>5808.2963220993352</v>
      </c>
      <c r="I4517" s="5">
        <f t="shared" si="198"/>
        <v>308.29632209933516</v>
      </c>
      <c r="J4517" s="2">
        <f t="shared" si="199"/>
        <v>8.4302829140168577E-3</v>
      </c>
      <c r="N4517" s="3"/>
      <c r="AI4517" s="3">
        <v>5808.2963220993352</v>
      </c>
    </row>
    <row r="4518" spans="1:35" x14ac:dyDescent="0.25">
      <c r="A4518" s="1">
        <v>4516</v>
      </c>
      <c r="B4518" t="s">
        <v>4325</v>
      </c>
      <c r="C4518" s="3">
        <v>0</v>
      </c>
      <c r="D4518" t="s">
        <v>5318</v>
      </c>
      <c r="E4518" s="3">
        <v>688980</v>
      </c>
      <c r="F4518">
        <v>0</v>
      </c>
      <c r="G4518" s="3">
        <v>727600</v>
      </c>
      <c r="H4518" s="3">
        <v>0</v>
      </c>
      <c r="I4518" s="5">
        <f t="shared" si="198"/>
        <v>0</v>
      </c>
      <c r="J4518" s="2">
        <f t="shared" si="199"/>
        <v>0</v>
      </c>
      <c r="N4518" s="3"/>
      <c r="AI4518" s="3">
        <v>0</v>
      </c>
    </row>
    <row r="4519" spans="1:35" x14ac:dyDescent="0.25">
      <c r="A4519" s="1">
        <v>4517</v>
      </c>
      <c r="B4519" t="s">
        <v>4326</v>
      </c>
      <c r="C4519" s="3">
        <v>1800</v>
      </c>
      <c r="D4519" t="s">
        <v>5318</v>
      </c>
      <c r="E4519" s="3">
        <v>688980</v>
      </c>
      <c r="F4519">
        <v>2.612557693982409E-3</v>
      </c>
      <c r="G4519" s="3">
        <v>727600</v>
      </c>
      <c r="H4519" s="3">
        <v>1900.896978141601</v>
      </c>
      <c r="I4519" s="5">
        <f t="shared" si="198"/>
        <v>100.89697814160104</v>
      </c>
      <c r="J4519" s="2">
        <f t="shared" si="199"/>
        <v>2.7590016809509723E-3</v>
      </c>
      <c r="N4519" s="3"/>
      <c r="AI4519" s="3">
        <v>1900.896978141601</v>
      </c>
    </row>
    <row r="4520" spans="1:35" x14ac:dyDescent="0.25">
      <c r="A4520" s="1">
        <v>4518</v>
      </c>
      <c r="B4520" t="s">
        <v>4327</v>
      </c>
      <c r="C4520" s="3">
        <v>850</v>
      </c>
      <c r="D4520" t="s">
        <v>5318</v>
      </c>
      <c r="E4520" s="3">
        <v>688980</v>
      </c>
      <c r="F4520">
        <v>1.233707799936137E-3</v>
      </c>
      <c r="G4520" s="3">
        <v>727600</v>
      </c>
      <c r="H4520" s="3">
        <v>897.64579523353359</v>
      </c>
      <c r="I4520" s="5">
        <f t="shared" si="198"/>
        <v>47.64579523353359</v>
      </c>
      <c r="J4520" s="2">
        <f t="shared" si="199"/>
        <v>1.3028619048935145E-3</v>
      </c>
      <c r="N4520" s="3"/>
      <c r="AI4520" s="3">
        <v>897.64579523353359</v>
      </c>
    </row>
    <row r="4521" spans="1:35" x14ac:dyDescent="0.25">
      <c r="A4521" s="1">
        <v>4519</v>
      </c>
      <c r="B4521" t="s">
        <v>4328</v>
      </c>
      <c r="C4521" s="3">
        <v>100</v>
      </c>
      <c r="D4521" t="s">
        <v>5318</v>
      </c>
      <c r="E4521" s="3">
        <v>688980</v>
      </c>
      <c r="F4521">
        <v>1.4514209411013379E-4</v>
      </c>
      <c r="G4521" s="3">
        <v>727600</v>
      </c>
      <c r="H4521" s="3">
        <v>105.6053876745334</v>
      </c>
      <c r="I4521" s="5">
        <f t="shared" si="198"/>
        <v>5.6053876745334037</v>
      </c>
      <c r="J4521" s="2">
        <f t="shared" si="199"/>
        <v>1.5327787116394293E-4</v>
      </c>
      <c r="N4521" s="3"/>
      <c r="AI4521" s="3">
        <v>105.6053876745334</v>
      </c>
    </row>
    <row r="4522" spans="1:35" x14ac:dyDescent="0.25">
      <c r="A4522" s="1">
        <v>4520</v>
      </c>
      <c r="B4522" t="s">
        <v>4329</v>
      </c>
      <c r="C4522" s="3">
        <v>47</v>
      </c>
      <c r="D4522" t="s">
        <v>5318</v>
      </c>
      <c r="E4522" s="3">
        <v>688980</v>
      </c>
      <c r="F4522">
        <v>6.8216784231762902E-5</v>
      </c>
      <c r="G4522" s="3">
        <v>727600</v>
      </c>
      <c r="H4522" s="3">
        <v>49.634532207030688</v>
      </c>
      <c r="I4522" s="5">
        <f t="shared" si="198"/>
        <v>2.6345322070306878</v>
      </c>
      <c r="J4522" s="2">
        <f t="shared" si="199"/>
        <v>7.2040599447053161E-5</v>
      </c>
      <c r="N4522" s="3"/>
      <c r="AI4522" s="3">
        <v>49.634532207030688</v>
      </c>
    </row>
    <row r="4523" spans="1:35" x14ac:dyDescent="0.25">
      <c r="A4523" s="1">
        <v>4521</v>
      </c>
      <c r="B4523" t="s">
        <v>4330</v>
      </c>
      <c r="C4523" s="3">
        <v>450</v>
      </c>
      <c r="D4523" t="s">
        <v>5318</v>
      </c>
      <c r="E4523" s="3">
        <v>688980</v>
      </c>
      <c r="F4523">
        <v>6.5313942349560215E-4</v>
      </c>
      <c r="G4523" s="3">
        <v>727600</v>
      </c>
      <c r="H4523" s="3">
        <v>475.22424453540009</v>
      </c>
      <c r="I4523" s="5">
        <f t="shared" si="198"/>
        <v>25.224244535400089</v>
      </c>
      <c r="J4523" s="2">
        <f t="shared" si="199"/>
        <v>6.8975042023774287E-4</v>
      </c>
      <c r="N4523" s="3"/>
      <c r="AI4523" s="3">
        <v>475.22424453540009</v>
      </c>
    </row>
    <row r="4524" spans="1:35" x14ac:dyDescent="0.25">
      <c r="A4524" s="1">
        <v>4522</v>
      </c>
      <c r="B4524" t="s">
        <v>4331</v>
      </c>
      <c r="C4524" s="3">
        <v>0</v>
      </c>
      <c r="D4524" t="s">
        <v>5318</v>
      </c>
      <c r="E4524" s="3">
        <v>688980</v>
      </c>
      <c r="F4524">
        <v>0</v>
      </c>
      <c r="G4524" s="3">
        <v>727600</v>
      </c>
      <c r="H4524" s="3">
        <v>0</v>
      </c>
      <c r="I4524" s="5">
        <f t="shared" si="198"/>
        <v>0</v>
      </c>
      <c r="J4524" s="2">
        <f t="shared" si="199"/>
        <v>0</v>
      </c>
      <c r="N4524" s="3"/>
      <c r="AI4524" s="3">
        <v>0</v>
      </c>
    </row>
    <row r="4525" spans="1:35" x14ac:dyDescent="0.25">
      <c r="A4525" s="1">
        <v>4523</v>
      </c>
      <c r="B4525" t="s">
        <v>4332</v>
      </c>
      <c r="C4525" s="3">
        <v>12000</v>
      </c>
      <c r="D4525" t="s">
        <v>5318</v>
      </c>
      <c r="E4525" s="3">
        <v>688980</v>
      </c>
      <c r="F4525">
        <v>1.7417051293216058E-2</v>
      </c>
      <c r="G4525" s="3">
        <v>727600</v>
      </c>
      <c r="H4525" s="3">
        <v>12672.646520943999</v>
      </c>
      <c r="I4525" s="5">
        <f t="shared" si="198"/>
        <v>672.64652094399935</v>
      </c>
      <c r="J4525" s="2">
        <f t="shared" si="199"/>
        <v>1.8393344539673138E-2</v>
      </c>
      <c r="N4525" s="3"/>
      <c r="AI4525" s="3">
        <v>12672.646520943999</v>
      </c>
    </row>
    <row r="4526" spans="1:35" x14ac:dyDescent="0.25">
      <c r="A4526" s="1">
        <v>4524</v>
      </c>
      <c r="B4526" t="s">
        <v>4333</v>
      </c>
      <c r="C4526" s="3">
        <v>200</v>
      </c>
      <c r="D4526" t="s">
        <v>5318</v>
      </c>
      <c r="E4526" s="3">
        <v>688980</v>
      </c>
      <c r="F4526">
        <v>2.9028418822026758E-4</v>
      </c>
      <c r="G4526" s="3">
        <v>727600</v>
      </c>
      <c r="H4526" s="3">
        <v>211.21077534906669</v>
      </c>
      <c r="I4526" s="5">
        <f t="shared" si="198"/>
        <v>11.210775349066694</v>
      </c>
      <c r="J4526" s="2">
        <f t="shared" si="199"/>
        <v>3.0655574232788571E-4</v>
      </c>
      <c r="N4526" s="3"/>
      <c r="AI4526" s="3">
        <v>211.21077534906669</v>
      </c>
    </row>
    <row r="4527" spans="1:35" x14ac:dyDescent="0.25">
      <c r="A4527" s="1">
        <v>4525</v>
      </c>
      <c r="B4527" t="s">
        <v>4334</v>
      </c>
      <c r="C4527" s="3">
        <v>600</v>
      </c>
      <c r="D4527" t="s">
        <v>5318</v>
      </c>
      <c r="E4527" s="3">
        <v>688980</v>
      </c>
      <c r="F4527">
        <v>8.708525646608029E-4</v>
      </c>
      <c r="G4527" s="3">
        <v>727600</v>
      </c>
      <c r="H4527" s="3">
        <v>633.63232604720019</v>
      </c>
      <c r="I4527" s="5">
        <f t="shared" si="198"/>
        <v>33.632326047200195</v>
      </c>
      <c r="J4527" s="2">
        <f t="shared" si="199"/>
        <v>9.1966722698365734E-4</v>
      </c>
      <c r="N4527" s="3"/>
      <c r="AI4527" s="3">
        <v>633.63232604720019</v>
      </c>
    </row>
    <row r="4528" spans="1:35" x14ac:dyDescent="0.25">
      <c r="A4528" s="1">
        <v>4526</v>
      </c>
      <c r="B4528" t="s">
        <v>4335</v>
      </c>
      <c r="C4528" s="3">
        <v>0</v>
      </c>
      <c r="D4528" t="s">
        <v>5318</v>
      </c>
      <c r="E4528" s="3">
        <v>688980</v>
      </c>
      <c r="F4528">
        <v>0</v>
      </c>
      <c r="G4528" s="3">
        <v>727600</v>
      </c>
      <c r="H4528" s="3">
        <v>0</v>
      </c>
      <c r="I4528" s="5">
        <f t="shared" si="198"/>
        <v>0</v>
      </c>
      <c r="J4528" s="2">
        <f t="shared" si="199"/>
        <v>0</v>
      </c>
      <c r="N4528" s="3"/>
      <c r="AI4528" s="3">
        <v>0</v>
      </c>
    </row>
    <row r="4529" spans="1:35" x14ac:dyDescent="0.25">
      <c r="A4529" s="1">
        <v>4527</v>
      </c>
      <c r="B4529" t="s">
        <v>4336</v>
      </c>
      <c r="C4529" s="3">
        <v>280</v>
      </c>
      <c r="D4529" t="s">
        <v>5318</v>
      </c>
      <c r="E4529" s="3">
        <v>688980</v>
      </c>
      <c r="F4529">
        <v>4.0639786350837469E-4</v>
      </c>
      <c r="G4529" s="3">
        <v>727600</v>
      </c>
      <c r="H4529" s="3">
        <v>295.69508548869339</v>
      </c>
      <c r="I4529" s="5">
        <f t="shared" si="198"/>
        <v>15.695085488693394</v>
      </c>
      <c r="J4529" s="2">
        <f t="shared" si="199"/>
        <v>4.2917803925904003E-4</v>
      </c>
      <c r="N4529" s="3"/>
      <c r="AI4529" s="3">
        <v>295.69508548869339</v>
      </c>
    </row>
    <row r="4530" spans="1:35" x14ac:dyDescent="0.25">
      <c r="A4530" s="1">
        <v>4528</v>
      </c>
      <c r="B4530" t="s">
        <v>4337</v>
      </c>
      <c r="C4530" s="3">
        <v>250</v>
      </c>
      <c r="D4530" t="s">
        <v>5318</v>
      </c>
      <c r="E4530" s="3">
        <v>688980</v>
      </c>
      <c r="F4530">
        <v>3.6285523527533462E-4</v>
      </c>
      <c r="G4530" s="3">
        <v>727600</v>
      </c>
      <c r="H4530" s="3">
        <v>264.01346918633351</v>
      </c>
      <c r="I4530" s="5">
        <f t="shared" si="198"/>
        <v>14.013469186333509</v>
      </c>
      <c r="J4530" s="2">
        <f t="shared" si="199"/>
        <v>3.8319467790985732E-4</v>
      </c>
      <c r="N4530" s="3"/>
      <c r="AI4530" s="3">
        <v>264.01346918633351</v>
      </c>
    </row>
    <row r="4531" spans="1:35" x14ac:dyDescent="0.25">
      <c r="A4531" s="1">
        <v>4529</v>
      </c>
      <c r="B4531" t="s">
        <v>3646</v>
      </c>
      <c r="C4531" s="3">
        <v>920</v>
      </c>
      <c r="D4531" t="s">
        <v>5318</v>
      </c>
      <c r="E4531" s="3">
        <v>688980</v>
      </c>
      <c r="F4531">
        <v>1.335307265813231E-3</v>
      </c>
      <c r="G4531" s="3">
        <v>727600</v>
      </c>
      <c r="H4531" s="3">
        <v>971.569566605707</v>
      </c>
      <c r="I4531" s="5">
        <f t="shared" si="198"/>
        <v>51.569566605706996</v>
      </c>
      <c r="J4531" s="2">
        <f t="shared" si="199"/>
        <v>1.4101564147082745E-3</v>
      </c>
      <c r="N4531" s="3"/>
      <c r="AI4531" s="3">
        <v>971.569566605707</v>
      </c>
    </row>
    <row r="4532" spans="1:35" x14ac:dyDescent="0.25">
      <c r="A4532" s="1">
        <v>4530</v>
      </c>
      <c r="B4532" t="s">
        <v>4338</v>
      </c>
      <c r="C4532" s="3">
        <v>50</v>
      </c>
      <c r="D4532" t="s">
        <v>5318</v>
      </c>
      <c r="E4532" s="3">
        <v>688980</v>
      </c>
      <c r="F4532">
        <v>7.2571047055066908E-5</v>
      </c>
      <c r="G4532" s="3">
        <v>727600</v>
      </c>
      <c r="H4532" s="3">
        <v>52.802693837266681</v>
      </c>
      <c r="I4532" s="5">
        <f t="shared" si="198"/>
        <v>2.8026938372666805</v>
      </c>
      <c r="J4532" s="2">
        <f t="shared" si="199"/>
        <v>7.663893558197144E-5</v>
      </c>
      <c r="N4532" s="3"/>
      <c r="AI4532" s="3">
        <v>52.802693837266681</v>
      </c>
    </row>
    <row r="4533" spans="1:35" x14ac:dyDescent="0.25">
      <c r="A4533" s="1">
        <v>4531</v>
      </c>
      <c r="B4533" t="s">
        <v>4339</v>
      </c>
      <c r="C4533" s="3">
        <v>0</v>
      </c>
      <c r="D4533" t="s">
        <v>5318</v>
      </c>
      <c r="E4533" s="3">
        <v>688980</v>
      </c>
      <c r="F4533">
        <v>0</v>
      </c>
      <c r="G4533" s="3">
        <v>727600</v>
      </c>
      <c r="H4533" s="3">
        <v>0</v>
      </c>
      <c r="I4533" s="5">
        <f t="shared" si="198"/>
        <v>0</v>
      </c>
      <c r="J4533" s="2">
        <f t="shared" si="199"/>
        <v>0</v>
      </c>
      <c r="N4533" s="3"/>
      <c r="AI4533" s="3">
        <v>0</v>
      </c>
    </row>
    <row r="4534" spans="1:35" x14ac:dyDescent="0.25">
      <c r="A4534" s="1">
        <v>4532</v>
      </c>
      <c r="B4534" t="s">
        <v>1389</v>
      </c>
      <c r="C4534" s="3">
        <v>2971</v>
      </c>
      <c r="D4534" t="s">
        <v>5318</v>
      </c>
      <c r="E4534" s="3">
        <v>688980</v>
      </c>
      <c r="F4534">
        <v>4.3121716160120756E-3</v>
      </c>
      <c r="G4534" s="3">
        <v>727600</v>
      </c>
      <c r="H4534" s="3">
        <v>3137.5360678103862</v>
      </c>
      <c r="I4534" s="5">
        <f t="shared" si="198"/>
        <v>166.53606781038616</v>
      </c>
      <c r="J4534" s="2">
        <f t="shared" si="199"/>
        <v>4.5538855522807425E-3</v>
      </c>
      <c r="N4534" s="3"/>
      <c r="AI4534" s="3">
        <v>3137.5360678103862</v>
      </c>
    </row>
    <row r="4535" spans="1:35" x14ac:dyDescent="0.25">
      <c r="A4535" s="1">
        <v>4533</v>
      </c>
      <c r="B4535" t="s">
        <v>613</v>
      </c>
      <c r="C4535" s="3">
        <v>450</v>
      </c>
      <c r="D4535" t="s">
        <v>5318</v>
      </c>
      <c r="E4535" s="3">
        <v>688980</v>
      </c>
      <c r="F4535">
        <v>6.5313942349560215E-4</v>
      </c>
      <c r="G4535" s="3">
        <v>727600</v>
      </c>
      <c r="H4535" s="3">
        <v>475.22424453540009</v>
      </c>
      <c r="I4535" s="5">
        <f t="shared" si="198"/>
        <v>25.224244535400089</v>
      </c>
      <c r="J4535" s="2">
        <f t="shared" si="199"/>
        <v>6.8975042023774287E-4</v>
      </c>
      <c r="N4535" s="3"/>
      <c r="AI4535" s="3">
        <v>475.22424453540009</v>
      </c>
    </row>
    <row r="4536" spans="1:35" x14ac:dyDescent="0.25">
      <c r="A4536" s="1">
        <v>4534</v>
      </c>
      <c r="B4536" t="s">
        <v>1757</v>
      </c>
      <c r="C4536" s="3">
        <v>0</v>
      </c>
      <c r="D4536" t="s">
        <v>5318</v>
      </c>
      <c r="E4536" s="3">
        <v>688980</v>
      </c>
      <c r="F4536">
        <v>0</v>
      </c>
      <c r="G4536" s="3">
        <v>727600</v>
      </c>
      <c r="H4536" s="3">
        <v>0</v>
      </c>
      <c r="I4536" s="5">
        <f t="shared" si="198"/>
        <v>0</v>
      </c>
      <c r="J4536" s="2">
        <f t="shared" si="199"/>
        <v>0</v>
      </c>
      <c r="N4536" s="3"/>
      <c r="AI4536" s="3">
        <v>0</v>
      </c>
    </row>
    <row r="4537" spans="1:35" x14ac:dyDescent="0.25">
      <c r="A4537" s="1">
        <v>4535</v>
      </c>
      <c r="B4537" t="s">
        <v>4340</v>
      </c>
      <c r="C4537" s="3">
        <v>0</v>
      </c>
      <c r="D4537" t="s">
        <v>5318</v>
      </c>
      <c r="E4537" s="3">
        <v>688980</v>
      </c>
      <c r="F4537">
        <v>0</v>
      </c>
      <c r="G4537" s="3">
        <v>727600</v>
      </c>
      <c r="H4537" s="3">
        <v>0</v>
      </c>
      <c r="I4537" s="5">
        <f t="shared" si="198"/>
        <v>0</v>
      </c>
      <c r="J4537" s="2">
        <f t="shared" si="199"/>
        <v>0</v>
      </c>
      <c r="N4537" s="3"/>
      <c r="AI4537" s="3">
        <v>0</v>
      </c>
    </row>
    <row r="4538" spans="1:35" x14ac:dyDescent="0.25">
      <c r="A4538" s="1">
        <v>4536</v>
      </c>
      <c r="B4538" t="s">
        <v>1569</v>
      </c>
      <c r="C4538" s="3">
        <v>4000</v>
      </c>
      <c r="D4538" t="s">
        <v>5318</v>
      </c>
      <c r="E4538" s="3">
        <v>688980</v>
      </c>
      <c r="F4538">
        <v>5.8056837644053531E-3</v>
      </c>
      <c r="G4538" s="3">
        <v>727600</v>
      </c>
      <c r="H4538" s="3">
        <v>4224.2155069813352</v>
      </c>
      <c r="I4538" s="5">
        <f t="shared" si="198"/>
        <v>224.21550698133524</v>
      </c>
      <c r="J4538" s="2">
        <f t="shared" si="199"/>
        <v>6.1311148465577163E-3</v>
      </c>
      <c r="N4538" s="3"/>
      <c r="AI4538" s="3">
        <v>4224.2155069813352</v>
      </c>
    </row>
    <row r="4539" spans="1:35" x14ac:dyDescent="0.25">
      <c r="A4539" s="1">
        <v>4537</v>
      </c>
      <c r="B4539" t="s">
        <v>4341</v>
      </c>
      <c r="C4539" s="3">
        <v>250</v>
      </c>
      <c r="D4539" t="s">
        <v>5318</v>
      </c>
      <c r="E4539" s="3">
        <v>688980</v>
      </c>
      <c r="F4539">
        <v>3.6285523527533462E-4</v>
      </c>
      <c r="G4539" s="3">
        <v>727600</v>
      </c>
      <c r="H4539" s="3">
        <v>264.01346918633351</v>
      </c>
      <c r="I4539" s="5">
        <f t="shared" si="198"/>
        <v>14.013469186333509</v>
      </c>
      <c r="J4539" s="2">
        <f t="shared" si="199"/>
        <v>3.8319467790985732E-4</v>
      </c>
      <c r="N4539" s="3"/>
      <c r="AI4539" s="3">
        <v>264.01346918633351</v>
      </c>
    </row>
    <row r="4540" spans="1:35" x14ac:dyDescent="0.25">
      <c r="A4540" s="1">
        <v>4538</v>
      </c>
      <c r="B4540" t="s">
        <v>4342</v>
      </c>
      <c r="C4540" s="3">
        <v>1100</v>
      </c>
      <c r="D4540" t="s">
        <v>5318</v>
      </c>
      <c r="E4540" s="3">
        <v>688980</v>
      </c>
      <c r="F4540">
        <v>1.596563035211472E-3</v>
      </c>
      <c r="G4540" s="3">
        <v>727600</v>
      </c>
      <c r="H4540" s="3">
        <v>1161.659264419867</v>
      </c>
      <c r="I4540" s="5">
        <f t="shared" si="198"/>
        <v>61.659264419866986</v>
      </c>
      <c r="J4540" s="2">
        <f t="shared" si="199"/>
        <v>1.6860565828033715E-3</v>
      </c>
      <c r="N4540" s="3"/>
      <c r="AI4540" s="3">
        <v>1161.659264419867</v>
      </c>
    </row>
    <row r="4541" spans="1:35" x14ac:dyDescent="0.25">
      <c r="A4541" s="1">
        <v>4539</v>
      </c>
      <c r="B4541" t="s">
        <v>4343</v>
      </c>
      <c r="C4541" s="3">
        <v>0</v>
      </c>
      <c r="D4541" t="s">
        <v>5318</v>
      </c>
      <c r="E4541" s="3">
        <v>688980</v>
      </c>
      <c r="F4541">
        <v>0</v>
      </c>
      <c r="G4541" s="3">
        <v>727600</v>
      </c>
      <c r="H4541" s="3">
        <v>0</v>
      </c>
      <c r="I4541" s="5">
        <f t="shared" si="198"/>
        <v>0</v>
      </c>
      <c r="J4541" s="2">
        <f t="shared" si="199"/>
        <v>0</v>
      </c>
      <c r="N4541" s="3"/>
      <c r="AI4541" s="3">
        <v>0</v>
      </c>
    </row>
    <row r="4542" spans="1:35" x14ac:dyDescent="0.25">
      <c r="A4542" s="1">
        <v>4540</v>
      </c>
      <c r="B4542" t="s">
        <v>4344</v>
      </c>
      <c r="C4542" s="3">
        <v>1400</v>
      </c>
      <c r="D4542" t="s">
        <v>5318</v>
      </c>
      <c r="E4542" s="3">
        <v>688980</v>
      </c>
      <c r="F4542">
        <v>2.031989317541874E-3</v>
      </c>
      <c r="G4542" s="3">
        <v>727600</v>
      </c>
      <c r="H4542" s="3">
        <v>1478.475427443467</v>
      </c>
      <c r="I4542" s="5">
        <f t="shared" si="198"/>
        <v>78.47542744346697</v>
      </c>
      <c r="J4542" s="2">
        <f t="shared" si="199"/>
        <v>2.1458901962952003E-3</v>
      </c>
      <c r="N4542" s="3"/>
      <c r="AI4542" s="3">
        <v>1478.475427443467</v>
      </c>
    </row>
    <row r="4543" spans="1:35" x14ac:dyDescent="0.25">
      <c r="A4543" s="1">
        <v>4541</v>
      </c>
      <c r="B4543" t="s">
        <v>4345</v>
      </c>
      <c r="C4543" s="3">
        <v>1000</v>
      </c>
      <c r="D4543" t="s">
        <v>5318</v>
      </c>
      <c r="E4543" s="3">
        <v>688980</v>
      </c>
      <c r="F4543">
        <v>1.4514209411013381E-3</v>
      </c>
      <c r="G4543" s="3">
        <v>727600</v>
      </c>
      <c r="H4543" s="3">
        <v>1056.053876745334</v>
      </c>
      <c r="I4543" s="5">
        <f t="shared" si="198"/>
        <v>56.053876745334037</v>
      </c>
      <c r="J4543" s="2">
        <f t="shared" si="199"/>
        <v>1.5327787116394293E-3</v>
      </c>
      <c r="N4543" s="3"/>
      <c r="AI4543" s="3">
        <v>1056.053876745334</v>
      </c>
    </row>
    <row r="4544" spans="1:35" x14ac:dyDescent="0.25">
      <c r="A4544" s="1">
        <v>4542</v>
      </c>
      <c r="B4544" t="s">
        <v>4346</v>
      </c>
      <c r="C4544" s="3">
        <v>0</v>
      </c>
      <c r="D4544" t="s">
        <v>5318</v>
      </c>
      <c r="E4544" s="3">
        <v>688980</v>
      </c>
      <c r="F4544">
        <v>0</v>
      </c>
      <c r="G4544" s="3">
        <v>727600</v>
      </c>
      <c r="H4544" s="3">
        <v>0</v>
      </c>
      <c r="I4544" s="5">
        <f t="shared" si="198"/>
        <v>0</v>
      </c>
      <c r="J4544" s="2">
        <f t="shared" si="199"/>
        <v>0</v>
      </c>
      <c r="N4544" s="3"/>
      <c r="AI4544" s="3">
        <v>0</v>
      </c>
    </row>
    <row r="4545" spans="1:35" x14ac:dyDescent="0.25">
      <c r="A4545" s="1">
        <v>4543</v>
      </c>
      <c r="B4545" t="s">
        <v>3684</v>
      </c>
      <c r="C4545" s="3">
        <v>810</v>
      </c>
      <c r="D4545" t="s">
        <v>5318</v>
      </c>
      <c r="E4545" s="3">
        <v>688980</v>
      </c>
      <c r="F4545">
        <v>1.175650962292084E-3</v>
      </c>
      <c r="G4545" s="3">
        <v>727600</v>
      </c>
      <c r="H4545" s="3">
        <v>855.4036401637203</v>
      </c>
      <c r="I4545" s="5">
        <f t="shared" si="198"/>
        <v>45.403640163720297</v>
      </c>
      <c r="J4545" s="2">
        <f t="shared" si="199"/>
        <v>1.2415507564279373E-3</v>
      </c>
      <c r="N4545" s="3"/>
      <c r="AI4545" s="3">
        <v>855.4036401637203</v>
      </c>
    </row>
    <row r="4546" spans="1:35" x14ac:dyDescent="0.25">
      <c r="A4546" s="1">
        <v>4544</v>
      </c>
      <c r="B4546" t="s">
        <v>4347</v>
      </c>
      <c r="C4546" s="3">
        <v>225</v>
      </c>
      <c r="D4546" t="s">
        <v>5318</v>
      </c>
      <c r="E4546" s="3">
        <v>688980</v>
      </c>
      <c r="F4546">
        <v>3.2656971174780107E-4</v>
      </c>
      <c r="G4546" s="3">
        <v>727600</v>
      </c>
      <c r="H4546" s="3">
        <v>237.6121222677001</v>
      </c>
      <c r="I4546" s="5">
        <f t="shared" ref="I4546:I4609" si="200">H4546-C4546</f>
        <v>12.612122267700101</v>
      </c>
      <c r="J4546" s="2">
        <f t="shared" si="199"/>
        <v>3.4487521011887154E-4</v>
      </c>
      <c r="N4546" s="3"/>
      <c r="AI4546" s="3">
        <v>237.6121222677001</v>
      </c>
    </row>
    <row r="4547" spans="1:35" x14ac:dyDescent="0.25">
      <c r="A4547" s="1">
        <v>4545</v>
      </c>
      <c r="B4547" t="s">
        <v>1397</v>
      </c>
      <c r="C4547" s="3">
        <v>20000</v>
      </c>
      <c r="D4547" t="s">
        <v>5318</v>
      </c>
      <c r="E4547" s="3">
        <v>688980</v>
      </c>
      <c r="F4547">
        <v>2.9028418822026759E-2</v>
      </c>
      <c r="G4547" s="3">
        <v>727600</v>
      </c>
      <c r="H4547" s="3">
        <v>21121.077534906672</v>
      </c>
      <c r="I4547" s="5">
        <f t="shared" si="200"/>
        <v>1121.0775349066716</v>
      </c>
      <c r="J4547" s="2">
        <f t="shared" ref="J4547:J4610" si="201">H4547/E4547</f>
        <v>3.0655574232788575E-2</v>
      </c>
      <c r="N4547" s="3"/>
      <c r="AI4547" s="3">
        <v>21121.077534906672</v>
      </c>
    </row>
    <row r="4548" spans="1:35" x14ac:dyDescent="0.25">
      <c r="A4548" s="1">
        <v>4546</v>
      </c>
      <c r="B4548" t="s">
        <v>4348</v>
      </c>
      <c r="C4548" s="3">
        <v>0</v>
      </c>
      <c r="D4548" t="s">
        <v>5318</v>
      </c>
      <c r="E4548" s="3">
        <v>688980</v>
      </c>
      <c r="F4548">
        <v>0</v>
      </c>
      <c r="G4548" s="3">
        <v>727600</v>
      </c>
      <c r="H4548" s="3">
        <v>0</v>
      </c>
      <c r="I4548" s="5">
        <f t="shared" si="200"/>
        <v>0</v>
      </c>
      <c r="J4548" s="2">
        <f t="shared" si="201"/>
        <v>0</v>
      </c>
      <c r="N4548" s="3"/>
      <c r="AI4548" s="3">
        <v>0</v>
      </c>
    </row>
    <row r="4549" spans="1:35" x14ac:dyDescent="0.25">
      <c r="A4549" s="1">
        <v>4547</v>
      </c>
      <c r="B4549" t="s">
        <v>4349</v>
      </c>
      <c r="C4549" s="3">
        <v>135</v>
      </c>
      <c r="D4549" t="s">
        <v>5318</v>
      </c>
      <c r="E4549" s="3">
        <v>688980</v>
      </c>
      <c r="F4549">
        <v>1.9594182704868069E-4</v>
      </c>
      <c r="G4549" s="3">
        <v>727600</v>
      </c>
      <c r="H4549" s="3">
        <v>142.56727336062011</v>
      </c>
      <c r="I4549" s="5">
        <f t="shared" si="200"/>
        <v>7.5672733606201064</v>
      </c>
      <c r="J4549" s="2">
        <f t="shared" si="201"/>
        <v>2.0692512607132298E-4</v>
      </c>
      <c r="N4549" s="3"/>
      <c r="AI4549" s="3">
        <v>142.56727336062011</v>
      </c>
    </row>
    <row r="4550" spans="1:35" x14ac:dyDescent="0.25">
      <c r="A4550" s="1">
        <v>4548</v>
      </c>
      <c r="B4550" t="s">
        <v>630</v>
      </c>
      <c r="C4550" s="3">
        <v>0</v>
      </c>
      <c r="D4550" t="s">
        <v>5318</v>
      </c>
      <c r="E4550" s="3">
        <v>688980</v>
      </c>
      <c r="F4550">
        <v>0</v>
      </c>
      <c r="G4550" s="3">
        <v>727600</v>
      </c>
      <c r="H4550" s="3">
        <v>0</v>
      </c>
      <c r="I4550" s="5">
        <f t="shared" si="200"/>
        <v>0</v>
      </c>
      <c r="J4550" s="2">
        <f t="shared" si="201"/>
        <v>0</v>
      </c>
      <c r="N4550" s="3"/>
      <c r="AI4550" s="3">
        <v>0</v>
      </c>
    </row>
    <row r="4551" spans="1:35" x14ac:dyDescent="0.25">
      <c r="A4551" s="1">
        <v>4549</v>
      </c>
      <c r="B4551" t="s">
        <v>4350</v>
      </c>
      <c r="C4551" s="3">
        <v>0</v>
      </c>
      <c r="D4551" t="s">
        <v>5318</v>
      </c>
      <c r="E4551" s="3">
        <v>688980</v>
      </c>
      <c r="F4551">
        <v>0</v>
      </c>
      <c r="G4551" s="3">
        <v>727600</v>
      </c>
      <c r="H4551" s="3">
        <v>0</v>
      </c>
      <c r="I4551" s="5">
        <f t="shared" si="200"/>
        <v>0</v>
      </c>
      <c r="J4551" s="2">
        <f t="shared" si="201"/>
        <v>0</v>
      </c>
      <c r="N4551" s="3"/>
      <c r="AI4551" s="3">
        <v>0</v>
      </c>
    </row>
    <row r="4552" spans="1:35" x14ac:dyDescent="0.25">
      <c r="A4552" s="1">
        <v>4550</v>
      </c>
      <c r="B4552" t="s">
        <v>4351</v>
      </c>
      <c r="C4552" s="3">
        <v>0</v>
      </c>
      <c r="D4552" t="s">
        <v>5318</v>
      </c>
      <c r="E4552" s="3">
        <v>688980</v>
      </c>
      <c r="F4552">
        <v>0</v>
      </c>
      <c r="G4552" s="3">
        <v>727600</v>
      </c>
      <c r="H4552" s="3">
        <v>0</v>
      </c>
      <c r="I4552" s="5">
        <f t="shared" si="200"/>
        <v>0</v>
      </c>
      <c r="J4552" s="2">
        <f t="shared" si="201"/>
        <v>0</v>
      </c>
      <c r="N4552" s="3"/>
      <c r="AI4552" s="3">
        <v>0</v>
      </c>
    </row>
    <row r="4553" spans="1:35" x14ac:dyDescent="0.25">
      <c r="A4553" s="1">
        <v>4551</v>
      </c>
      <c r="B4553" t="s">
        <v>4352</v>
      </c>
      <c r="C4553" s="3">
        <v>0</v>
      </c>
      <c r="D4553" t="s">
        <v>5318</v>
      </c>
      <c r="E4553" s="3">
        <v>688980</v>
      </c>
      <c r="F4553">
        <v>0</v>
      </c>
      <c r="G4553" s="3">
        <v>727600</v>
      </c>
      <c r="H4553" s="3">
        <v>0</v>
      </c>
      <c r="I4553" s="5">
        <f t="shared" si="200"/>
        <v>0</v>
      </c>
      <c r="J4553" s="2">
        <f t="shared" si="201"/>
        <v>0</v>
      </c>
      <c r="N4553" s="3"/>
      <c r="AI4553" s="3">
        <v>0</v>
      </c>
    </row>
    <row r="4554" spans="1:35" x14ac:dyDescent="0.25">
      <c r="A4554" s="1">
        <v>4552</v>
      </c>
      <c r="B4554" t="s">
        <v>4353</v>
      </c>
      <c r="C4554" s="3">
        <v>0</v>
      </c>
      <c r="D4554" t="s">
        <v>5318</v>
      </c>
      <c r="E4554" s="3">
        <v>688980</v>
      </c>
      <c r="F4554">
        <v>0</v>
      </c>
      <c r="G4554" s="3">
        <v>727600</v>
      </c>
      <c r="H4554" s="3">
        <v>0</v>
      </c>
      <c r="I4554" s="5">
        <f t="shared" si="200"/>
        <v>0</v>
      </c>
      <c r="J4554" s="2">
        <f t="shared" si="201"/>
        <v>0</v>
      </c>
      <c r="N4554" s="3"/>
      <c r="AI4554" s="3">
        <v>0</v>
      </c>
    </row>
    <row r="4555" spans="1:35" x14ac:dyDescent="0.25">
      <c r="A4555" s="1">
        <v>4553</v>
      </c>
      <c r="B4555" t="s">
        <v>4354</v>
      </c>
      <c r="C4555" s="3">
        <v>2750</v>
      </c>
      <c r="D4555" t="s">
        <v>5318</v>
      </c>
      <c r="E4555" s="3">
        <v>688980</v>
      </c>
      <c r="F4555">
        <v>3.9914075880286802E-3</v>
      </c>
      <c r="G4555" s="3">
        <v>727600</v>
      </c>
      <c r="H4555" s="3">
        <v>2904.148161049668</v>
      </c>
      <c r="I4555" s="5">
        <f t="shared" si="200"/>
        <v>154.14816104966803</v>
      </c>
      <c r="J4555" s="2">
        <f t="shared" si="201"/>
        <v>4.2151414570084297E-3</v>
      </c>
      <c r="N4555" s="3"/>
      <c r="AI4555" s="3">
        <v>2904.148161049668</v>
      </c>
    </row>
    <row r="4556" spans="1:35" x14ac:dyDescent="0.25">
      <c r="A4556" s="1">
        <v>4554</v>
      </c>
      <c r="B4556" t="s">
        <v>4355</v>
      </c>
      <c r="C4556" s="3">
        <v>7500</v>
      </c>
      <c r="D4556" t="s">
        <v>5318</v>
      </c>
      <c r="E4556" s="3">
        <v>688980</v>
      </c>
      <c r="F4556">
        <v>1.0885657058260041E-2</v>
      </c>
      <c r="G4556" s="3">
        <v>727600</v>
      </c>
      <c r="H4556" s="3">
        <v>7920.4040755900023</v>
      </c>
      <c r="I4556" s="5">
        <f t="shared" si="200"/>
        <v>420.40407559000232</v>
      </c>
      <c r="J4556" s="2">
        <f t="shared" si="201"/>
        <v>1.1495840337295716E-2</v>
      </c>
      <c r="N4556" s="3"/>
      <c r="AI4556" s="3">
        <v>7920.4040755900023</v>
      </c>
    </row>
    <row r="4557" spans="1:35" x14ac:dyDescent="0.25">
      <c r="A4557" s="1">
        <v>4555</v>
      </c>
      <c r="B4557" t="s">
        <v>4356</v>
      </c>
      <c r="C4557" s="3">
        <v>3600</v>
      </c>
      <c r="D4557" t="s">
        <v>5318</v>
      </c>
      <c r="E4557" s="3">
        <v>688980</v>
      </c>
      <c r="F4557">
        <v>5.2251153879648172E-3</v>
      </c>
      <c r="G4557" s="3">
        <v>727600</v>
      </c>
      <c r="H4557" s="3">
        <v>3801.7939562832012</v>
      </c>
      <c r="I4557" s="5">
        <f t="shared" si="200"/>
        <v>201.79395628320117</v>
      </c>
      <c r="J4557" s="2">
        <f t="shared" si="201"/>
        <v>5.5180033619019438E-3</v>
      </c>
      <c r="N4557" s="3"/>
      <c r="AI4557" s="3">
        <v>3801.7939562832012</v>
      </c>
    </row>
    <row r="4558" spans="1:35" x14ac:dyDescent="0.25">
      <c r="A4558" s="1">
        <v>4556</v>
      </c>
      <c r="B4558" t="s">
        <v>4357</v>
      </c>
      <c r="C4558" s="3">
        <v>0</v>
      </c>
      <c r="D4558" t="s">
        <v>5318</v>
      </c>
      <c r="E4558" s="3">
        <v>688980</v>
      </c>
      <c r="F4558">
        <v>0</v>
      </c>
      <c r="G4558" s="3">
        <v>727600</v>
      </c>
      <c r="H4558" s="3">
        <v>0</v>
      </c>
      <c r="I4558" s="5">
        <f t="shared" si="200"/>
        <v>0</v>
      </c>
      <c r="J4558" s="2">
        <f t="shared" si="201"/>
        <v>0</v>
      </c>
      <c r="N4558" s="3"/>
      <c r="AI4558" s="3">
        <v>0</v>
      </c>
    </row>
    <row r="4559" spans="1:35" x14ac:dyDescent="0.25">
      <c r="A4559" s="1">
        <v>4557</v>
      </c>
      <c r="B4559" t="s">
        <v>4358</v>
      </c>
      <c r="C4559" s="3">
        <v>0</v>
      </c>
      <c r="D4559" t="s">
        <v>5318</v>
      </c>
      <c r="E4559" s="3">
        <v>688980</v>
      </c>
      <c r="F4559">
        <v>0</v>
      </c>
      <c r="G4559" s="3">
        <v>727600</v>
      </c>
      <c r="H4559" s="3">
        <v>0</v>
      </c>
      <c r="I4559" s="5">
        <f t="shared" si="200"/>
        <v>0</v>
      </c>
      <c r="J4559" s="2">
        <f t="shared" si="201"/>
        <v>0</v>
      </c>
      <c r="N4559" s="3"/>
      <c r="AI4559" s="3">
        <v>0</v>
      </c>
    </row>
    <row r="4560" spans="1:35" x14ac:dyDescent="0.25">
      <c r="A4560" s="1">
        <v>4558</v>
      </c>
      <c r="B4560" t="s">
        <v>4359</v>
      </c>
      <c r="C4560" s="3">
        <v>400</v>
      </c>
      <c r="D4560" t="s">
        <v>5318</v>
      </c>
      <c r="E4560" s="3">
        <v>688980</v>
      </c>
      <c r="F4560">
        <v>5.8056837644053527E-4</v>
      </c>
      <c r="G4560" s="3">
        <v>727600</v>
      </c>
      <c r="H4560" s="3">
        <v>422.42155069813339</v>
      </c>
      <c r="I4560" s="5">
        <f t="shared" si="200"/>
        <v>22.421550698133387</v>
      </c>
      <c r="J4560" s="2">
        <f t="shared" si="201"/>
        <v>6.1311148465577141E-4</v>
      </c>
      <c r="N4560" s="3"/>
      <c r="AI4560" s="3">
        <v>422.42155069813339</v>
      </c>
    </row>
    <row r="4561" spans="1:35" x14ac:dyDescent="0.25">
      <c r="A4561" s="1">
        <v>4559</v>
      </c>
      <c r="B4561" t="s">
        <v>4360</v>
      </c>
      <c r="C4561" s="3">
        <v>850</v>
      </c>
      <c r="D4561" t="s">
        <v>5318</v>
      </c>
      <c r="E4561" s="3">
        <v>688980</v>
      </c>
      <c r="F4561">
        <v>1.233707799936137E-3</v>
      </c>
      <c r="G4561" s="3">
        <v>727600</v>
      </c>
      <c r="H4561" s="3">
        <v>897.64579523353359</v>
      </c>
      <c r="I4561" s="5">
        <f t="shared" si="200"/>
        <v>47.64579523353359</v>
      </c>
      <c r="J4561" s="2">
        <f t="shared" si="201"/>
        <v>1.3028619048935145E-3</v>
      </c>
      <c r="N4561" s="3"/>
      <c r="AI4561" s="3">
        <v>897.64579523353359</v>
      </c>
    </row>
    <row r="4562" spans="1:35" x14ac:dyDescent="0.25">
      <c r="A4562" s="1">
        <v>4560</v>
      </c>
      <c r="B4562" t="s">
        <v>4361</v>
      </c>
      <c r="C4562" s="3">
        <v>0</v>
      </c>
      <c r="D4562" t="s">
        <v>5318</v>
      </c>
      <c r="E4562" s="3">
        <v>688980</v>
      </c>
      <c r="F4562">
        <v>0</v>
      </c>
      <c r="G4562" s="3">
        <v>727600</v>
      </c>
      <c r="H4562" s="3">
        <v>0</v>
      </c>
      <c r="I4562" s="5">
        <f t="shared" si="200"/>
        <v>0</v>
      </c>
      <c r="J4562" s="2">
        <f t="shared" si="201"/>
        <v>0</v>
      </c>
      <c r="N4562" s="3"/>
      <c r="AI4562" s="3">
        <v>0</v>
      </c>
    </row>
    <row r="4563" spans="1:35" x14ac:dyDescent="0.25">
      <c r="A4563" s="1">
        <v>4561</v>
      </c>
      <c r="B4563" t="s">
        <v>4362</v>
      </c>
      <c r="C4563" s="3">
        <v>3200</v>
      </c>
      <c r="D4563" t="s">
        <v>5318</v>
      </c>
      <c r="E4563" s="3">
        <v>688980</v>
      </c>
      <c r="F4563">
        <v>4.6445470115242821E-3</v>
      </c>
      <c r="G4563" s="3">
        <v>727600</v>
      </c>
      <c r="H4563" s="3">
        <v>3379.372405585068</v>
      </c>
      <c r="I4563" s="5">
        <f t="shared" si="200"/>
        <v>179.37240558506801</v>
      </c>
      <c r="J4563" s="2">
        <f t="shared" si="201"/>
        <v>4.904891877246173E-3</v>
      </c>
      <c r="N4563" s="3"/>
      <c r="AI4563" s="3">
        <v>3379.372405585068</v>
      </c>
    </row>
    <row r="4564" spans="1:35" x14ac:dyDescent="0.25">
      <c r="A4564" s="1">
        <v>4562</v>
      </c>
      <c r="B4564" t="s">
        <v>4363</v>
      </c>
      <c r="C4564" s="3">
        <v>0</v>
      </c>
      <c r="D4564" t="s">
        <v>5318</v>
      </c>
      <c r="E4564" s="3">
        <v>688980</v>
      </c>
      <c r="F4564">
        <v>0</v>
      </c>
      <c r="G4564" s="3">
        <v>727600</v>
      </c>
      <c r="H4564" s="3">
        <v>0</v>
      </c>
      <c r="I4564" s="5">
        <f t="shared" si="200"/>
        <v>0</v>
      </c>
      <c r="J4564" s="2">
        <f t="shared" si="201"/>
        <v>0</v>
      </c>
      <c r="N4564" s="3"/>
      <c r="AI4564" s="3">
        <v>0</v>
      </c>
    </row>
    <row r="4565" spans="1:35" x14ac:dyDescent="0.25">
      <c r="A4565" s="1">
        <v>4563</v>
      </c>
      <c r="B4565" t="s">
        <v>4364</v>
      </c>
      <c r="C4565" s="3">
        <v>230</v>
      </c>
      <c r="D4565" t="s">
        <v>5318</v>
      </c>
      <c r="E4565" s="3">
        <v>688980</v>
      </c>
      <c r="F4565">
        <v>3.3382681645330781E-4</v>
      </c>
      <c r="G4565" s="3">
        <v>727600</v>
      </c>
      <c r="H4565" s="3">
        <v>242.89239165142669</v>
      </c>
      <c r="I4565" s="5">
        <f t="shared" si="200"/>
        <v>12.892391651426692</v>
      </c>
      <c r="J4565" s="2">
        <f t="shared" si="201"/>
        <v>3.5253910367706858E-4</v>
      </c>
      <c r="N4565" s="3"/>
      <c r="AI4565" s="3">
        <v>242.89239165142669</v>
      </c>
    </row>
    <row r="4566" spans="1:35" x14ac:dyDescent="0.25">
      <c r="A4566" s="1">
        <v>4564</v>
      </c>
      <c r="B4566" t="s">
        <v>4365</v>
      </c>
      <c r="C4566" s="3">
        <v>1500</v>
      </c>
      <c r="D4566" t="s">
        <v>5318</v>
      </c>
      <c r="E4566" s="3">
        <v>688980</v>
      </c>
      <c r="F4566">
        <v>2.1771314116520069E-3</v>
      </c>
      <c r="G4566" s="3">
        <v>727600</v>
      </c>
      <c r="H4566" s="3">
        <v>1584.0808151180011</v>
      </c>
      <c r="I4566" s="5">
        <f t="shared" si="200"/>
        <v>84.080815118001055</v>
      </c>
      <c r="J4566" s="2">
        <f t="shared" si="201"/>
        <v>2.299168067459144E-3</v>
      </c>
      <c r="N4566" s="3"/>
      <c r="AI4566" s="3">
        <v>1584.0808151180011</v>
      </c>
    </row>
    <row r="4567" spans="1:35" x14ac:dyDescent="0.25">
      <c r="A4567" s="1">
        <v>4565</v>
      </c>
      <c r="B4567" t="s">
        <v>4366</v>
      </c>
      <c r="C4567" s="3">
        <v>0</v>
      </c>
      <c r="D4567" t="s">
        <v>5318</v>
      </c>
      <c r="E4567" s="3">
        <v>688980</v>
      </c>
      <c r="F4567">
        <v>0</v>
      </c>
      <c r="G4567" s="3">
        <v>727600</v>
      </c>
      <c r="H4567" s="3">
        <v>0</v>
      </c>
      <c r="I4567" s="5">
        <f t="shared" si="200"/>
        <v>0</v>
      </c>
      <c r="J4567" s="2">
        <f t="shared" si="201"/>
        <v>0</v>
      </c>
      <c r="N4567" s="3"/>
      <c r="AI4567" s="3">
        <v>0</v>
      </c>
    </row>
    <row r="4568" spans="1:35" x14ac:dyDescent="0.25">
      <c r="A4568" s="1">
        <v>4566</v>
      </c>
      <c r="B4568" t="s">
        <v>4367</v>
      </c>
      <c r="C4568" s="3">
        <v>25</v>
      </c>
      <c r="D4568" t="s">
        <v>5318</v>
      </c>
      <c r="E4568" s="3">
        <v>688980</v>
      </c>
      <c r="F4568">
        <v>3.6285523527533447E-5</v>
      </c>
      <c r="G4568" s="3">
        <v>727600</v>
      </c>
      <c r="H4568" s="3">
        <v>26.40134691863334</v>
      </c>
      <c r="I4568" s="5">
        <f t="shared" si="200"/>
        <v>1.4013469186333403</v>
      </c>
      <c r="J4568" s="2">
        <f t="shared" si="201"/>
        <v>3.831946779098572E-5</v>
      </c>
      <c r="N4568" s="3"/>
      <c r="AI4568" s="3">
        <v>26.40134691863334</v>
      </c>
    </row>
    <row r="4569" spans="1:35" x14ac:dyDescent="0.25">
      <c r="A4569" s="1">
        <v>4567</v>
      </c>
      <c r="B4569" t="s">
        <v>4368</v>
      </c>
      <c r="C4569" s="3">
        <v>350</v>
      </c>
      <c r="D4569" t="s">
        <v>5318</v>
      </c>
      <c r="E4569" s="3">
        <v>688980</v>
      </c>
      <c r="F4569">
        <v>5.0799732938546839E-4</v>
      </c>
      <c r="G4569" s="3">
        <v>727600</v>
      </c>
      <c r="H4569" s="3">
        <v>369.6188568608668</v>
      </c>
      <c r="I4569" s="5">
        <f t="shared" si="200"/>
        <v>19.618856860866799</v>
      </c>
      <c r="J4569" s="2">
        <f t="shared" si="201"/>
        <v>5.3647254907380007E-4</v>
      </c>
      <c r="N4569" s="3"/>
      <c r="AI4569" s="3">
        <v>369.6188568608668</v>
      </c>
    </row>
    <row r="4570" spans="1:35" x14ac:dyDescent="0.25">
      <c r="A4570" s="1">
        <v>4568</v>
      </c>
      <c r="B4570" t="s">
        <v>4369</v>
      </c>
      <c r="C4570" s="3">
        <v>800</v>
      </c>
      <c r="D4570" t="s">
        <v>5318</v>
      </c>
      <c r="E4570" s="3">
        <v>688980</v>
      </c>
      <c r="F4570">
        <v>1.161136752881071E-3</v>
      </c>
      <c r="G4570" s="3">
        <v>727600</v>
      </c>
      <c r="H4570" s="3">
        <v>844.84310139626689</v>
      </c>
      <c r="I4570" s="5">
        <f t="shared" si="200"/>
        <v>44.843101396266889</v>
      </c>
      <c r="J4570" s="2">
        <f t="shared" si="201"/>
        <v>1.226222969311543E-3</v>
      </c>
      <c r="N4570" s="3"/>
      <c r="AI4570" s="3">
        <v>844.84310139626689</v>
      </c>
    </row>
    <row r="4571" spans="1:35" x14ac:dyDescent="0.25">
      <c r="A4571" s="1">
        <v>4569</v>
      </c>
      <c r="B4571" t="s">
        <v>1221</v>
      </c>
      <c r="C4571" s="3">
        <v>3000</v>
      </c>
      <c r="D4571" t="s">
        <v>5318</v>
      </c>
      <c r="E4571" s="3">
        <v>688980</v>
      </c>
      <c r="F4571">
        <v>4.3542628233040146E-3</v>
      </c>
      <c r="G4571" s="3">
        <v>727600</v>
      </c>
      <c r="H4571" s="3">
        <v>3168.1616302360012</v>
      </c>
      <c r="I4571" s="5">
        <f t="shared" si="200"/>
        <v>168.1616302360012</v>
      </c>
      <c r="J4571" s="2">
        <f t="shared" si="201"/>
        <v>4.5983361349182864E-3</v>
      </c>
      <c r="N4571" s="3"/>
      <c r="AI4571" s="3">
        <v>3168.1616302360012</v>
      </c>
    </row>
    <row r="4572" spans="1:35" x14ac:dyDescent="0.25">
      <c r="A4572" s="1">
        <v>4570</v>
      </c>
      <c r="B4572" t="s">
        <v>4370</v>
      </c>
      <c r="C4572" s="3">
        <v>1050</v>
      </c>
      <c r="D4572" t="s">
        <v>5318</v>
      </c>
      <c r="E4572" s="3">
        <v>688980</v>
      </c>
      <c r="F4572">
        <v>1.5239919881564049E-3</v>
      </c>
      <c r="G4572" s="3">
        <v>727600</v>
      </c>
      <c r="H4572" s="3">
        <v>1108.8565705825999</v>
      </c>
      <c r="I4572" s="5">
        <f t="shared" si="200"/>
        <v>58.856570582599943</v>
      </c>
      <c r="J4572" s="2">
        <f t="shared" si="201"/>
        <v>1.6094176472213997E-3</v>
      </c>
      <c r="N4572" s="3"/>
      <c r="AI4572" s="3">
        <v>1108.8565705825999</v>
      </c>
    </row>
    <row r="4573" spans="1:35" x14ac:dyDescent="0.25">
      <c r="A4573" s="1">
        <v>4571</v>
      </c>
      <c r="B4573" t="s">
        <v>4371</v>
      </c>
      <c r="C4573" s="3">
        <v>0</v>
      </c>
      <c r="D4573" t="s">
        <v>5318</v>
      </c>
      <c r="E4573" s="3">
        <v>688980</v>
      </c>
      <c r="F4573">
        <v>0</v>
      </c>
      <c r="G4573" s="3">
        <v>727600</v>
      </c>
      <c r="H4573" s="3">
        <v>0</v>
      </c>
      <c r="I4573" s="5">
        <f t="shared" si="200"/>
        <v>0</v>
      </c>
      <c r="J4573" s="2">
        <f t="shared" si="201"/>
        <v>0</v>
      </c>
      <c r="N4573" s="3"/>
      <c r="AI4573" s="3">
        <v>0</v>
      </c>
    </row>
    <row r="4574" spans="1:35" x14ac:dyDescent="0.25">
      <c r="A4574" s="1">
        <v>4572</v>
      </c>
      <c r="B4574" t="s">
        <v>4372</v>
      </c>
      <c r="C4574" s="3">
        <v>0</v>
      </c>
      <c r="D4574" t="s">
        <v>5318</v>
      </c>
      <c r="E4574" s="3">
        <v>688980</v>
      </c>
      <c r="F4574">
        <v>0</v>
      </c>
      <c r="G4574" s="3">
        <v>727600</v>
      </c>
      <c r="H4574" s="3">
        <v>0</v>
      </c>
      <c r="I4574" s="5">
        <f t="shared" si="200"/>
        <v>0</v>
      </c>
      <c r="J4574" s="2">
        <f t="shared" si="201"/>
        <v>0</v>
      </c>
      <c r="N4574" s="3"/>
      <c r="AI4574" s="3">
        <v>0</v>
      </c>
    </row>
    <row r="4575" spans="1:35" x14ac:dyDescent="0.25">
      <c r="A4575" s="1">
        <v>4573</v>
      </c>
      <c r="B4575" t="s">
        <v>4373</v>
      </c>
      <c r="C4575" s="3">
        <v>0</v>
      </c>
      <c r="D4575" t="s">
        <v>5318</v>
      </c>
      <c r="E4575" s="3">
        <v>688980</v>
      </c>
      <c r="F4575">
        <v>0</v>
      </c>
      <c r="G4575" s="3">
        <v>727600</v>
      </c>
      <c r="H4575" s="3">
        <v>0</v>
      </c>
      <c r="I4575" s="5">
        <f t="shared" si="200"/>
        <v>0</v>
      </c>
      <c r="J4575" s="2">
        <f t="shared" si="201"/>
        <v>0</v>
      </c>
      <c r="N4575" s="3"/>
      <c r="AI4575" s="3">
        <v>0</v>
      </c>
    </row>
    <row r="4576" spans="1:35" x14ac:dyDescent="0.25">
      <c r="A4576" s="1">
        <v>4574</v>
      </c>
      <c r="B4576" t="s">
        <v>4374</v>
      </c>
      <c r="C4576" s="3">
        <v>500</v>
      </c>
      <c r="D4576" t="s">
        <v>5318</v>
      </c>
      <c r="E4576" s="3">
        <v>688980</v>
      </c>
      <c r="F4576">
        <v>7.2571047055066914E-4</v>
      </c>
      <c r="G4576" s="3">
        <v>727600</v>
      </c>
      <c r="H4576" s="3">
        <v>528.0269383726669</v>
      </c>
      <c r="I4576" s="5">
        <f t="shared" si="200"/>
        <v>28.026938372666905</v>
      </c>
      <c r="J4576" s="2">
        <f t="shared" si="201"/>
        <v>7.6638935581971454E-4</v>
      </c>
      <c r="N4576" s="3"/>
      <c r="AI4576" s="3">
        <v>528.0269383726669</v>
      </c>
    </row>
    <row r="4577" spans="1:35" x14ac:dyDescent="0.25">
      <c r="A4577" s="1">
        <v>4575</v>
      </c>
      <c r="B4577" t="s">
        <v>4375</v>
      </c>
      <c r="C4577" s="3">
        <v>7000</v>
      </c>
      <c r="D4577" t="s">
        <v>5318</v>
      </c>
      <c r="E4577" s="3">
        <v>688980</v>
      </c>
      <c r="F4577">
        <v>1.015994658770937E-2</v>
      </c>
      <c r="G4577" s="3">
        <v>727600</v>
      </c>
      <c r="H4577" s="3">
        <v>7392.3771372173351</v>
      </c>
      <c r="I4577" s="5">
        <f t="shared" si="200"/>
        <v>392.37713721733508</v>
      </c>
      <c r="J4577" s="2">
        <f t="shared" si="201"/>
        <v>1.0729450981476001E-2</v>
      </c>
      <c r="N4577" s="3"/>
      <c r="AI4577" s="3">
        <v>7392.3771372173351</v>
      </c>
    </row>
    <row r="4578" spans="1:35" x14ac:dyDescent="0.25">
      <c r="A4578" s="1">
        <v>4576</v>
      </c>
      <c r="B4578" t="s">
        <v>4376</v>
      </c>
      <c r="C4578" s="3">
        <v>0</v>
      </c>
      <c r="D4578" t="s">
        <v>5318</v>
      </c>
      <c r="E4578" s="3">
        <v>688980</v>
      </c>
      <c r="F4578">
        <v>0</v>
      </c>
      <c r="G4578" s="3">
        <v>727600</v>
      </c>
      <c r="H4578" s="3">
        <v>0</v>
      </c>
      <c r="I4578" s="5">
        <f t="shared" si="200"/>
        <v>0</v>
      </c>
      <c r="J4578" s="2">
        <f t="shared" si="201"/>
        <v>0</v>
      </c>
      <c r="N4578" s="3"/>
      <c r="AI4578" s="3">
        <v>0</v>
      </c>
    </row>
    <row r="4579" spans="1:35" x14ac:dyDescent="0.25">
      <c r="A4579" s="1">
        <v>4577</v>
      </c>
      <c r="B4579" t="s">
        <v>4377</v>
      </c>
      <c r="C4579" s="3">
        <v>73</v>
      </c>
      <c r="D4579" t="s">
        <v>5318</v>
      </c>
      <c r="E4579" s="3">
        <v>688980</v>
      </c>
      <c r="F4579">
        <v>1.0595372870039771E-4</v>
      </c>
      <c r="G4579" s="3">
        <v>727600</v>
      </c>
      <c r="H4579" s="3">
        <v>77.091933002409377</v>
      </c>
      <c r="I4579" s="5">
        <f t="shared" si="200"/>
        <v>4.0919330024093767</v>
      </c>
      <c r="J4579" s="2">
        <f t="shared" si="201"/>
        <v>1.1189284594967833E-4</v>
      </c>
      <c r="N4579" s="3"/>
      <c r="AI4579" s="3">
        <v>77.091933002409377</v>
      </c>
    </row>
    <row r="4580" spans="1:35" x14ac:dyDescent="0.25">
      <c r="A4580" s="1">
        <v>4578</v>
      </c>
      <c r="B4580" t="s">
        <v>4378</v>
      </c>
      <c r="C4580" s="3">
        <v>400</v>
      </c>
      <c r="D4580" t="s">
        <v>5318</v>
      </c>
      <c r="E4580" s="3">
        <v>688980</v>
      </c>
      <c r="F4580">
        <v>5.8056837644053527E-4</v>
      </c>
      <c r="G4580" s="3">
        <v>727600</v>
      </c>
      <c r="H4580" s="3">
        <v>422.42155069813339</v>
      </c>
      <c r="I4580" s="5">
        <f t="shared" si="200"/>
        <v>22.421550698133387</v>
      </c>
      <c r="J4580" s="2">
        <f t="shared" si="201"/>
        <v>6.1311148465577141E-4</v>
      </c>
      <c r="N4580" s="3"/>
      <c r="AI4580" s="3">
        <v>422.42155069813339</v>
      </c>
    </row>
    <row r="4581" spans="1:35" x14ac:dyDescent="0.25">
      <c r="A4581" s="1">
        <v>4579</v>
      </c>
      <c r="B4581" t="s">
        <v>4379</v>
      </c>
      <c r="C4581" s="3">
        <v>410</v>
      </c>
      <c r="D4581" t="s">
        <v>5318</v>
      </c>
      <c r="E4581" s="3">
        <v>688980</v>
      </c>
      <c r="F4581">
        <v>5.9508258585154862E-4</v>
      </c>
      <c r="G4581" s="3">
        <v>727600</v>
      </c>
      <c r="H4581" s="3">
        <v>432.9820894655868</v>
      </c>
      <c r="I4581" s="5">
        <f t="shared" si="200"/>
        <v>22.982089465586796</v>
      </c>
      <c r="J4581" s="2">
        <f t="shared" si="201"/>
        <v>6.2843927177216581E-4</v>
      </c>
      <c r="N4581" s="3"/>
      <c r="AI4581" s="3">
        <v>432.9820894655868</v>
      </c>
    </row>
    <row r="4582" spans="1:35" x14ac:dyDescent="0.25">
      <c r="A4582" s="1">
        <v>4580</v>
      </c>
      <c r="B4582" t="s">
        <v>4380</v>
      </c>
      <c r="C4582" s="3">
        <v>900</v>
      </c>
      <c r="D4582" t="s">
        <v>5318</v>
      </c>
      <c r="E4582" s="3">
        <v>688980</v>
      </c>
      <c r="F4582">
        <v>1.3062788469912041E-3</v>
      </c>
      <c r="G4582" s="3">
        <v>727600</v>
      </c>
      <c r="H4582" s="3">
        <v>950.44848907080029</v>
      </c>
      <c r="I4582" s="5">
        <f t="shared" si="200"/>
        <v>50.448489070800292</v>
      </c>
      <c r="J4582" s="2">
        <f t="shared" si="201"/>
        <v>1.3795008404754859E-3</v>
      </c>
      <c r="N4582" s="3"/>
      <c r="AI4582" s="3">
        <v>950.44848907080029</v>
      </c>
    </row>
    <row r="4583" spans="1:35" x14ac:dyDescent="0.25">
      <c r="A4583" s="1">
        <v>4581</v>
      </c>
      <c r="B4583" t="s">
        <v>4381</v>
      </c>
      <c r="C4583" s="3">
        <v>310</v>
      </c>
      <c r="D4583" t="s">
        <v>5318</v>
      </c>
      <c r="E4583" s="3">
        <v>688980</v>
      </c>
      <c r="F4583">
        <v>4.4994049174141491E-4</v>
      </c>
      <c r="G4583" s="3">
        <v>727600</v>
      </c>
      <c r="H4583" s="3">
        <v>327.37670179105339</v>
      </c>
      <c r="I4583" s="5">
        <f t="shared" si="200"/>
        <v>17.376701791053392</v>
      </c>
      <c r="J4583" s="2">
        <f t="shared" si="201"/>
        <v>4.7516140060822285E-4</v>
      </c>
      <c r="N4583" s="3"/>
      <c r="AI4583" s="3">
        <v>327.37670179105339</v>
      </c>
    </row>
    <row r="4584" spans="1:35" x14ac:dyDescent="0.25">
      <c r="A4584" s="1">
        <v>4582</v>
      </c>
      <c r="B4584" t="s">
        <v>4123</v>
      </c>
      <c r="C4584" s="3">
        <v>50</v>
      </c>
      <c r="D4584" t="s">
        <v>5318</v>
      </c>
      <c r="E4584" s="3">
        <v>688980</v>
      </c>
      <c r="F4584">
        <v>7.2571047055066908E-5</v>
      </c>
      <c r="G4584" s="3">
        <v>727600</v>
      </c>
      <c r="H4584" s="3">
        <v>52.802693837266681</v>
      </c>
      <c r="I4584" s="5">
        <f t="shared" si="200"/>
        <v>2.8026938372666805</v>
      </c>
      <c r="J4584" s="2">
        <f t="shared" si="201"/>
        <v>7.663893558197144E-5</v>
      </c>
      <c r="N4584" s="3"/>
      <c r="AI4584" s="3">
        <v>52.802693837266681</v>
      </c>
    </row>
    <row r="4585" spans="1:35" x14ac:dyDescent="0.25">
      <c r="A4585" s="1">
        <v>4583</v>
      </c>
      <c r="B4585" t="s">
        <v>4382</v>
      </c>
      <c r="C4585" s="3">
        <v>1400</v>
      </c>
      <c r="D4585" t="s">
        <v>5318</v>
      </c>
      <c r="E4585" s="3">
        <v>688980</v>
      </c>
      <c r="F4585">
        <v>2.031989317541874E-3</v>
      </c>
      <c r="G4585" s="3">
        <v>727600</v>
      </c>
      <c r="H4585" s="3">
        <v>1478.475427443467</v>
      </c>
      <c r="I4585" s="5">
        <f t="shared" si="200"/>
        <v>78.47542744346697</v>
      </c>
      <c r="J4585" s="2">
        <f t="shared" si="201"/>
        <v>2.1458901962952003E-3</v>
      </c>
      <c r="N4585" s="3"/>
      <c r="AI4585" s="3">
        <v>1478.475427443467</v>
      </c>
    </row>
    <row r="4586" spans="1:35" x14ac:dyDescent="0.25">
      <c r="A4586" s="1">
        <v>4584</v>
      </c>
      <c r="B4586" t="s">
        <v>4383</v>
      </c>
      <c r="C4586" s="3">
        <v>0</v>
      </c>
      <c r="D4586" t="s">
        <v>5318</v>
      </c>
      <c r="E4586" s="3">
        <v>688980</v>
      </c>
      <c r="F4586">
        <v>0</v>
      </c>
      <c r="G4586" s="3">
        <v>727600</v>
      </c>
      <c r="H4586" s="3">
        <v>0</v>
      </c>
      <c r="I4586" s="5">
        <f t="shared" si="200"/>
        <v>0</v>
      </c>
      <c r="J4586" s="2">
        <f t="shared" si="201"/>
        <v>0</v>
      </c>
      <c r="N4586" s="3"/>
      <c r="AI4586" s="3">
        <v>0</v>
      </c>
    </row>
    <row r="4587" spans="1:35" x14ac:dyDescent="0.25">
      <c r="A4587" s="1">
        <v>4585</v>
      </c>
      <c r="B4587" t="s">
        <v>4384</v>
      </c>
      <c r="C4587" s="3">
        <v>0</v>
      </c>
      <c r="D4587" t="s">
        <v>5318</v>
      </c>
      <c r="E4587" s="3">
        <v>688980</v>
      </c>
      <c r="F4587">
        <v>0</v>
      </c>
      <c r="G4587" s="3">
        <v>727600</v>
      </c>
      <c r="H4587" s="3">
        <v>0</v>
      </c>
      <c r="I4587" s="5">
        <f t="shared" si="200"/>
        <v>0</v>
      </c>
      <c r="J4587" s="2">
        <f t="shared" si="201"/>
        <v>0</v>
      </c>
      <c r="N4587" s="3"/>
      <c r="AI4587" s="3">
        <v>0</v>
      </c>
    </row>
    <row r="4588" spans="1:35" x14ac:dyDescent="0.25">
      <c r="A4588" s="1">
        <v>4586</v>
      </c>
      <c r="B4588" t="s">
        <v>4385</v>
      </c>
      <c r="C4588" s="3">
        <v>60</v>
      </c>
      <c r="D4588" t="s">
        <v>5318</v>
      </c>
      <c r="E4588" s="3">
        <v>688980</v>
      </c>
      <c r="F4588">
        <v>8.708525646608029E-5</v>
      </c>
      <c r="G4588" s="3">
        <v>727600</v>
      </c>
      <c r="H4588" s="3">
        <v>63.363232604720018</v>
      </c>
      <c r="I4588" s="5">
        <f t="shared" si="200"/>
        <v>3.3632326047200181</v>
      </c>
      <c r="J4588" s="2">
        <f t="shared" si="201"/>
        <v>9.1966722698365731E-5</v>
      </c>
      <c r="N4588" s="3"/>
      <c r="AI4588" s="3">
        <v>63.363232604720018</v>
      </c>
    </row>
    <row r="4589" spans="1:35" x14ac:dyDescent="0.25">
      <c r="A4589" s="1">
        <v>4587</v>
      </c>
      <c r="B4589" t="s">
        <v>4386</v>
      </c>
      <c r="C4589" s="3">
        <v>5750</v>
      </c>
      <c r="D4589" t="s">
        <v>5318</v>
      </c>
      <c r="E4589" s="3">
        <v>688980</v>
      </c>
      <c r="F4589">
        <v>8.3456704113326948E-3</v>
      </c>
      <c r="G4589" s="3">
        <v>727600</v>
      </c>
      <c r="H4589" s="3">
        <v>6072.3097912856683</v>
      </c>
      <c r="I4589" s="5">
        <f t="shared" si="200"/>
        <v>322.30979128566833</v>
      </c>
      <c r="J4589" s="2">
        <f t="shared" si="201"/>
        <v>8.8134775919267161E-3</v>
      </c>
      <c r="N4589" s="3"/>
      <c r="AI4589" s="3">
        <v>6072.3097912856683</v>
      </c>
    </row>
    <row r="4590" spans="1:35" x14ac:dyDescent="0.25">
      <c r="A4590" s="1">
        <v>4588</v>
      </c>
      <c r="B4590" t="s">
        <v>3760</v>
      </c>
      <c r="C4590" s="3">
        <v>3200</v>
      </c>
      <c r="D4590" t="s">
        <v>5318</v>
      </c>
      <c r="E4590" s="3">
        <v>688980</v>
      </c>
      <c r="F4590">
        <v>4.6445470115242821E-3</v>
      </c>
      <c r="G4590" s="3">
        <v>727600</v>
      </c>
      <c r="H4590" s="3">
        <v>3379.372405585068</v>
      </c>
      <c r="I4590" s="5">
        <f t="shared" si="200"/>
        <v>179.37240558506801</v>
      </c>
      <c r="J4590" s="2">
        <f t="shared" si="201"/>
        <v>4.904891877246173E-3</v>
      </c>
      <c r="N4590" s="3"/>
      <c r="AI4590" s="3">
        <v>3379.372405585068</v>
      </c>
    </row>
    <row r="4591" spans="1:35" x14ac:dyDescent="0.25">
      <c r="A4591" s="1">
        <v>4589</v>
      </c>
      <c r="B4591" t="s">
        <v>2977</v>
      </c>
      <c r="C4591" s="3">
        <v>1000</v>
      </c>
      <c r="D4591" t="s">
        <v>5318</v>
      </c>
      <c r="E4591" s="3">
        <v>688980</v>
      </c>
      <c r="F4591">
        <v>1.4514209411013381E-3</v>
      </c>
      <c r="G4591" s="3">
        <v>727600</v>
      </c>
      <c r="H4591" s="3">
        <v>1056.053876745334</v>
      </c>
      <c r="I4591" s="5">
        <f t="shared" si="200"/>
        <v>56.053876745334037</v>
      </c>
      <c r="J4591" s="2">
        <f t="shared" si="201"/>
        <v>1.5327787116394293E-3</v>
      </c>
      <c r="N4591" s="3"/>
      <c r="AI4591" s="3">
        <v>1056.053876745334</v>
      </c>
    </row>
    <row r="4592" spans="1:35" x14ac:dyDescent="0.25">
      <c r="A4592" s="1">
        <v>4590</v>
      </c>
      <c r="B4592" t="s">
        <v>4387</v>
      </c>
      <c r="C4592" s="3">
        <v>700</v>
      </c>
      <c r="D4592" t="s">
        <v>5318</v>
      </c>
      <c r="E4592" s="3">
        <v>688980</v>
      </c>
      <c r="F4592">
        <v>1.015994658770937E-3</v>
      </c>
      <c r="G4592" s="3">
        <v>727600</v>
      </c>
      <c r="H4592" s="3">
        <v>739.2377137217336</v>
      </c>
      <c r="I4592" s="5">
        <f t="shared" si="200"/>
        <v>39.237713721733599</v>
      </c>
      <c r="J4592" s="2">
        <f t="shared" si="201"/>
        <v>1.0729450981476001E-3</v>
      </c>
      <c r="N4592" s="3"/>
      <c r="AI4592" s="3">
        <v>739.2377137217336</v>
      </c>
    </row>
    <row r="4593" spans="1:35" x14ac:dyDescent="0.25">
      <c r="A4593" s="1">
        <v>4591</v>
      </c>
      <c r="B4593" t="s">
        <v>4388</v>
      </c>
      <c r="C4593" s="3">
        <v>2120</v>
      </c>
      <c r="D4593" t="s">
        <v>5318</v>
      </c>
      <c r="E4593" s="3">
        <v>688980</v>
      </c>
      <c r="F4593">
        <v>3.0770123951348368E-3</v>
      </c>
      <c r="G4593" s="3">
        <v>727600</v>
      </c>
      <c r="H4593" s="3">
        <v>2238.8342187001072</v>
      </c>
      <c r="I4593" s="5">
        <f t="shared" si="200"/>
        <v>118.83421870010716</v>
      </c>
      <c r="J4593" s="2">
        <f t="shared" si="201"/>
        <v>3.2494908686755888E-3</v>
      </c>
      <c r="N4593" s="3"/>
      <c r="AI4593" s="3">
        <v>2238.8342187001072</v>
      </c>
    </row>
    <row r="4594" spans="1:35" x14ac:dyDescent="0.25">
      <c r="A4594" s="1">
        <v>4592</v>
      </c>
      <c r="B4594" t="s">
        <v>4389</v>
      </c>
      <c r="C4594" s="3">
        <v>660</v>
      </c>
      <c r="D4594" t="s">
        <v>5318</v>
      </c>
      <c r="E4594" s="3">
        <v>688980</v>
      </c>
      <c r="F4594">
        <v>9.5793782112688324E-4</v>
      </c>
      <c r="G4594" s="3">
        <v>727600</v>
      </c>
      <c r="H4594" s="3">
        <v>696.99555865192031</v>
      </c>
      <c r="I4594" s="5">
        <f t="shared" si="200"/>
        <v>36.995558651920305</v>
      </c>
      <c r="J4594" s="2">
        <f t="shared" si="201"/>
        <v>1.0116339496820232E-3</v>
      </c>
      <c r="N4594" s="3"/>
      <c r="AI4594" s="3">
        <v>696.99555865192031</v>
      </c>
    </row>
    <row r="4595" spans="1:35" x14ac:dyDescent="0.25">
      <c r="A4595" s="1">
        <v>4593</v>
      </c>
      <c r="B4595" t="s">
        <v>4390</v>
      </c>
      <c r="C4595" s="3">
        <v>150</v>
      </c>
      <c r="D4595" t="s">
        <v>5318</v>
      </c>
      <c r="E4595" s="3">
        <v>688980</v>
      </c>
      <c r="F4595">
        <v>2.177131411652007E-4</v>
      </c>
      <c r="G4595" s="3">
        <v>727600</v>
      </c>
      <c r="H4595" s="3">
        <v>158.40808151179999</v>
      </c>
      <c r="I4595" s="5">
        <f t="shared" si="200"/>
        <v>8.4080815117999919</v>
      </c>
      <c r="J4595" s="2">
        <f t="shared" si="201"/>
        <v>2.2991680674591423E-4</v>
      </c>
      <c r="N4595" s="3"/>
      <c r="AI4595" s="3">
        <v>158.40808151179999</v>
      </c>
    </row>
    <row r="4596" spans="1:35" x14ac:dyDescent="0.25">
      <c r="A4596" s="1">
        <v>4594</v>
      </c>
      <c r="B4596" t="s">
        <v>4391</v>
      </c>
      <c r="C4596" s="3">
        <v>9350</v>
      </c>
      <c r="D4596" t="s">
        <v>5318</v>
      </c>
      <c r="E4596" s="3">
        <v>688980</v>
      </c>
      <c r="F4596">
        <v>1.357078579929751E-2</v>
      </c>
      <c r="G4596" s="3">
        <v>727600</v>
      </c>
      <c r="H4596" s="3">
        <v>9874.1037475688699</v>
      </c>
      <c r="I4596" s="5">
        <f t="shared" si="200"/>
        <v>524.10374756886995</v>
      </c>
      <c r="J4596" s="2">
        <f t="shared" si="201"/>
        <v>1.4331480953828659E-2</v>
      </c>
      <c r="N4596" s="3"/>
      <c r="AI4596" s="3">
        <v>9874.1037475688699</v>
      </c>
    </row>
    <row r="4597" spans="1:35" x14ac:dyDescent="0.25">
      <c r="A4597" s="1">
        <v>4595</v>
      </c>
      <c r="B4597" t="s">
        <v>4392</v>
      </c>
      <c r="C4597" s="3">
        <v>110</v>
      </c>
      <c r="D4597" t="s">
        <v>5318</v>
      </c>
      <c r="E4597" s="3">
        <v>688980</v>
      </c>
      <c r="F4597">
        <v>1.596563035211472E-4</v>
      </c>
      <c r="G4597" s="3">
        <v>727600</v>
      </c>
      <c r="H4597" s="3">
        <v>116.1659264419867</v>
      </c>
      <c r="I4597" s="5">
        <f t="shared" si="200"/>
        <v>6.1659264419866986</v>
      </c>
      <c r="J4597" s="2">
        <f t="shared" si="201"/>
        <v>1.6860565828033717E-4</v>
      </c>
      <c r="N4597" s="3"/>
      <c r="AI4597" s="3">
        <v>116.1659264419867</v>
      </c>
    </row>
    <row r="4598" spans="1:35" x14ac:dyDescent="0.25">
      <c r="A4598" s="1">
        <v>4596</v>
      </c>
      <c r="B4598" t="s">
        <v>4393</v>
      </c>
      <c r="C4598" s="3">
        <v>4500</v>
      </c>
      <c r="D4598" t="s">
        <v>5318</v>
      </c>
      <c r="E4598" s="3">
        <v>688980</v>
      </c>
      <c r="F4598">
        <v>6.5313942349560219E-3</v>
      </c>
      <c r="G4598" s="3">
        <v>727600</v>
      </c>
      <c r="H4598" s="3">
        <v>4752.2424453540016</v>
      </c>
      <c r="I4598" s="5">
        <f t="shared" si="200"/>
        <v>252.24244535400157</v>
      </c>
      <c r="J4598" s="2">
        <f t="shared" si="201"/>
        <v>6.8975042023774295E-3</v>
      </c>
      <c r="N4598" s="3"/>
      <c r="AI4598" s="3">
        <v>4752.2424453540016</v>
      </c>
    </row>
    <row r="4599" spans="1:35" x14ac:dyDescent="0.25">
      <c r="A4599" s="1">
        <v>4597</v>
      </c>
      <c r="B4599" t="s">
        <v>4394</v>
      </c>
      <c r="C4599" s="3">
        <v>5300</v>
      </c>
      <c r="D4599" t="s">
        <v>5318</v>
      </c>
      <c r="E4599" s="3">
        <v>688980</v>
      </c>
      <c r="F4599">
        <v>7.6925309878370929E-3</v>
      </c>
      <c r="G4599" s="3">
        <v>727600</v>
      </c>
      <c r="H4599" s="3">
        <v>5597.0855467502688</v>
      </c>
      <c r="I4599" s="5">
        <f t="shared" si="200"/>
        <v>297.0855467502688</v>
      </c>
      <c r="J4599" s="2">
        <f t="shared" si="201"/>
        <v>8.1237271716889728E-3</v>
      </c>
      <c r="N4599" s="3"/>
      <c r="AI4599" s="3">
        <v>5597.0855467502688</v>
      </c>
    </row>
    <row r="4600" spans="1:35" x14ac:dyDescent="0.25">
      <c r="A4600" s="1">
        <v>4598</v>
      </c>
      <c r="B4600" t="s">
        <v>4395</v>
      </c>
      <c r="C4600" s="3">
        <v>0</v>
      </c>
      <c r="D4600" t="s">
        <v>5318</v>
      </c>
      <c r="E4600" s="3">
        <v>688980</v>
      </c>
      <c r="F4600">
        <v>0</v>
      </c>
      <c r="G4600" s="3">
        <v>727600</v>
      </c>
      <c r="H4600" s="3">
        <v>0</v>
      </c>
      <c r="I4600" s="5">
        <f t="shared" si="200"/>
        <v>0</v>
      </c>
      <c r="J4600" s="2">
        <f t="shared" si="201"/>
        <v>0</v>
      </c>
      <c r="N4600" s="3"/>
      <c r="AI4600" s="3">
        <v>0</v>
      </c>
    </row>
    <row r="4601" spans="1:35" x14ac:dyDescent="0.25">
      <c r="A4601" s="1">
        <v>4599</v>
      </c>
      <c r="B4601" t="s">
        <v>4396</v>
      </c>
      <c r="C4601" s="3">
        <v>25000</v>
      </c>
      <c r="D4601" t="s">
        <v>5319</v>
      </c>
      <c r="E4601" s="3">
        <v>6107620</v>
      </c>
      <c r="F4601">
        <v>4.0932474515441367E-3</v>
      </c>
      <c r="G4601" s="3">
        <v>6358000</v>
      </c>
      <c r="H4601" s="3">
        <v>26024.867296917619</v>
      </c>
      <c r="I4601" s="5">
        <f t="shared" si="200"/>
        <v>1024.8672969176187</v>
      </c>
      <c r="J4601" s="2">
        <f t="shared" si="201"/>
        <v>4.2610488695952959E-3</v>
      </c>
      <c r="N4601" s="3"/>
      <c r="AI4601" s="3">
        <v>26024.867296917619</v>
      </c>
    </row>
    <row r="4602" spans="1:35" x14ac:dyDescent="0.25">
      <c r="A4602" s="1">
        <v>4600</v>
      </c>
      <c r="B4602" t="s">
        <v>4397</v>
      </c>
      <c r="C4602" s="3">
        <v>14500</v>
      </c>
      <c r="D4602" t="s">
        <v>5319</v>
      </c>
      <c r="E4602" s="3">
        <v>6107620</v>
      </c>
      <c r="F4602">
        <v>2.3740835218955991E-3</v>
      </c>
      <c r="G4602" s="3">
        <v>6358000</v>
      </c>
      <c r="H4602" s="3">
        <v>15094.42303221222</v>
      </c>
      <c r="I4602" s="5">
        <f t="shared" si="200"/>
        <v>594.42303221222028</v>
      </c>
      <c r="J4602" s="2">
        <f t="shared" si="201"/>
        <v>2.4714083443652716E-3</v>
      </c>
      <c r="N4602" s="3"/>
      <c r="AI4602" s="3">
        <v>15094.42303221222</v>
      </c>
    </row>
    <row r="4603" spans="1:35" x14ac:dyDescent="0.25">
      <c r="A4603" s="1">
        <v>4601</v>
      </c>
      <c r="B4603" t="s">
        <v>4398</v>
      </c>
      <c r="C4603" s="3">
        <v>1000</v>
      </c>
      <c r="D4603" t="s">
        <v>5319</v>
      </c>
      <c r="E4603" s="3">
        <v>6107620</v>
      </c>
      <c r="F4603">
        <v>1.6372989806176549E-4</v>
      </c>
      <c r="G4603" s="3">
        <v>6358000</v>
      </c>
      <c r="H4603" s="3">
        <v>1040.994691876705</v>
      </c>
      <c r="I4603" s="5">
        <f t="shared" si="200"/>
        <v>40.994691876705019</v>
      </c>
      <c r="J4603" s="2">
        <f t="shared" si="201"/>
        <v>1.7044195478381187E-4</v>
      </c>
      <c r="N4603" s="3"/>
      <c r="AI4603" s="3">
        <v>1040.994691876705</v>
      </c>
    </row>
    <row r="4604" spans="1:35" x14ac:dyDescent="0.25">
      <c r="A4604" s="1">
        <v>4602</v>
      </c>
      <c r="B4604" t="s">
        <v>4399</v>
      </c>
      <c r="C4604" s="3">
        <v>20000</v>
      </c>
      <c r="D4604" t="s">
        <v>5319</v>
      </c>
      <c r="E4604" s="3">
        <v>6107620</v>
      </c>
      <c r="F4604">
        <v>3.274597961235309E-3</v>
      </c>
      <c r="G4604" s="3">
        <v>6358000</v>
      </c>
      <c r="H4604" s="3">
        <v>20819.893837534099</v>
      </c>
      <c r="I4604" s="5">
        <f t="shared" si="200"/>
        <v>819.89383753409857</v>
      </c>
      <c r="J4604" s="2">
        <f t="shared" si="201"/>
        <v>3.4088390956762368E-3</v>
      </c>
      <c r="N4604" s="3"/>
      <c r="AI4604" s="3">
        <v>20819.893837534099</v>
      </c>
    </row>
    <row r="4605" spans="1:35" x14ac:dyDescent="0.25">
      <c r="A4605" s="1">
        <v>4603</v>
      </c>
      <c r="B4605" t="s">
        <v>4400</v>
      </c>
      <c r="C4605" s="3">
        <v>2200</v>
      </c>
      <c r="D4605" t="s">
        <v>5319</v>
      </c>
      <c r="E4605" s="3">
        <v>6107620</v>
      </c>
      <c r="F4605">
        <v>3.6020577573588389E-4</v>
      </c>
      <c r="G4605" s="3">
        <v>6358000</v>
      </c>
      <c r="H4605" s="3">
        <v>2290.1883221287499</v>
      </c>
      <c r="I4605" s="5">
        <f t="shared" si="200"/>
        <v>90.18832212874986</v>
      </c>
      <c r="J4605" s="2">
        <f t="shared" si="201"/>
        <v>3.7497230052438592E-4</v>
      </c>
      <c r="N4605" s="3"/>
      <c r="AI4605" s="3">
        <v>2290.1883221287499</v>
      </c>
    </row>
    <row r="4606" spans="1:35" x14ac:dyDescent="0.25">
      <c r="A4606" s="1">
        <v>4604</v>
      </c>
      <c r="B4606" t="s">
        <v>4401</v>
      </c>
      <c r="C4606" s="3">
        <v>60000</v>
      </c>
      <c r="D4606" t="s">
        <v>5319</v>
      </c>
      <c r="E4606" s="3">
        <v>6107620</v>
      </c>
      <c r="F4606">
        <v>9.8237938837059287E-3</v>
      </c>
      <c r="G4606" s="3">
        <v>6358000</v>
      </c>
      <c r="H4606" s="3">
        <v>62459.681512602292</v>
      </c>
      <c r="I4606" s="5">
        <f t="shared" si="200"/>
        <v>2459.6815126022921</v>
      </c>
      <c r="J4606" s="2">
        <f t="shared" si="201"/>
        <v>1.0226517287028711E-2</v>
      </c>
      <c r="N4606" s="3"/>
      <c r="AI4606" s="3">
        <v>62459.681512602292</v>
      </c>
    </row>
    <row r="4607" spans="1:35" x14ac:dyDescent="0.25">
      <c r="A4607" s="1">
        <v>4605</v>
      </c>
      <c r="B4607" t="s">
        <v>4402</v>
      </c>
      <c r="C4607" s="3">
        <v>7432</v>
      </c>
      <c r="D4607" t="s">
        <v>5319</v>
      </c>
      <c r="E4607" s="3">
        <v>6107620</v>
      </c>
      <c r="F4607">
        <v>1.216840602395041E-3</v>
      </c>
      <c r="G4607" s="3">
        <v>6358000</v>
      </c>
      <c r="H4607" s="3">
        <v>7736.6725500276707</v>
      </c>
      <c r="I4607" s="5">
        <f t="shared" si="200"/>
        <v>304.6725500276707</v>
      </c>
      <c r="J4607" s="2">
        <f t="shared" si="201"/>
        <v>1.2667246079532896E-3</v>
      </c>
      <c r="N4607" s="3"/>
      <c r="AI4607" s="3">
        <v>7736.6725500276707</v>
      </c>
    </row>
    <row r="4608" spans="1:35" x14ac:dyDescent="0.25">
      <c r="A4608" s="1">
        <v>4606</v>
      </c>
      <c r="B4608" t="s">
        <v>4403</v>
      </c>
      <c r="C4608" s="3">
        <v>16640</v>
      </c>
      <c r="D4608" t="s">
        <v>5319</v>
      </c>
      <c r="E4608" s="3">
        <v>6107620</v>
      </c>
      <c r="F4608">
        <v>2.724465503747778E-3</v>
      </c>
      <c r="G4608" s="3">
        <v>6358000</v>
      </c>
      <c r="H4608" s="3">
        <v>17322.151672828371</v>
      </c>
      <c r="I4608" s="5">
        <f t="shared" si="200"/>
        <v>682.15167282837137</v>
      </c>
      <c r="J4608" s="2">
        <f t="shared" si="201"/>
        <v>2.8361541276026294E-3</v>
      </c>
      <c r="N4608" s="3"/>
      <c r="AI4608" s="3">
        <v>17322.151672828371</v>
      </c>
    </row>
    <row r="4609" spans="1:35" x14ac:dyDescent="0.25">
      <c r="A4609" s="1">
        <v>4607</v>
      </c>
      <c r="B4609" t="s">
        <v>4404</v>
      </c>
      <c r="C4609" s="3">
        <v>1400</v>
      </c>
      <c r="D4609" t="s">
        <v>5319</v>
      </c>
      <c r="E4609" s="3">
        <v>6107620</v>
      </c>
      <c r="F4609">
        <v>2.292218572864716E-4</v>
      </c>
      <c r="G4609" s="3">
        <v>6358000</v>
      </c>
      <c r="H4609" s="3">
        <v>1457.3925686273869</v>
      </c>
      <c r="I4609" s="5">
        <f t="shared" si="200"/>
        <v>57.392568627386936</v>
      </c>
      <c r="J4609" s="2">
        <f t="shared" si="201"/>
        <v>2.3861873669733658E-4</v>
      </c>
      <c r="N4609" s="3"/>
      <c r="AI4609" s="3">
        <v>1457.3925686273869</v>
      </c>
    </row>
    <row r="4610" spans="1:35" x14ac:dyDescent="0.25">
      <c r="A4610" s="1">
        <v>4608</v>
      </c>
      <c r="B4610" t="s">
        <v>144</v>
      </c>
      <c r="C4610" s="3">
        <v>6000</v>
      </c>
      <c r="D4610" t="s">
        <v>5319</v>
      </c>
      <c r="E4610" s="3">
        <v>6107620</v>
      </c>
      <c r="F4610">
        <v>9.8237938837059287E-4</v>
      </c>
      <c r="G4610" s="3">
        <v>6358000</v>
      </c>
      <c r="H4610" s="3">
        <v>6245.9681512602292</v>
      </c>
      <c r="I4610" s="5">
        <f t="shared" ref="I4610:I4673" si="202">H4610-C4610</f>
        <v>245.96815126022921</v>
      </c>
      <c r="J4610" s="2">
        <f t="shared" si="201"/>
        <v>1.0226517287028711E-3</v>
      </c>
      <c r="N4610" s="3"/>
      <c r="AI4610" s="3">
        <v>6245.9681512602292</v>
      </c>
    </row>
    <row r="4611" spans="1:35" x14ac:dyDescent="0.25">
      <c r="A4611" s="1">
        <v>4609</v>
      </c>
      <c r="B4611" t="s">
        <v>4405</v>
      </c>
      <c r="C4611" s="3">
        <v>0</v>
      </c>
      <c r="D4611" t="s">
        <v>5319</v>
      </c>
      <c r="E4611" s="3">
        <v>6107620</v>
      </c>
      <c r="F4611">
        <v>0</v>
      </c>
      <c r="G4611" s="3">
        <v>6358000</v>
      </c>
      <c r="H4611" s="3">
        <v>0</v>
      </c>
      <c r="I4611" s="5">
        <f t="shared" si="202"/>
        <v>0</v>
      </c>
      <c r="J4611" s="2">
        <f t="shared" ref="J4611:J4674" si="203">H4611/E4611</f>
        <v>0</v>
      </c>
      <c r="N4611" s="3"/>
      <c r="AI4611" s="3">
        <v>0</v>
      </c>
    </row>
    <row r="4612" spans="1:35" x14ac:dyDescent="0.25">
      <c r="A4612" s="1">
        <v>4610</v>
      </c>
      <c r="B4612" t="s">
        <v>321</v>
      </c>
      <c r="C4612" s="3">
        <v>0</v>
      </c>
      <c r="D4612" t="s">
        <v>5319</v>
      </c>
      <c r="E4612" s="3">
        <v>6107620</v>
      </c>
      <c r="F4612">
        <v>0</v>
      </c>
      <c r="G4612" s="3">
        <v>6358000</v>
      </c>
      <c r="H4612" s="3">
        <v>0</v>
      </c>
      <c r="I4612" s="5">
        <f t="shared" si="202"/>
        <v>0</v>
      </c>
      <c r="J4612" s="2">
        <f t="shared" si="203"/>
        <v>0</v>
      </c>
      <c r="N4612" s="3"/>
      <c r="AI4612" s="3">
        <v>0</v>
      </c>
    </row>
    <row r="4613" spans="1:35" x14ac:dyDescent="0.25">
      <c r="A4613" s="1">
        <v>4611</v>
      </c>
      <c r="B4613" t="s">
        <v>4406</v>
      </c>
      <c r="C4613" s="3">
        <v>2000</v>
      </c>
      <c r="D4613" t="s">
        <v>5319</v>
      </c>
      <c r="E4613" s="3">
        <v>6107620</v>
      </c>
      <c r="F4613">
        <v>3.2745979612353092E-4</v>
      </c>
      <c r="G4613" s="3">
        <v>6358000</v>
      </c>
      <c r="H4613" s="3">
        <v>2081.98938375341</v>
      </c>
      <c r="I4613" s="5">
        <f t="shared" si="202"/>
        <v>81.989383753410038</v>
      </c>
      <c r="J4613" s="2">
        <f t="shared" si="203"/>
        <v>3.4088390956762374E-4</v>
      </c>
      <c r="N4613" s="3"/>
      <c r="AI4613" s="3">
        <v>2081.98938375341</v>
      </c>
    </row>
    <row r="4614" spans="1:35" x14ac:dyDescent="0.25">
      <c r="A4614" s="1">
        <v>4612</v>
      </c>
      <c r="B4614" t="s">
        <v>4407</v>
      </c>
      <c r="C4614" s="3">
        <v>600</v>
      </c>
      <c r="D4614" t="s">
        <v>5319</v>
      </c>
      <c r="E4614" s="3">
        <v>6107620</v>
      </c>
      <c r="F4614">
        <v>9.8237938837059284E-5</v>
      </c>
      <c r="G4614" s="3">
        <v>6358000</v>
      </c>
      <c r="H4614" s="3">
        <v>624.59681512602288</v>
      </c>
      <c r="I4614" s="5">
        <f t="shared" si="202"/>
        <v>24.596815126022875</v>
      </c>
      <c r="J4614" s="2">
        <f t="shared" si="203"/>
        <v>1.0226517287028709E-4</v>
      </c>
      <c r="N4614" s="3"/>
      <c r="AI4614" s="3">
        <v>624.59681512602288</v>
      </c>
    </row>
    <row r="4615" spans="1:35" x14ac:dyDescent="0.25">
      <c r="A4615" s="1">
        <v>4613</v>
      </c>
      <c r="B4615" t="s">
        <v>4408</v>
      </c>
      <c r="C4615" s="3">
        <v>18000</v>
      </c>
      <c r="D4615" t="s">
        <v>5319</v>
      </c>
      <c r="E4615" s="3">
        <v>6107620</v>
      </c>
      <c r="F4615">
        <v>2.947138165111779E-3</v>
      </c>
      <c r="G4615" s="3">
        <v>6358000</v>
      </c>
      <c r="H4615" s="3">
        <v>18737.904453780691</v>
      </c>
      <c r="I4615" s="5">
        <f t="shared" si="202"/>
        <v>737.90445378069126</v>
      </c>
      <c r="J4615" s="2">
        <f t="shared" si="203"/>
        <v>3.0679551861086136E-3</v>
      </c>
      <c r="N4615" s="3"/>
      <c r="AI4615" s="3">
        <v>18737.904453780691</v>
      </c>
    </row>
    <row r="4616" spans="1:35" x14ac:dyDescent="0.25">
      <c r="A4616" s="1">
        <v>4614</v>
      </c>
      <c r="B4616" t="s">
        <v>4409</v>
      </c>
      <c r="C4616" s="3">
        <v>450</v>
      </c>
      <c r="D4616" t="s">
        <v>5319</v>
      </c>
      <c r="E4616" s="3">
        <v>6107620</v>
      </c>
      <c r="F4616">
        <v>7.367845412779446E-5</v>
      </c>
      <c r="G4616" s="3">
        <v>6358000</v>
      </c>
      <c r="H4616" s="3">
        <v>468.44761134451721</v>
      </c>
      <c r="I4616" s="5">
        <f t="shared" si="202"/>
        <v>18.447611344517213</v>
      </c>
      <c r="J4616" s="2">
        <f t="shared" si="203"/>
        <v>7.6698879652715337E-5</v>
      </c>
      <c r="N4616" s="3"/>
      <c r="AI4616" s="3">
        <v>468.44761134451721</v>
      </c>
    </row>
    <row r="4617" spans="1:35" x14ac:dyDescent="0.25">
      <c r="A4617" s="1">
        <v>4615</v>
      </c>
      <c r="B4617" t="s">
        <v>4410</v>
      </c>
      <c r="C4617" s="3">
        <v>0</v>
      </c>
      <c r="D4617" t="s">
        <v>5319</v>
      </c>
      <c r="E4617" s="3">
        <v>6107620</v>
      </c>
      <c r="F4617">
        <v>0</v>
      </c>
      <c r="G4617" s="3">
        <v>6358000</v>
      </c>
      <c r="H4617" s="3">
        <v>0</v>
      </c>
      <c r="I4617" s="5">
        <f t="shared" si="202"/>
        <v>0</v>
      </c>
      <c r="J4617" s="2">
        <f t="shared" si="203"/>
        <v>0</v>
      </c>
      <c r="N4617" s="3"/>
      <c r="AI4617" s="3">
        <v>0</v>
      </c>
    </row>
    <row r="4618" spans="1:35" x14ac:dyDescent="0.25">
      <c r="A4618" s="1">
        <v>4616</v>
      </c>
      <c r="B4618" t="s">
        <v>4411</v>
      </c>
      <c r="C4618" s="3">
        <v>9160</v>
      </c>
      <c r="D4618" t="s">
        <v>5319</v>
      </c>
      <c r="E4618" s="3">
        <v>6107620</v>
      </c>
      <c r="F4618">
        <v>1.4997658662457721E-3</v>
      </c>
      <c r="G4618" s="3">
        <v>6358000</v>
      </c>
      <c r="H4618" s="3">
        <v>9535.5113775906157</v>
      </c>
      <c r="I4618" s="5">
        <f t="shared" si="202"/>
        <v>375.51137759061567</v>
      </c>
      <c r="J4618" s="2">
        <f t="shared" si="203"/>
        <v>1.5612483058197162E-3</v>
      </c>
      <c r="N4618" s="3"/>
      <c r="AI4618" s="3">
        <v>9535.5113775906157</v>
      </c>
    </row>
    <row r="4619" spans="1:35" x14ac:dyDescent="0.25">
      <c r="A4619" s="1">
        <v>4617</v>
      </c>
      <c r="B4619" t="s">
        <v>4412</v>
      </c>
      <c r="C4619" s="3">
        <v>0</v>
      </c>
      <c r="D4619" t="s">
        <v>5319</v>
      </c>
      <c r="E4619" s="3">
        <v>6107620</v>
      </c>
      <c r="F4619">
        <v>0</v>
      </c>
      <c r="G4619" s="3">
        <v>6358000</v>
      </c>
      <c r="H4619" s="3">
        <v>0</v>
      </c>
      <c r="I4619" s="5">
        <f t="shared" si="202"/>
        <v>0</v>
      </c>
      <c r="J4619" s="2">
        <f t="shared" si="203"/>
        <v>0</v>
      </c>
      <c r="N4619" s="3"/>
      <c r="AI4619" s="3">
        <v>0</v>
      </c>
    </row>
    <row r="4620" spans="1:35" x14ac:dyDescent="0.25">
      <c r="A4620" s="1">
        <v>4618</v>
      </c>
      <c r="B4620" t="s">
        <v>4413</v>
      </c>
      <c r="C4620" s="3">
        <v>1200</v>
      </c>
      <c r="D4620" t="s">
        <v>5319</v>
      </c>
      <c r="E4620" s="3">
        <v>6107620</v>
      </c>
      <c r="F4620">
        <v>1.964758776741186E-4</v>
      </c>
      <c r="G4620" s="3">
        <v>6358000</v>
      </c>
      <c r="H4620" s="3">
        <v>1249.193630252046</v>
      </c>
      <c r="I4620" s="5">
        <f t="shared" si="202"/>
        <v>49.193630252045978</v>
      </c>
      <c r="J4620" s="2">
        <f t="shared" si="203"/>
        <v>2.0453034574057424E-4</v>
      </c>
      <c r="N4620" s="3"/>
      <c r="AI4620" s="3">
        <v>1249.193630252046</v>
      </c>
    </row>
    <row r="4621" spans="1:35" x14ac:dyDescent="0.25">
      <c r="A4621" s="1">
        <v>4619</v>
      </c>
      <c r="B4621" t="s">
        <v>4414</v>
      </c>
      <c r="C4621" s="3">
        <v>1100</v>
      </c>
      <c r="D4621" t="s">
        <v>5319</v>
      </c>
      <c r="E4621" s="3">
        <v>6107620</v>
      </c>
      <c r="F4621">
        <v>1.80102887867942E-4</v>
      </c>
      <c r="G4621" s="3">
        <v>6358000</v>
      </c>
      <c r="H4621" s="3">
        <v>1145.0941610643749</v>
      </c>
      <c r="I4621" s="5">
        <f t="shared" si="202"/>
        <v>45.09416106437493</v>
      </c>
      <c r="J4621" s="2">
        <f t="shared" si="203"/>
        <v>1.8748615026219296E-4</v>
      </c>
      <c r="N4621" s="3"/>
      <c r="AI4621" s="3">
        <v>1145.0941610643749</v>
      </c>
    </row>
    <row r="4622" spans="1:35" x14ac:dyDescent="0.25">
      <c r="A4622" s="1">
        <v>4620</v>
      </c>
      <c r="B4622" t="s">
        <v>4415</v>
      </c>
      <c r="C4622" s="3">
        <v>0</v>
      </c>
      <c r="D4622" t="s">
        <v>5319</v>
      </c>
      <c r="E4622" s="3">
        <v>6107620</v>
      </c>
      <c r="F4622">
        <v>0</v>
      </c>
      <c r="G4622" s="3">
        <v>6358000</v>
      </c>
      <c r="H4622" s="3">
        <v>0</v>
      </c>
      <c r="I4622" s="5">
        <f t="shared" si="202"/>
        <v>0</v>
      </c>
      <c r="J4622" s="2">
        <f t="shared" si="203"/>
        <v>0</v>
      </c>
      <c r="N4622" s="3"/>
      <c r="AI4622" s="3">
        <v>0</v>
      </c>
    </row>
    <row r="4623" spans="1:35" x14ac:dyDescent="0.25">
      <c r="A4623" s="1">
        <v>4621</v>
      </c>
      <c r="B4623" t="s">
        <v>4416</v>
      </c>
      <c r="C4623" s="3">
        <v>500</v>
      </c>
      <c r="D4623" t="s">
        <v>5319</v>
      </c>
      <c r="E4623" s="3">
        <v>6107620</v>
      </c>
      <c r="F4623">
        <v>8.186494903088273E-5</v>
      </c>
      <c r="G4623" s="3">
        <v>6358000</v>
      </c>
      <c r="H4623" s="3">
        <v>520.4973459383524</v>
      </c>
      <c r="I4623" s="5">
        <f t="shared" si="202"/>
        <v>20.497345938352396</v>
      </c>
      <c r="J4623" s="2">
        <f t="shared" si="203"/>
        <v>8.5220977391905909E-5</v>
      </c>
      <c r="N4623" s="3"/>
      <c r="AI4623" s="3">
        <v>520.4973459383524</v>
      </c>
    </row>
    <row r="4624" spans="1:35" x14ac:dyDescent="0.25">
      <c r="A4624" s="1">
        <v>4622</v>
      </c>
      <c r="B4624" t="s">
        <v>4417</v>
      </c>
      <c r="C4624" s="3">
        <v>3800</v>
      </c>
      <c r="D4624" t="s">
        <v>5319</v>
      </c>
      <c r="E4624" s="3">
        <v>6107620</v>
      </c>
      <c r="F4624">
        <v>6.2217361263470876E-4</v>
      </c>
      <c r="G4624" s="3">
        <v>6358000</v>
      </c>
      <c r="H4624" s="3">
        <v>3955.779829131478</v>
      </c>
      <c r="I4624" s="5">
        <f t="shared" si="202"/>
        <v>155.77982913147798</v>
      </c>
      <c r="J4624" s="2">
        <f t="shared" si="203"/>
        <v>6.4767942817848493E-4</v>
      </c>
      <c r="N4624" s="3"/>
      <c r="AI4624" s="3">
        <v>3955.779829131478</v>
      </c>
    </row>
    <row r="4625" spans="1:35" x14ac:dyDescent="0.25">
      <c r="A4625" s="1">
        <v>4623</v>
      </c>
      <c r="B4625" t="s">
        <v>4418</v>
      </c>
      <c r="C4625" s="3">
        <v>9300</v>
      </c>
      <c r="D4625" t="s">
        <v>5319</v>
      </c>
      <c r="E4625" s="3">
        <v>6107620</v>
      </c>
      <c r="F4625">
        <v>1.522688051974419E-3</v>
      </c>
      <c r="G4625" s="3">
        <v>6358000</v>
      </c>
      <c r="H4625" s="3">
        <v>9681.250634453354</v>
      </c>
      <c r="I4625" s="5">
        <f t="shared" si="202"/>
        <v>381.250634453354</v>
      </c>
      <c r="J4625" s="2">
        <f t="shared" si="203"/>
        <v>1.5851101794894498E-3</v>
      </c>
      <c r="N4625" s="3"/>
      <c r="AI4625" s="3">
        <v>9681.250634453354</v>
      </c>
    </row>
    <row r="4626" spans="1:35" x14ac:dyDescent="0.25">
      <c r="A4626" s="1">
        <v>4624</v>
      </c>
      <c r="B4626" t="s">
        <v>4419</v>
      </c>
      <c r="C4626" s="3">
        <v>47120</v>
      </c>
      <c r="D4626" t="s">
        <v>5319</v>
      </c>
      <c r="E4626" s="3">
        <v>6107620</v>
      </c>
      <c r="F4626">
        <v>7.7149527966703891E-3</v>
      </c>
      <c r="G4626" s="3">
        <v>6358000</v>
      </c>
      <c r="H4626" s="3">
        <v>49051.669881230337</v>
      </c>
      <c r="I4626" s="5">
        <f t="shared" si="202"/>
        <v>1931.6698812303366</v>
      </c>
      <c r="J4626" s="2">
        <f t="shared" si="203"/>
        <v>8.0312249094132149E-3</v>
      </c>
      <c r="N4626" s="3"/>
      <c r="AI4626" s="3">
        <v>49051.669881230337</v>
      </c>
    </row>
    <row r="4627" spans="1:35" x14ac:dyDescent="0.25">
      <c r="A4627" s="1">
        <v>4625</v>
      </c>
      <c r="B4627" t="s">
        <v>4420</v>
      </c>
      <c r="C4627" s="3">
        <v>1750</v>
      </c>
      <c r="D4627" t="s">
        <v>5319</v>
      </c>
      <c r="E4627" s="3">
        <v>6107620</v>
      </c>
      <c r="F4627">
        <v>2.8652732160808962E-4</v>
      </c>
      <c r="G4627" s="3">
        <v>6358000</v>
      </c>
      <c r="H4627" s="3">
        <v>1821.740710784233</v>
      </c>
      <c r="I4627" s="5">
        <f t="shared" si="202"/>
        <v>71.740710784232988</v>
      </c>
      <c r="J4627" s="2">
        <f t="shared" si="203"/>
        <v>2.9827342087167063E-4</v>
      </c>
      <c r="N4627" s="3"/>
      <c r="AI4627" s="3">
        <v>1821.740710784233</v>
      </c>
    </row>
    <row r="4628" spans="1:35" x14ac:dyDescent="0.25">
      <c r="A4628" s="1">
        <v>4626</v>
      </c>
      <c r="B4628" t="s">
        <v>4421</v>
      </c>
      <c r="C4628" s="3">
        <v>19700</v>
      </c>
      <c r="D4628" t="s">
        <v>5319</v>
      </c>
      <c r="E4628" s="3">
        <v>6107620</v>
      </c>
      <c r="F4628">
        <v>3.2254789918167801E-3</v>
      </c>
      <c r="G4628" s="3">
        <v>6358000</v>
      </c>
      <c r="H4628" s="3">
        <v>20507.59542997109</v>
      </c>
      <c r="I4628" s="5">
        <f t="shared" si="202"/>
        <v>807.5954299710902</v>
      </c>
      <c r="J4628" s="2">
        <f t="shared" si="203"/>
        <v>3.357706509241094E-3</v>
      </c>
      <c r="N4628" s="3"/>
      <c r="AI4628" s="3">
        <v>20507.59542997109</v>
      </c>
    </row>
    <row r="4629" spans="1:35" x14ac:dyDescent="0.25">
      <c r="A4629" s="1">
        <v>4627</v>
      </c>
      <c r="B4629" t="s">
        <v>4422</v>
      </c>
      <c r="C4629" s="3">
        <v>6300</v>
      </c>
      <c r="D4629" t="s">
        <v>5319</v>
      </c>
      <c r="E4629" s="3">
        <v>6107620</v>
      </c>
      <c r="F4629">
        <v>1.0314983577891219E-3</v>
      </c>
      <c r="G4629" s="3">
        <v>6358000</v>
      </c>
      <c r="H4629" s="3">
        <v>6558.2665588232403</v>
      </c>
      <c r="I4629" s="5">
        <f t="shared" si="202"/>
        <v>258.2665588232403</v>
      </c>
      <c r="J4629" s="2">
        <f t="shared" si="203"/>
        <v>1.0737843151380146E-3</v>
      </c>
      <c r="N4629" s="3"/>
      <c r="AI4629" s="3">
        <v>6558.2665588232403</v>
      </c>
    </row>
    <row r="4630" spans="1:35" x14ac:dyDescent="0.25">
      <c r="A4630" s="1">
        <v>4628</v>
      </c>
      <c r="B4630" t="s">
        <v>4423</v>
      </c>
      <c r="C4630" s="3">
        <v>40000</v>
      </c>
      <c r="D4630" t="s">
        <v>5319</v>
      </c>
      <c r="E4630" s="3">
        <v>6107620</v>
      </c>
      <c r="F4630">
        <v>6.5491959224706188E-3</v>
      </c>
      <c r="G4630" s="3">
        <v>6358000</v>
      </c>
      <c r="H4630" s="3">
        <v>41639.787675068197</v>
      </c>
      <c r="I4630" s="5">
        <f t="shared" si="202"/>
        <v>1639.7876750681971</v>
      </c>
      <c r="J4630" s="2">
        <f t="shared" si="203"/>
        <v>6.8176781913524736E-3</v>
      </c>
      <c r="N4630" s="3"/>
      <c r="AI4630" s="3">
        <v>41639.787675068197</v>
      </c>
    </row>
    <row r="4631" spans="1:35" x14ac:dyDescent="0.25">
      <c r="A4631" s="1">
        <v>4629</v>
      </c>
      <c r="B4631" t="s">
        <v>4424</v>
      </c>
      <c r="C4631" s="3">
        <v>28</v>
      </c>
      <c r="D4631" t="s">
        <v>5319</v>
      </c>
      <c r="E4631" s="3">
        <v>6107620</v>
      </c>
      <c r="F4631">
        <v>4.5844371457294326E-6</v>
      </c>
      <c r="G4631" s="3">
        <v>6358000</v>
      </c>
      <c r="H4631" s="3">
        <v>29.147851372547731</v>
      </c>
      <c r="I4631" s="5">
        <f t="shared" si="202"/>
        <v>1.1478513725477306</v>
      </c>
      <c r="J4631" s="2">
        <f t="shared" si="203"/>
        <v>4.7723747339467304E-6</v>
      </c>
      <c r="N4631" s="3"/>
      <c r="AI4631" s="3">
        <v>29.147851372547731</v>
      </c>
    </row>
    <row r="4632" spans="1:35" x14ac:dyDescent="0.25">
      <c r="A4632" s="1">
        <v>4630</v>
      </c>
      <c r="B4632" t="s">
        <v>4425</v>
      </c>
      <c r="C4632" s="3">
        <v>0</v>
      </c>
      <c r="D4632" t="s">
        <v>5319</v>
      </c>
      <c r="E4632" s="3">
        <v>6107620</v>
      </c>
      <c r="F4632">
        <v>0</v>
      </c>
      <c r="G4632" s="3">
        <v>6358000</v>
      </c>
      <c r="H4632" s="3">
        <v>0</v>
      </c>
      <c r="I4632" s="5">
        <f t="shared" si="202"/>
        <v>0</v>
      </c>
      <c r="J4632" s="2">
        <f t="shared" si="203"/>
        <v>0</v>
      </c>
      <c r="N4632" s="3"/>
      <c r="AI4632" s="3">
        <v>0</v>
      </c>
    </row>
    <row r="4633" spans="1:35" x14ac:dyDescent="0.25">
      <c r="A4633" s="1">
        <v>4631</v>
      </c>
      <c r="B4633" t="s">
        <v>4426</v>
      </c>
      <c r="C4633" s="3">
        <v>6413</v>
      </c>
      <c r="D4633" t="s">
        <v>5319</v>
      </c>
      <c r="E4633" s="3">
        <v>6107620</v>
      </c>
      <c r="F4633">
        <v>1.049999836270102E-3</v>
      </c>
      <c r="G4633" s="3">
        <v>6358000</v>
      </c>
      <c r="H4633" s="3">
        <v>6675.8989590053088</v>
      </c>
      <c r="I4633" s="5">
        <f t="shared" si="202"/>
        <v>262.89895900530882</v>
      </c>
      <c r="J4633" s="2">
        <f t="shared" si="203"/>
        <v>1.0930442560285853E-3</v>
      </c>
      <c r="N4633" s="3"/>
      <c r="AI4633" s="3">
        <v>6675.8989590053088</v>
      </c>
    </row>
    <row r="4634" spans="1:35" x14ac:dyDescent="0.25">
      <c r="A4634" s="1">
        <v>4632</v>
      </c>
      <c r="B4634" t="s">
        <v>4427</v>
      </c>
      <c r="C4634" s="3">
        <v>850</v>
      </c>
      <c r="D4634" t="s">
        <v>5319</v>
      </c>
      <c r="E4634" s="3">
        <v>6107620</v>
      </c>
      <c r="F4634">
        <v>1.3917041335250059E-4</v>
      </c>
      <c r="G4634" s="3">
        <v>6358000</v>
      </c>
      <c r="H4634" s="3">
        <v>884.84548809519913</v>
      </c>
      <c r="I4634" s="5">
        <f t="shared" si="202"/>
        <v>34.84548809519913</v>
      </c>
      <c r="J4634" s="2">
        <f t="shared" si="203"/>
        <v>1.4487566156624006E-4</v>
      </c>
      <c r="N4634" s="3"/>
      <c r="AI4634" s="3">
        <v>884.84548809519913</v>
      </c>
    </row>
    <row r="4635" spans="1:35" x14ac:dyDescent="0.25">
      <c r="A4635" s="1">
        <v>4633</v>
      </c>
      <c r="B4635" t="s">
        <v>3801</v>
      </c>
      <c r="C4635" s="3">
        <v>26000</v>
      </c>
      <c r="D4635" t="s">
        <v>5319</v>
      </c>
      <c r="E4635" s="3">
        <v>6107620</v>
      </c>
      <c r="F4635">
        <v>4.2569773496059019E-3</v>
      </c>
      <c r="G4635" s="3">
        <v>6358000</v>
      </c>
      <c r="H4635" s="3">
        <v>27065.86198879432</v>
      </c>
      <c r="I4635" s="5">
        <f t="shared" si="202"/>
        <v>1065.8619887943205</v>
      </c>
      <c r="J4635" s="2">
        <f t="shared" si="203"/>
        <v>4.4314908243791072E-3</v>
      </c>
      <c r="N4635" s="3"/>
      <c r="AI4635" s="3">
        <v>27065.86198879432</v>
      </c>
    </row>
    <row r="4636" spans="1:35" x14ac:dyDescent="0.25">
      <c r="A4636" s="1">
        <v>4634</v>
      </c>
      <c r="B4636" t="s">
        <v>4428</v>
      </c>
      <c r="C4636" s="3">
        <v>1850</v>
      </c>
      <c r="D4636" t="s">
        <v>5319</v>
      </c>
      <c r="E4636" s="3">
        <v>6107620</v>
      </c>
      <c r="F4636">
        <v>3.0290031141426611E-4</v>
      </c>
      <c r="G4636" s="3">
        <v>6358000</v>
      </c>
      <c r="H4636" s="3">
        <v>1925.840179971904</v>
      </c>
      <c r="I4636" s="5">
        <f t="shared" si="202"/>
        <v>75.840179971904035</v>
      </c>
      <c r="J4636" s="2">
        <f t="shared" si="203"/>
        <v>3.1531761635005191E-4</v>
      </c>
      <c r="N4636" s="3"/>
      <c r="AI4636" s="3">
        <v>1925.840179971904</v>
      </c>
    </row>
    <row r="4637" spans="1:35" x14ac:dyDescent="0.25">
      <c r="A4637" s="1">
        <v>4635</v>
      </c>
      <c r="B4637" t="s">
        <v>4429</v>
      </c>
      <c r="C4637" s="3">
        <v>1385</v>
      </c>
      <c r="D4637" t="s">
        <v>5319</v>
      </c>
      <c r="E4637" s="3">
        <v>6107620</v>
      </c>
      <c r="F4637">
        <v>2.267659088155452E-4</v>
      </c>
      <c r="G4637" s="3">
        <v>6358000</v>
      </c>
      <c r="H4637" s="3">
        <v>1441.7776482492361</v>
      </c>
      <c r="I4637" s="5">
        <f t="shared" si="202"/>
        <v>56.777648249236108</v>
      </c>
      <c r="J4637" s="2">
        <f t="shared" si="203"/>
        <v>2.3606210737557937E-4</v>
      </c>
      <c r="N4637" s="3"/>
      <c r="AI4637" s="3">
        <v>1441.7776482492361</v>
      </c>
    </row>
    <row r="4638" spans="1:35" x14ac:dyDescent="0.25">
      <c r="A4638" s="1">
        <v>4636</v>
      </c>
      <c r="B4638" t="s">
        <v>4430</v>
      </c>
      <c r="C4638" s="3">
        <v>6920</v>
      </c>
      <c r="D4638" t="s">
        <v>5319</v>
      </c>
      <c r="E4638" s="3">
        <v>6107620</v>
      </c>
      <c r="F4638">
        <v>1.133010894587417E-3</v>
      </c>
      <c r="G4638" s="3">
        <v>6358000</v>
      </c>
      <c r="H4638" s="3">
        <v>7203.6832677867969</v>
      </c>
      <c r="I4638" s="5">
        <f t="shared" si="202"/>
        <v>283.68326778679693</v>
      </c>
      <c r="J4638" s="2">
        <f t="shared" si="203"/>
        <v>1.1794583271039778E-3</v>
      </c>
      <c r="N4638" s="3"/>
      <c r="AI4638" s="3">
        <v>7203.6832677867969</v>
      </c>
    </row>
    <row r="4639" spans="1:35" x14ac:dyDescent="0.25">
      <c r="A4639" s="1">
        <v>4637</v>
      </c>
      <c r="B4639" t="s">
        <v>4431</v>
      </c>
      <c r="C4639" s="3">
        <v>1300</v>
      </c>
      <c r="D4639" t="s">
        <v>5319</v>
      </c>
      <c r="E4639" s="3">
        <v>6107620</v>
      </c>
      <c r="F4639">
        <v>2.1284886748029511E-4</v>
      </c>
      <c r="G4639" s="3">
        <v>6358000</v>
      </c>
      <c r="H4639" s="3">
        <v>1353.2930994397159</v>
      </c>
      <c r="I4639" s="5">
        <f t="shared" si="202"/>
        <v>53.293099439715888</v>
      </c>
      <c r="J4639" s="2">
        <f t="shared" si="203"/>
        <v>2.2157454121895533E-4</v>
      </c>
      <c r="N4639" s="3"/>
      <c r="AI4639" s="3">
        <v>1353.2930994397159</v>
      </c>
    </row>
    <row r="4640" spans="1:35" x14ac:dyDescent="0.25">
      <c r="A4640" s="1">
        <v>4638</v>
      </c>
      <c r="B4640" t="s">
        <v>4432</v>
      </c>
      <c r="C4640" s="3">
        <v>3400</v>
      </c>
      <c r="D4640" t="s">
        <v>5319</v>
      </c>
      <c r="E4640" s="3">
        <v>6107620</v>
      </c>
      <c r="F4640">
        <v>5.566816534100026E-4</v>
      </c>
      <c r="G4640" s="3">
        <v>6358000</v>
      </c>
      <c r="H4640" s="3">
        <v>3539.381952380797</v>
      </c>
      <c r="I4640" s="5">
        <f t="shared" si="202"/>
        <v>139.38195238079697</v>
      </c>
      <c r="J4640" s="2">
        <f t="shared" si="203"/>
        <v>5.7950264626496035E-4</v>
      </c>
      <c r="N4640" s="3"/>
      <c r="AI4640" s="3">
        <v>3539.381952380797</v>
      </c>
    </row>
    <row r="4641" spans="1:35" x14ac:dyDescent="0.25">
      <c r="A4641" s="1">
        <v>4639</v>
      </c>
      <c r="B4641" t="s">
        <v>4433</v>
      </c>
      <c r="C4641" s="3">
        <v>9000</v>
      </c>
      <c r="D4641" t="s">
        <v>5319</v>
      </c>
      <c r="E4641" s="3">
        <v>6107620</v>
      </c>
      <c r="F4641">
        <v>1.4735690825558891E-3</v>
      </c>
      <c r="G4641" s="3">
        <v>6358000</v>
      </c>
      <c r="H4641" s="3">
        <v>9368.9522268903438</v>
      </c>
      <c r="I4641" s="5">
        <f t="shared" si="202"/>
        <v>368.95222689034381</v>
      </c>
      <c r="J4641" s="2">
        <f t="shared" si="203"/>
        <v>1.5339775930543066E-3</v>
      </c>
      <c r="N4641" s="3"/>
      <c r="AI4641" s="3">
        <v>9368.9522268903438</v>
      </c>
    </row>
    <row r="4642" spans="1:35" x14ac:dyDescent="0.25">
      <c r="A4642" s="1">
        <v>4640</v>
      </c>
      <c r="B4642" t="s">
        <v>4434</v>
      </c>
      <c r="C4642" s="3">
        <v>1415</v>
      </c>
      <c r="D4642" t="s">
        <v>5319</v>
      </c>
      <c r="E4642" s="3">
        <v>6107620</v>
      </c>
      <c r="F4642">
        <v>2.316778057573981E-4</v>
      </c>
      <c r="G4642" s="3">
        <v>6358000</v>
      </c>
      <c r="H4642" s="3">
        <v>1473.0074890055371</v>
      </c>
      <c r="I4642" s="5">
        <f t="shared" si="202"/>
        <v>58.007489005537082</v>
      </c>
      <c r="J4642" s="2">
        <f t="shared" si="203"/>
        <v>2.4117536601909369E-4</v>
      </c>
      <c r="N4642" s="3"/>
      <c r="AI4642" s="3">
        <v>1473.0074890055371</v>
      </c>
    </row>
    <row r="4643" spans="1:35" x14ac:dyDescent="0.25">
      <c r="A4643" s="1">
        <v>4641</v>
      </c>
      <c r="B4643" t="s">
        <v>4435</v>
      </c>
      <c r="C4643" s="3">
        <v>0</v>
      </c>
      <c r="D4643" t="s">
        <v>5319</v>
      </c>
      <c r="E4643" s="3">
        <v>6107620</v>
      </c>
      <c r="F4643">
        <v>0</v>
      </c>
      <c r="G4643" s="3">
        <v>6358000</v>
      </c>
      <c r="H4643" s="3">
        <v>0</v>
      </c>
      <c r="I4643" s="5">
        <f t="shared" si="202"/>
        <v>0</v>
      </c>
      <c r="J4643" s="2">
        <f t="shared" si="203"/>
        <v>0</v>
      </c>
      <c r="N4643" s="3"/>
      <c r="AI4643" s="3">
        <v>0</v>
      </c>
    </row>
    <row r="4644" spans="1:35" x14ac:dyDescent="0.25">
      <c r="A4644" s="1">
        <v>4642</v>
      </c>
      <c r="B4644" t="s">
        <v>4436</v>
      </c>
      <c r="C4644" s="3">
        <v>14800</v>
      </c>
      <c r="D4644" t="s">
        <v>5319</v>
      </c>
      <c r="E4644" s="3">
        <v>6107620</v>
      </c>
      <c r="F4644">
        <v>2.4232024913141289E-3</v>
      </c>
      <c r="G4644" s="3">
        <v>6358000</v>
      </c>
      <c r="H4644" s="3">
        <v>15406.72143977523</v>
      </c>
      <c r="I4644" s="5">
        <f t="shared" si="202"/>
        <v>606.72143977523046</v>
      </c>
      <c r="J4644" s="2">
        <f t="shared" si="203"/>
        <v>2.5225409308004148E-3</v>
      </c>
      <c r="N4644" s="3"/>
      <c r="AI4644" s="3">
        <v>15406.72143977523</v>
      </c>
    </row>
    <row r="4645" spans="1:35" x14ac:dyDescent="0.25">
      <c r="A4645" s="1">
        <v>4643</v>
      </c>
      <c r="B4645" t="s">
        <v>4437</v>
      </c>
      <c r="C4645" s="3">
        <v>2650</v>
      </c>
      <c r="D4645" t="s">
        <v>5319</v>
      </c>
      <c r="E4645" s="3">
        <v>6107620</v>
      </c>
      <c r="F4645">
        <v>4.3388422986367849E-4</v>
      </c>
      <c r="G4645" s="3">
        <v>6358000</v>
      </c>
      <c r="H4645" s="3">
        <v>2758.6359334732679</v>
      </c>
      <c r="I4645" s="5">
        <f t="shared" si="202"/>
        <v>108.63593347326787</v>
      </c>
      <c r="J4645" s="2">
        <f t="shared" si="203"/>
        <v>4.5167118017710138E-4</v>
      </c>
      <c r="N4645" s="3"/>
      <c r="AI4645" s="3">
        <v>2758.6359334732679</v>
      </c>
    </row>
    <row r="4646" spans="1:35" x14ac:dyDescent="0.25">
      <c r="A4646" s="1">
        <v>4644</v>
      </c>
      <c r="B4646" t="s">
        <v>4438</v>
      </c>
      <c r="C4646" s="3">
        <v>41200</v>
      </c>
      <c r="D4646" t="s">
        <v>5319</v>
      </c>
      <c r="E4646" s="3">
        <v>6107620</v>
      </c>
      <c r="F4646">
        <v>6.7456718001447369E-3</v>
      </c>
      <c r="G4646" s="3">
        <v>6358000</v>
      </c>
      <c r="H4646" s="3">
        <v>42888.981305320238</v>
      </c>
      <c r="I4646" s="5">
        <f t="shared" si="202"/>
        <v>1688.9813053202379</v>
      </c>
      <c r="J4646" s="2">
        <f t="shared" si="203"/>
        <v>7.0222085370930474E-3</v>
      </c>
      <c r="N4646" s="3"/>
      <c r="AI4646" s="3">
        <v>42888.981305320238</v>
      </c>
    </row>
    <row r="4647" spans="1:35" x14ac:dyDescent="0.25">
      <c r="A4647" s="1">
        <v>4645</v>
      </c>
      <c r="B4647" t="s">
        <v>4439</v>
      </c>
      <c r="C4647" s="3">
        <v>32700</v>
      </c>
      <c r="D4647" t="s">
        <v>5319</v>
      </c>
      <c r="E4647" s="3">
        <v>6107620</v>
      </c>
      <c r="F4647">
        <v>5.353967666619731E-3</v>
      </c>
      <c r="G4647" s="3">
        <v>6358000</v>
      </c>
      <c r="H4647" s="3">
        <v>34040.526424368247</v>
      </c>
      <c r="I4647" s="5">
        <f t="shared" si="202"/>
        <v>1340.5264243682468</v>
      </c>
      <c r="J4647" s="2">
        <f t="shared" si="203"/>
        <v>5.5734519214306472E-3</v>
      </c>
      <c r="N4647" s="3"/>
      <c r="AI4647" s="3">
        <v>34040.526424368247</v>
      </c>
    </row>
    <row r="4648" spans="1:35" x14ac:dyDescent="0.25">
      <c r="A4648" s="1">
        <v>4646</v>
      </c>
      <c r="B4648" t="s">
        <v>4440</v>
      </c>
      <c r="C4648" s="3">
        <v>0</v>
      </c>
      <c r="D4648" t="s">
        <v>5319</v>
      </c>
      <c r="E4648" s="3">
        <v>6107620</v>
      </c>
      <c r="F4648">
        <v>0</v>
      </c>
      <c r="G4648" s="3">
        <v>6358000</v>
      </c>
      <c r="H4648" s="3">
        <v>0</v>
      </c>
      <c r="I4648" s="5">
        <f t="shared" si="202"/>
        <v>0</v>
      </c>
      <c r="J4648" s="2">
        <f t="shared" si="203"/>
        <v>0</v>
      </c>
      <c r="N4648" s="3"/>
      <c r="AI4648" s="3">
        <v>0</v>
      </c>
    </row>
    <row r="4649" spans="1:35" x14ac:dyDescent="0.25">
      <c r="A4649" s="1">
        <v>4647</v>
      </c>
      <c r="B4649" t="s">
        <v>699</v>
      </c>
      <c r="C4649" s="3">
        <v>9000</v>
      </c>
      <c r="D4649" t="s">
        <v>5319</v>
      </c>
      <c r="E4649" s="3">
        <v>6107620</v>
      </c>
      <c r="F4649">
        <v>1.4735690825558891E-3</v>
      </c>
      <c r="G4649" s="3">
        <v>6358000</v>
      </c>
      <c r="H4649" s="3">
        <v>9368.9522268903438</v>
      </c>
      <c r="I4649" s="5">
        <f t="shared" si="202"/>
        <v>368.95222689034381</v>
      </c>
      <c r="J4649" s="2">
        <f t="shared" si="203"/>
        <v>1.5339775930543066E-3</v>
      </c>
      <c r="N4649" s="3"/>
      <c r="AI4649" s="3">
        <v>9368.9522268903438</v>
      </c>
    </row>
    <row r="4650" spans="1:35" x14ac:dyDescent="0.25">
      <c r="A4650" s="1">
        <v>4648</v>
      </c>
      <c r="B4650" t="s">
        <v>4441</v>
      </c>
      <c r="C4650" s="3">
        <v>0</v>
      </c>
      <c r="D4650" t="s">
        <v>5319</v>
      </c>
      <c r="E4650" s="3">
        <v>6107620</v>
      </c>
      <c r="F4650">
        <v>0</v>
      </c>
      <c r="G4650" s="3">
        <v>6358000</v>
      </c>
      <c r="H4650" s="3">
        <v>0</v>
      </c>
      <c r="I4650" s="5">
        <f t="shared" si="202"/>
        <v>0</v>
      </c>
      <c r="J4650" s="2">
        <f t="shared" si="203"/>
        <v>0</v>
      </c>
      <c r="N4650" s="3"/>
      <c r="AI4650" s="3">
        <v>0</v>
      </c>
    </row>
    <row r="4651" spans="1:35" x14ac:dyDescent="0.25">
      <c r="A4651" s="1">
        <v>4649</v>
      </c>
      <c r="B4651" t="s">
        <v>4442</v>
      </c>
      <c r="C4651" s="3">
        <v>4400</v>
      </c>
      <c r="D4651" t="s">
        <v>5319</v>
      </c>
      <c r="E4651" s="3">
        <v>6107620</v>
      </c>
      <c r="F4651">
        <v>7.2041155147176789E-4</v>
      </c>
      <c r="G4651" s="3">
        <v>6358000</v>
      </c>
      <c r="H4651" s="3">
        <v>4580.3766442575006</v>
      </c>
      <c r="I4651" s="5">
        <f t="shared" si="202"/>
        <v>180.37664425750063</v>
      </c>
      <c r="J4651" s="2">
        <f t="shared" si="203"/>
        <v>7.4994460104877195E-4</v>
      </c>
      <c r="N4651" s="3"/>
      <c r="AI4651" s="3">
        <v>4580.3766442575006</v>
      </c>
    </row>
    <row r="4652" spans="1:35" x14ac:dyDescent="0.25">
      <c r="A4652" s="1">
        <v>4650</v>
      </c>
      <c r="B4652" t="s">
        <v>4443</v>
      </c>
      <c r="C4652" s="3">
        <v>420</v>
      </c>
      <c r="D4652" t="s">
        <v>5319</v>
      </c>
      <c r="E4652" s="3">
        <v>6107620</v>
      </c>
      <c r="F4652">
        <v>6.8766557185941495E-5</v>
      </c>
      <c r="G4652" s="3">
        <v>6358000</v>
      </c>
      <c r="H4652" s="3">
        <v>437.21777058821601</v>
      </c>
      <c r="I4652" s="5">
        <f t="shared" si="202"/>
        <v>17.217770588216013</v>
      </c>
      <c r="J4652" s="2">
        <f t="shared" si="203"/>
        <v>7.1585621009200972E-5</v>
      </c>
      <c r="N4652" s="3"/>
      <c r="AI4652" s="3">
        <v>437.21777058821601</v>
      </c>
    </row>
    <row r="4653" spans="1:35" x14ac:dyDescent="0.25">
      <c r="A4653" s="1">
        <v>4651</v>
      </c>
      <c r="B4653" t="s">
        <v>4444</v>
      </c>
      <c r="C4653" s="3">
        <v>1100</v>
      </c>
      <c r="D4653" t="s">
        <v>5319</v>
      </c>
      <c r="E4653" s="3">
        <v>6107620</v>
      </c>
      <c r="F4653">
        <v>1.80102887867942E-4</v>
      </c>
      <c r="G4653" s="3">
        <v>6358000</v>
      </c>
      <c r="H4653" s="3">
        <v>1145.0941610643749</v>
      </c>
      <c r="I4653" s="5">
        <f t="shared" si="202"/>
        <v>45.09416106437493</v>
      </c>
      <c r="J4653" s="2">
        <f t="shared" si="203"/>
        <v>1.8748615026219296E-4</v>
      </c>
      <c r="N4653" s="3"/>
      <c r="AI4653" s="3">
        <v>1145.0941610643749</v>
      </c>
    </row>
    <row r="4654" spans="1:35" x14ac:dyDescent="0.25">
      <c r="A4654" s="1">
        <v>4652</v>
      </c>
      <c r="B4654" t="s">
        <v>4445</v>
      </c>
      <c r="C4654" s="3">
        <v>50000</v>
      </c>
      <c r="D4654" t="s">
        <v>5319</v>
      </c>
      <c r="E4654" s="3">
        <v>6107620</v>
      </c>
      <c r="F4654">
        <v>8.1864949030882733E-3</v>
      </c>
      <c r="G4654" s="3">
        <v>6358000</v>
      </c>
      <c r="H4654" s="3">
        <v>52049.734593835237</v>
      </c>
      <c r="I4654" s="5">
        <f t="shared" si="202"/>
        <v>2049.7345938352373</v>
      </c>
      <c r="J4654" s="2">
        <f t="shared" si="203"/>
        <v>8.5220977391905917E-3</v>
      </c>
      <c r="N4654" s="3"/>
      <c r="AI4654" s="3">
        <v>52049.734593835237</v>
      </c>
    </row>
    <row r="4655" spans="1:35" x14ac:dyDescent="0.25">
      <c r="A4655" s="1">
        <v>4653</v>
      </c>
      <c r="B4655" t="s">
        <v>4446</v>
      </c>
      <c r="C4655" s="3">
        <v>13690</v>
      </c>
      <c r="D4655" t="s">
        <v>5319</v>
      </c>
      <c r="E4655" s="3">
        <v>6107620</v>
      </c>
      <c r="F4655">
        <v>2.2414623044655691E-3</v>
      </c>
      <c r="G4655" s="3">
        <v>6358000</v>
      </c>
      <c r="H4655" s="3">
        <v>14251.21733179209</v>
      </c>
      <c r="I4655" s="5">
        <f t="shared" si="202"/>
        <v>561.21733179208968</v>
      </c>
      <c r="J4655" s="2">
        <f t="shared" si="203"/>
        <v>2.3333503609903839E-3</v>
      </c>
      <c r="N4655" s="3"/>
      <c r="AI4655" s="3">
        <v>14251.21733179209</v>
      </c>
    </row>
    <row r="4656" spans="1:35" x14ac:dyDescent="0.25">
      <c r="A4656" s="1">
        <v>4654</v>
      </c>
      <c r="B4656" t="s">
        <v>4447</v>
      </c>
      <c r="C4656" s="3">
        <v>7800</v>
      </c>
      <c r="D4656" t="s">
        <v>5319</v>
      </c>
      <c r="E4656" s="3">
        <v>6107620</v>
      </c>
      <c r="F4656">
        <v>1.277093204881771E-3</v>
      </c>
      <c r="G4656" s="3">
        <v>6358000</v>
      </c>
      <c r="H4656" s="3">
        <v>8119.7585966382976</v>
      </c>
      <c r="I4656" s="5">
        <f t="shared" si="202"/>
        <v>319.7585966382976</v>
      </c>
      <c r="J4656" s="2">
        <f t="shared" si="203"/>
        <v>1.3294472473137323E-3</v>
      </c>
      <c r="N4656" s="3"/>
      <c r="AI4656" s="3">
        <v>8119.7585966382976</v>
      </c>
    </row>
    <row r="4657" spans="1:35" x14ac:dyDescent="0.25">
      <c r="A4657" s="1">
        <v>4655</v>
      </c>
      <c r="B4657" t="s">
        <v>4448</v>
      </c>
      <c r="C4657" s="3">
        <v>0</v>
      </c>
      <c r="D4657" t="s">
        <v>5319</v>
      </c>
      <c r="E4657" s="3">
        <v>6107620</v>
      </c>
      <c r="F4657">
        <v>0</v>
      </c>
      <c r="G4657" s="3">
        <v>6358000</v>
      </c>
      <c r="H4657" s="3">
        <v>0</v>
      </c>
      <c r="I4657" s="5">
        <f t="shared" si="202"/>
        <v>0</v>
      </c>
      <c r="J4657" s="2">
        <f t="shared" si="203"/>
        <v>0</v>
      </c>
      <c r="N4657" s="3"/>
      <c r="AI4657" s="3">
        <v>0</v>
      </c>
    </row>
    <row r="4658" spans="1:35" x14ac:dyDescent="0.25">
      <c r="A4658" s="1">
        <v>4656</v>
      </c>
      <c r="B4658" t="s">
        <v>4449</v>
      </c>
      <c r="C4658" s="3">
        <v>11000</v>
      </c>
      <c r="D4658" t="s">
        <v>5319</v>
      </c>
      <c r="E4658" s="3">
        <v>6107620</v>
      </c>
      <c r="F4658">
        <v>1.8010288786794199E-3</v>
      </c>
      <c r="G4658" s="3">
        <v>6358000</v>
      </c>
      <c r="H4658" s="3">
        <v>11450.941610643749</v>
      </c>
      <c r="I4658" s="5">
        <f t="shared" si="202"/>
        <v>450.9416106437493</v>
      </c>
      <c r="J4658" s="2">
        <f t="shared" si="203"/>
        <v>1.8748615026219296E-3</v>
      </c>
      <c r="N4658" s="3"/>
      <c r="AI4658" s="3">
        <v>11450.941610643749</v>
      </c>
    </row>
    <row r="4659" spans="1:35" x14ac:dyDescent="0.25">
      <c r="A4659" s="1">
        <v>4657</v>
      </c>
      <c r="B4659" t="s">
        <v>4450</v>
      </c>
      <c r="C4659" s="3">
        <v>24000</v>
      </c>
      <c r="D4659" t="s">
        <v>5319</v>
      </c>
      <c r="E4659" s="3">
        <v>6107620</v>
      </c>
      <c r="F4659">
        <v>3.9295175534823706E-3</v>
      </c>
      <c r="G4659" s="3">
        <v>6358000</v>
      </c>
      <c r="H4659" s="3">
        <v>24983.87260504092</v>
      </c>
      <c r="I4659" s="5">
        <f t="shared" si="202"/>
        <v>983.87260504092046</v>
      </c>
      <c r="J4659" s="2">
        <f t="shared" si="203"/>
        <v>4.0906069148114845E-3</v>
      </c>
      <c r="N4659" s="3"/>
      <c r="AI4659" s="3">
        <v>24983.87260504092</v>
      </c>
    </row>
    <row r="4660" spans="1:35" x14ac:dyDescent="0.25">
      <c r="A4660" s="1">
        <v>4658</v>
      </c>
      <c r="B4660" t="s">
        <v>4451</v>
      </c>
      <c r="C4660" s="3">
        <v>38000</v>
      </c>
      <c r="D4660" t="s">
        <v>5319</v>
      </c>
      <c r="E4660" s="3">
        <v>6107620</v>
      </c>
      <c r="F4660">
        <v>6.2217361263470876E-3</v>
      </c>
      <c r="G4660" s="3">
        <v>6358000</v>
      </c>
      <c r="H4660" s="3">
        <v>39557.798291314793</v>
      </c>
      <c r="I4660" s="5">
        <f t="shared" si="202"/>
        <v>1557.7982913147935</v>
      </c>
      <c r="J4660" s="2">
        <f t="shared" si="203"/>
        <v>6.4767942817848517E-3</v>
      </c>
      <c r="N4660" s="3"/>
      <c r="AI4660" s="3">
        <v>39557.798291314793</v>
      </c>
    </row>
    <row r="4661" spans="1:35" x14ac:dyDescent="0.25">
      <c r="A4661" s="1">
        <v>4659</v>
      </c>
      <c r="B4661" t="s">
        <v>4452</v>
      </c>
      <c r="C4661" s="3">
        <v>105800</v>
      </c>
      <c r="D4661" t="s">
        <v>5319</v>
      </c>
      <c r="E4661" s="3">
        <v>6107620</v>
      </c>
      <c r="F4661">
        <v>1.7322623214934791E-2</v>
      </c>
      <c r="G4661" s="3">
        <v>6358000</v>
      </c>
      <c r="H4661" s="3">
        <v>110137.2384005554</v>
      </c>
      <c r="I4661" s="5">
        <f t="shared" si="202"/>
        <v>4337.238400555405</v>
      </c>
      <c r="J4661" s="2">
        <f t="shared" si="203"/>
        <v>1.8032758816127297E-2</v>
      </c>
      <c r="N4661" s="3"/>
      <c r="AI4661" s="3">
        <v>110137.2384005554</v>
      </c>
    </row>
    <row r="4662" spans="1:35" x14ac:dyDescent="0.25">
      <c r="A4662" s="1">
        <v>4660</v>
      </c>
      <c r="B4662" t="s">
        <v>344</v>
      </c>
      <c r="C4662" s="3">
        <v>0</v>
      </c>
      <c r="D4662" t="s">
        <v>5319</v>
      </c>
      <c r="E4662" s="3">
        <v>6107620</v>
      </c>
      <c r="F4662">
        <v>0</v>
      </c>
      <c r="G4662" s="3">
        <v>6358000</v>
      </c>
      <c r="H4662" s="3">
        <v>0</v>
      </c>
      <c r="I4662" s="5">
        <f t="shared" si="202"/>
        <v>0</v>
      </c>
      <c r="J4662" s="2">
        <f t="shared" si="203"/>
        <v>0</v>
      </c>
      <c r="N4662" s="3"/>
      <c r="AI4662" s="3">
        <v>0</v>
      </c>
    </row>
    <row r="4663" spans="1:35" x14ac:dyDescent="0.25">
      <c r="A4663" s="1">
        <v>4661</v>
      </c>
      <c r="B4663" t="s">
        <v>4453</v>
      </c>
      <c r="C4663" s="3">
        <v>9150</v>
      </c>
      <c r="D4663" t="s">
        <v>5319</v>
      </c>
      <c r="E4663" s="3">
        <v>6107620</v>
      </c>
      <c r="F4663">
        <v>1.498128567265154E-3</v>
      </c>
      <c r="G4663" s="3">
        <v>6358000</v>
      </c>
      <c r="H4663" s="3">
        <v>9525.101430671848</v>
      </c>
      <c r="I4663" s="5">
        <f t="shared" si="202"/>
        <v>375.10143067184799</v>
      </c>
      <c r="J4663" s="2">
        <f t="shared" si="203"/>
        <v>1.559543886271878E-3</v>
      </c>
      <c r="N4663" s="3"/>
      <c r="AI4663" s="3">
        <v>9525.101430671848</v>
      </c>
    </row>
    <row r="4664" spans="1:35" x14ac:dyDescent="0.25">
      <c r="A4664" s="1">
        <v>4662</v>
      </c>
      <c r="B4664" t="s">
        <v>4454</v>
      </c>
      <c r="C4664" s="3">
        <v>16320</v>
      </c>
      <c r="D4664" t="s">
        <v>5319</v>
      </c>
      <c r="E4664" s="3">
        <v>6107620</v>
      </c>
      <c r="F4664">
        <v>2.672071936368012E-3</v>
      </c>
      <c r="G4664" s="3">
        <v>6358000</v>
      </c>
      <c r="H4664" s="3">
        <v>16989.03337142782</v>
      </c>
      <c r="I4664" s="5">
        <f t="shared" si="202"/>
        <v>669.03337142782038</v>
      </c>
      <c r="J4664" s="2">
        <f t="shared" si="203"/>
        <v>2.7816127020718088E-3</v>
      </c>
      <c r="N4664" s="3"/>
      <c r="AI4664" s="3">
        <v>16989.03337142782</v>
      </c>
    </row>
    <row r="4665" spans="1:35" x14ac:dyDescent="0.25">
      <c r="A4665" s="1">
        <v>4663</v>
      </c>
      <c r="B4665" t="s">
        <v>1276</v>
      </c>
      <c r="C4665" s="3">
        <v>3500</v>
      </c>
      <c r="D4665" t="s">
        <v>5319</v>
      </c>
      <c r="E4665" s="3">
        <v>6107620</v>
      </c>
      <c r="F4665">
        <v>5.7305464321617914E-4</v>
      </c>
      <c r="G4665" s="3">
        <v>6358000</v>
      </c>
      <c r="H4665" s="3">
        <v>3643.4814215684669</v>
      </c>
      <c r="I4665" s="5">
        <f t="shared" si="202"/>
        <v>143.48142156846689</v>
      </c>
      <c r="J4665" s="2">
        <f t="shared" si="203"/>
        <v>5.9654684174334136E-4</v>
      </c>
      <c r="N4665" s="3"/>
      <c r="AI4665" s="3">
        <v>3643.4814215684669</v>
      </c>
    </row>
    <row r="4666" spans="1:35" x14ac:dyDescent="0.25">
      <c r="A4666" s="1">
        <v>4664</v>
      </c>
      <c r="B4666" t="s">
        <v>4455</v>
      </c>
      <c r="C4666" s="3">
        <v>28000</v>
      </c>
      <c r="D4666" t="s">
        <v>5319</v>
      </c>
      <c r="E4666" s="3">
        <v>6107620</v>
      </c>
      <c r="F4666">
        <v>4.5844371457294331E-3</v>
      </c>
      <c r="G4666" s="3">
        <v>6358000</v>
      </c>
      <c r="H4666" s="3">
        <v>29147.851372547739</v>
      </c>
      <c r="I4666" s="5">
        <f t="shared" si="202"/>
        <v>1147.8513725477387</v>
      </c>
      <c r="J4666" s="2">
        <f t="shared" si="203"/>
        <v>4.7723747339467317E-3</v>
      </c>
      <c r="N4666" s="3"/>
      <c r="AI4666" s="3">
        <v>29147.851372547739</v>
      </c>
    </row>
    <row r="4667" spans="1:35" x14ac:dyDescent="0.25">
      <c r="A4667" s="1">
        <v>4665</v>
      </c>
      <c r="B4667" t="s">
        <v>4456</v>
      </c>
      <c r="C4667" s="3">
        <v>6000</v>
      </c>
      <c r="D4667" t="s">
        <v>5319</v>
      </c>
      <c r="E4667" s="3">
        <v>6107620</v>
      </c>
      <c r="F4667">
        <v>9.8237938837059287E-4</v>
      </c>
      <c r="G4667" s="3">
        <v>6358000</v>
      </c>
      <c r="H4667" s="3">
        <v>6245.9681512602292</v>
      </c>
      <c r="I4667" s="5">
        <f t="shared" si="202"/>
        <v>245.96815126022921</v>
      </c>
      <c r="J4667" s="2">
        <f t="shared" si="203"/>
        <v>1.0226517287028711E-3</v>
      </c>
      <c r="N4667" s="3"/>
      <c r="AI4667" s="3">
        <v>6245.9681512602292</v>
      </c>
    </row>
    <row r="4668" spans="1:35" x14ac:dyDescent="0.25">
      <c r="A4668" s="1">
        <v>4666</v>
      </c>
      <c r="B4668" t="s">
        <v>4457</v>
      </c>
      <c r="C4668" s="3">
        <v>550</v>
      </c>
      <c r="D4668" t="s">
        <v>5319</v>
      </c>
      <c r="E4668" s="3">
        <v>6107620</v>
      </c>
      <c r="F4668">
        <v>9.0051443933970987E-5</v>
      </c>
      <c r="G4668" s="3">
        <v>6358000</v>
      </c>
      <c r="H4668" s="3">
        <v>572.54708053218758</v>
      </c>
      <c r="I4668" s="5">
        <f t="shared" si="202"/>
        <v>22.547080532187579</v>
      </c>
      <c r="J4668" s="2">
        <f t="shared" si="203"/>
        <v>9.3743075131096494E-5</v>
      </c>
      <c r="N4668" s="3"/>
      <c r="AI4668" s="3">
        <v>572.54708053218758</v>
      </c>
    </row>
    <row r="4669" spans="1:35" x14ac:dyDescent="0.25">
      <c r="A4669" s="1">
        <v>4667</v>
      </c>
      <c r="B4669" t="s">
        <v>4458</v>
      </c>
      <c r="C4669" s="3">
        <v>8000</v>
      </c>
      <c r="D4669" t="s">
        <v>5319</v>
      </c>
      <c r="E4669" s="3">
        <v>6107620</v>
      </c>
      <c r="F4669">
        <v>1.3098391844941239E-3</v>
      </c>
      <c r="G4669" s="3">
        <v>6358000</v>
      </c>
      <c r="H4669" s="3">
        <v>8327.9575350136383</v>
      </c>
      <c r="I4669" s="5">
        <f t="shared" si="202"/>
        <v>327.95753501363833</v>
      </c>
      <c r="J4669" s="2">
        <f t="shared" si="203"/>
        <v>1.3635356382704945E-3</v>
      </c>
      <c r="N4669" s="3"/>
      <c r="AI4669" s="3">
        <v>8327.9575350136383</v>
      </c>
    </row>
    <row r="4670" spans="1:35" x14ac:dyDescent="0.25">
      <c r="A4670" s="1">
        <v>4668</v>
      </c>
      <c r="B4670" t="s">
        <v>4459</v>
      </c>
      <c r="C4670" s="3">
        <v>6114</v>
      </c>
      <c r="D4670" t="s">
        <v>5319</v>
      </c>
      <c r="E4670" s="3">
        <v>6107620</v>
      </c>
      <c r="F4670">
        <v>1.0010445967496341E-3</v>
      </c>
      <c r="G4670" s="3">
        <v>6358000</v>
      </c>
      <c r="H4670" s="3">
        <v>6364.641546134173</v>
      </c>
      <c r="I4670" s="5">
        <f t="shared" si="202"/>
        <v>250.64154613417304</v>
      </c>
      <c r="J4670" s="2">
        <f t="shared" si="203"/>
        <v>1.0420821115482255E-3</v>
      </c>
      <c r="N4670" s="3"/>
      <c r="AI4670" s="3">
        <v>6364.641546134173</v>
      </c>
    </row>
    <row r="4671" spans="1:35" x14ac:dyDescent="0.25">
      <c r="A4671" s="1">
        <v>4669</v>
      </c>
      <c r="B4671" t="s">
        <v>4460</v>
      </c>
      <c r="C4671" s="3">
        <v>15800</v>
      </c>
      <c r="D4671" t="s">
        <v>5319</v>
      </c>
      <c r="E4671" s="3">
        <v>6107620</v>
      </c>
      <c r="F4671">
        <v>2.5869323893758941E-3</v>
      </c>
      <c r="G4671" s="3">
        <v>6358000</v>
      </c>
      <c r="H4671" s="3">
        <v>16447.716131651941</v>
      </c>
      <c r="I4671" s="5">
        <f t="shared" si="202"/>
        <v>647.7161316519414</v>
      </c>
      <c r="J4671" s="2">
        <f t="shared" si="203"/>
        <v>2.6929828855842279E-3</v>
      </c>
      <c r="N4671" s="3"/>
      <c r="AI4671" s="3">
        <v>16447.716131651941</v>
      </c>
    </row>
    <row r="4672" spans="1:35" x14ac:dyDescent="0.25">
      <c r="A4672" s="1">
        <v>4670</v>
      </c>
      <c r="B4672" t="s">
        <v>4461</v>
      </c>
      <c r="C4672" s="3">
        <v>0</v>
      </c>
      <c r="D4672" t="s">
        <v>5319</v>
      </c>
      <c r="E4672" s="3">
        <v>6107620</v>
      </c>
      <c r="F4672">
        <v>0</v>
      </c>
      <c r="G4672" s="3">
        <v>6358000</v>
      </c>
      <c r="H4672" s="3">
        <v>0</v>
      </c>
      <c r="I4672" s="5">
        <f t="shared" si="202"/>
        <v>0</v>
      </c>
      <c r="J4672" s="2">
        <f t="shared" si="203"/>
        <v>0</v>
      </c>
      <c r="N4672" s="3"/>
      <c r="AI4672" s="3">
        <v>0</v>
      </c>
    </row>
    <row r="4673" spans="1:35" x14ac:dyDescent="0.25">
      <c r="A4673" s="1">
        <v>4671</v>
      </c>
      <c r="B4673" t="s">
        <v>4462</v>
      </c>
      <c r="C4673" s="3">
        <v>11500</v>
      </c>
      <c r="D4673" t="s">
        <v>5319</v>
      </c>
      <c r="E4673" s="3">
        <v>6107620</v>
      </c>
      <c r="F4673">
        <v>1.8828938277103029E-3</v>
      </c>
      <c r="G4673" s="3">
        <v>6358000</v>
      </c>
      <c r="H4673" s="3">
        <v>11971.438956582109</v>
      </c>
      <c r="I4673" s="5">
        <f t="shared" si="202"/>
        <v>471.43895658210931</v>
      </c>
      <c r="J4673" s="2">
        <f t="shared" si="203"/>
        <v>1.9600824800138365E-3</v>
      </c>
      <c r="N4673" s="3"/>
      <c r="AI4673" s="3">
        <v>11971.438956582109</v>
      </c>
    </row>
    <row r="4674" spans="1:35" x14ac:dyDescent="0.25">
      <c r="A4674" s="1">
        <v>4672</v>
      </c>
      <c r="B4674" t="s">
        <v>4463</v>
      </c>
      <c r="C4674" s="3">
        <v>9100</v>
      </c>
      <c r="D4674" t="s">
        <v>5319</v>
      </c>
      <c r="E4674" s="3">
        <v>6107620</v>
      </c>
      <c r="F4674">
        <v>1.489942072362066E-3</v>
      </c>
      <c r="G4674" s="3">
        <v>6358000</v>
      </c>
      <c r="H4674" s="3">
        <v>9473.0516960780133</v>
      </c>
      <c r="I4674" s="5">
        <f t="shared" ref="I4674:I4737" si="204">H4674-C4674</f>
        <v>373.05169607801326</v>
      </c>
      <c r="J4674" s="2">
        <f t="shared" si="203"/>
        <v>1.5510217885326876E-3</v>
      </c>
      <c r="N4674" s="3"/>
      <c r="AI4674" s="3">
        <v>9473.0516960780133</v>
      </c>
    </row>
    <row r="4675" spans="1:35" x14ac:dyDescent="0.25">
      <c r="A4675" s="1">
        <v>4673</v>
      </c>
      <c r="B4675" t="s">
        <v>4464</v>
      </c>
      <c r="C4675" s="3">
        <v>19500</v>
      </c>
      <c r="D4675" t="s">
        <v>5319</v>
      </c>
      <c r="E4675" s="3">
        <v>6107620</v>
      </c>
      <c r="F4675">
        <v>3.192733012204426E-3</v>
      </c>
      <c r="G4675" s="3">
        <v>6358000</v>
      </c>
      <c r="H4675" s="3">
        <v>20299.39649159574</v>
      </c>
      <c r="I4675" s="5">
        <f t="shared" si="204"/>
        <v>799.39649159574037</v>
      </c>
      <c r="J4675" s="2">
        <f t="shared" ref="J4675:J4738" si="205">H4675/E4675</f>
        <v>3.3236181182843302E-3</v>
      </c>
      <c r="N4675" s="3"/>
      <c r="AI4675" s="3">
        <v>20299.39649159574</v>
      </c>
    </row>
    <row r="4676" spans="1:35" x14ac:dyDescent="0.25">
      <c r="A4676" s="1">
        <v>4674</v>
      </c>
      <c r="B4676" t="s">
        <v>4465</v>
      </c>
      <c r="C4676" s="3">
        <v>8800</v>
      </c>
      <c r="D4676" t="s">
        <v>5319</v>
      </c>
      <c r="E4676" s="3">
        <v>6107620</v>
      </c>
      <c r="F4676">
        <v>1.440823102943536E-3</v>
      </c>
      <c r="G4676" s="3">
        <v>6358000</v>
      </c>
      <c r="H4676" s="3">
        <v>9160.7532885150013</v>
      </c>
      <c r="I4676" s="5">
        <f t="shared" si="204"/>
        <v>360.75328851500126</v>
      </c>
      <c r="J4676" s="2">
        <f t="shared" si="205"/>
        <v>1.4998892020975439E-3</v>
      </c>
      <c r="N4676" s="3"/>
      <c r="AI4676" s="3">
        <v>9160.7532885150013</v>
      </c>
    </row>
    <row r="4677" spans="1:35" x14ac:dyDescent="0.25">
      <c r="A4677" s="1">
        <v>4675</v>
      </c>
      <c r="B4677" t="s">
        <v>4466</v>
      </c>
      <c r="C4677" s="3">
        <v>19000</v>
      </c>
      <c r="D4677" t="s">
        <v>5319</v>
      </c>
      <c r="E4677" s="3">
        <v>6107620</v>
      </c>
      <c r="F4677">
        <v>3.1108680631735438E-3</v>
      </c>
      <c r="G4677" s="3">
        <v>6358000</v>
      </c>
      <c r="H4677" s="3">
        <v>19778.899145657389</v>
      </c>
      <c r="I4677" s="5">
        <f t="shared" si="204"/>
        <v>778.89914565738945</v>
      </c>
      <c r="J4677" s="2">
        <f t="shared" si="205"/>
        <v>3.2383971408924245E-3</v>
      </c>
      <c r="N4677" s="3"/>
      <c r="AI4677" s="3">
        <v>19778.899145657389</v>
      </c>
    </row>
    <row r="4678" spans="1:35" x14ac:dyDescent="0.25">
      <c r="A4678" s="1">
        <v>4676</v>
      </c>
      <c r="B4678" t="s">
        <v>4467</v>
      </c>
      <c r="C4678" s="3">
        <v>0</v>
      </c>
      <c r="D4678" t="s">
        <v>5319</v>
      </c>
      <c r="E4678" s="3">
        <v>6107620</v>
      </c>
      <c r="F4678">
        <v>0</v>
      </c>
      <c r="G4678" s="3">
        <v>6358000</v>
      </c>
      <c r="H4678" s="3">
        <v>0</v>
      </c>
      <c r="I4678" s="5">
        <f t="shared" si="204"/>
        <v>0</v>
      </c>
      <c r="J4678" s="2">
        <f t="shared" si="205"/>
        <v>0</v>
      </c>
      <c r="N4678" s="3"/>
      <c r="AI4678" s="3">
        <v>0</v>
      </c>
    </row>
    <row r="4679" spans="1:35" x14ac:dyDescent="0.25">
      <c r="A4679" s="1">
        <v>4677</v>
      </c>
      <c r="B4679" t="s">
        <v>4468</v>
      </c>
      <c r="C4679" s="3">
        <v>45000</v>
      </c>
      <c r="D4679" t="s">
        <v>5319</v>
      </c>
      <c r="E4679" s="3">
        <v>6107620</v>
      </c>
      <c r="F4679">
        <v>7.3678454127794456E-3</v>
      </c>
      <c r="G4679" s="3">
        <v>6358000</v>
      </c>
      <c r="H4679" s="3">
        <v>46844.761134451714</v>
      </c>
      <c r="I4679" s="5">
        <f t="shared" si="204"/>
        <v>1844.7611344517136</v>
      </c>
      <c r="J4679" s="2">
        <f t="shared" si="205"/>
        <v>7.6698879652715322E-3</v>
      </c>
      <c r="N4679" s="3"/>
      <c r="AI4679" s="3">
        <v>46844.761134451714</v>
      </c>
    </row>
    <row r="4680" spans="1:35" x14ac:dyDescent="0.25">
      <c r="A4680" s="1">
        <v>4678</v>
      </c>
      <c r="B4680" t="s">
        <v>4469</v>
      </c>
      <c r="C4680" s="3">
        <v>80</v>
      </c>
      <c r="D4680" t="s">
        <v>5319</v>
      </c>
      <c r="E4680" s="3">
        <v>6107620</v>
      </c>
      <c r="F4680">
        <v>1.309839184494124E-5</v>
      </c>
      <c r="G4680" s="3">
        <v>6358000</v>
      </c>
      <c r="H4680" s="3">
        <v>83.279575350136383</v>
      </c>
      <c r="I4680" s="5">
        <f t="shared" si="204"/>
        <v>3.2795753501363833</v>
      </c>
      <c r="J4680" s="2">
        <f t="shared" si="205"/>
        <v>1.3635356382704947E-5</v>
      </c>
      <c r="N4680" s="3"/>
      <c r="AI4680" s="3">
        <v>83.279575350136383</v>
      </c>
    </row>
    <row r="4681" spans="1:35" x14ac:dyDescent="0.25">
      <c r="A4681" s="1">
        <v>4679</v>
      </c>
      <c r="B4681" t="s">
        <v>4470</v>
      </c>
      <c r="C4681" s="3">
        <v>0</v>
      </c>
      <c r="D4681" t="s">
        <v>5319</v>
      </c>
      <c r="E4681" s="3">
        <v>6107620</v>
      </c>
      <c r="F4681">
        <v>0</v>
      </c>
      <c r="G4681" s="3">
        <v>6358000</v>
      </c>
      <c r="H4681" s="3">
        <v>0</v>
      </c>
      <c r="I4681" s="5">
        <f t="shared" si="204"/>
        <v>0</v>
      </c>
      <c r="J4681" s="2">
        <f t="shared" si="205"/>
        <v>0</v>
      </c>
      <c r="N4681" s="3"/>
      <c r="AI4681" s="3">
        <v>0</v>
      </c>
    </row>
    <row r="4682" spans="1:35" x14ac:dyDescent="0.25">
      <c r="A4682" s="1">
        <v>4680</v>
      </c>
      <c r="B4682" t="s">
        <v>4471</v>
      </c>
      <c r="C4682" s="3">
        <v>26000</v>
      </c>
      <c r="D4682" t="s">
        <v>5319</v>
      </c>
      <c r="E4682" s="3">
        <v>6107620</v>
      </c>
      <c r="F4682">
        <v>4.2569773496059019E-3</v>
      </c>
      <c r="G4682" s="3">
        <v>6358000</v>
      </c>
      <c r="H4682" s="3">
        <v>27065.86198879432</v>
      </c>
      <c r="I4682" s="5">
        <f t="shared" si="204"/>
        <v>1065.8619887943205</v>
      </c>
      <c r="J4682" s="2">
        <f t="shared" si="205"/>
        <v>4.4314908243791072E-3</v>
      </c>
      <c r="N4682" s="3"/>
      <c r="AI4682" s="3">
        <v>27065.86198879432</v>
      </c>
    </row>
    <row r="4683" spans="1:35" x14ac:dyDescent="0.25">
      <c r="A4683" s="1">
        <v>4681</v>
      </c>
      <c r="B4683" t="s">
        <v>4472</v>
      </c>
      <c r="C4683" s="3">
        <v>0</v>
      </c>
      <c r="D4683" t="s">
        <v>5319</v>
      </c>
      <c r="E4683" s="3">
        <v>6107620</v>
      </c>
      <c r="F4683">
        <v>0</v>
      </c>
      <c r="G4683" s="3">
        <v>6358000</v>
      </c>
      <c r="H4683" s="3">
        <v>0</v>
      </c>
      <c r="I4683" s="5">
        <f t="shared" si="204"/>
        <v>0</v>
      </c>
      <c r="J4683" s="2">
        <f t="shared" si="205"/>
        <v>0</v>
      </c>
      <c r="N4683" s="3"/>
      <c r="AI4683" s="3">
        <v>0</v>
      </c>
    </row>
    <row r="4684" spans="1:35" x14ac:dyDescent="0.25">
      <c r="A4684" s="1">
        <v>4682</v>
      </c>
      <c r="B4684" t="s">
        <v>4473</v>
      </c>
      <c r="C4684" s="3">
        <v>63510</v>
      </c>
      <c r="D4684" t="s">
        <v>5319</v>
      </c>
      <c r="E4684" s="3">
        <v>6107620</v>
      </c>
      <c r="F4684">
        <v>1.0398485825902731E-2</v>
      </c>
      <c r="G4684" s="3">
        <v>6358000</v>
      </c>
      <c r="H4684" s="3">
        <v>66113.572881089523</v>
      </c>
      <c r="I4684" s="5">
        <f t="shared" si="204"/>
        <v>2603.5728810895234</v>
      </c>
      <c r="J4684" s="2">
        <f t="shared" si="205"/>
        <v>1.082476854831989E-2</v>
      </c>
      <c r="N4684" s="3"/>
      <c r="AI4684" s="3">
        <v>66113.572881089523</v>
      </c>
    </row>
    <row r="4685" spans="1:35" x14ac:dyDescent="0.25">
      <c r="A4685" s="1">
        <v>4683</v>
      </c>
      <c r="B4685" t="s">
        <v>4474</v>
      </c>
      <c r="C4685" s="3">
        <v>9610</v>
      </c>
      <c r="D4685" t="s">
        <v>5319</v>
      </c>
      <c r="E4685" s="3">
        <v>6107620</v>
      </c>
      <c r="F4685">
        <v>1.573444320373566E-3</v>
      </c>
      <c r="G4685" s="3">
        <v>6358000</v>
      </c>
      <c r="H4685" s="3">
        <v>10003.95898893513</v>
      </c>
      <c r="I4685" s="5">
        <f t="shared" si="204"/>
        <v>393.95898893513004</v>
      </c>
      <c r="J4685" s="2">
        <f t="shared" si="205"/>
        <v>1.6379471854724311E-3</v>
      </c>
      <c r="N4685" s="3"/>
      <c r="AI4685" s="3">
        <v>10003.95898893513</v>
      </c>
    </row>
    <row r="4686" spans="1:35" x14ac:dyDescent="0.25">
      <c r="A4686" s="1">
        <v>4684</v>
      </c>
      <c r="B4686" t="s">
        <v>4475</v>
      </c>
      <c r="C4686" s="3">
        <v>7050</v>
      </c>
      <c r="D4686" t="s">
        <v>5319</v>
      </c>
      <c r="E4686" s="3">
        <v>6107620</v>
      </c>
      <c r="F4686">
        <v>1.1542957813354461E-3</v>
      </c>
      <c r="G4686" s="3">
        <v>6358000</v>
      </c>
      <c r="H4686" s="3">
        <v>7339.0125777307676</v>
      </c>
      <c r="I4686" s="5">
        <f t="shared" si="204"/>
        <v>289.01257773076759</v>
      </c>
      <c r="J4686" s="2">
        <f t="shared" si="205"/>
        <v>1.2016157812258731E-3</v>
      </c>
      <c r="N4686" s="3"/>
      <c r="AI4686" s="3">
        <v>7339.0125777307676</v>
      </c>
    </row>
    <row r="4687" spans="1:35" x14ac:dyDescent="0.25">
      <c r="A4687" s="1">
        <v>4685</v>
      </c>
      <c r="B4687" t="s">
        <v>4476</v>
      </c>
      <c r="C4687" s="3">
        <v>200</v>
      </c>
      <c r="D4687" t="s">
        <v>5319</v>
      </c>
      <c r="E4687" s="3">
        <v>6107620</v>
      </c>
      <c r="F4687">
        <v>3.2745979612353088E-5</v>
      </c>
      <c r="G4687" s="3">
        <v>6358000</v>
      </c>
      <c r="H4687" s="3">
        <v>208.19893837534099</v>
      </c>
      <c r="I4687" s="5">
        <f t="shared" si="204"/>
        <v>8.1989383753409868</v>
      </c>
      <c r="J4687" s="2">
        <f t="shared" si="205"/>
        <v>3.4088390956762369E-5</v>
      </c>
      <c r="N4687" s="3"/>
      <c r="AI4687" s="3">
        <v>208.19893837534099</v>
      </c>
    </row>
    <row r="4688" spans="1:35" x14ac:dyDescent="0.25">
      <c r="A4688" s="1">
        <v>4686</v>
      </c>
      <c r="B4688" t="s">
        <v>4477</v>
      </c>
      <c r="C4688" s="3">
        <v>0</v>
      </c>
      <c r="D4688" t="s">
        <v>5319</v>
      </c>
      <c r="E4688" s="3">
        <v>6107620</v>
      </c>
      <c r="F4688">
        <v>0</v>
      </c>
      <c r="G4688" s="3">
        <v>6358000</v>
      </c>
      <c r="H4688" s="3">
        <v>0</v>
      </c>
      <c r="I4688" s="5">
        <f t="shared" si="204"/>
        <v>0</v>
      </c>
      <c r="J4688" s="2">
        <f t="shared" si="205"/>
        <v>0</v>
      </c>
      <c r="N4688" s="3"/>
      <c r="AI4688" s="3">
        <v>0</v>
      </c>
    </row>
    <row r="4689" spans="1:35" x14ac:dyDescent="0.25">
      <c r="A4689" s="1">
        <v>4687</v>
      </c>
      <c r="B4689" t="s">
        <v>4478</v>
      </c>
      <c r="C4689" s="3">
        <v>39820</v>
      </c>
      <c r="D4689" t="s">
        <v>5319</v>
      </c>
      <c r="E4689" s="3">
        <v>6107620</v>
      </c>
      <c r="F4689">
        <v>6.5197245408194996E-3</v>
      </c>
      <c r="G4689" s="3">
        <v>6358000</v>
      </c>
      <c r="H4689" s="3">
        <v>41452.408630530394</v>
      </c>
      <c r="I4689" s="5">
        <f t="shared" si="204"/>
        <v>1632.4086305303936</v>
      </c>
      <c r="J4689" s="2">
        <f t="shared" si="205"/>
        <v>6.7869986394913885E-3</v>
      </c>
      <c r="N4689" s="3"/>
      <c r="AI4689" s="3">
        <v>41452.408630530394</v>
      </c>
    </row>
    <row r="4690" spans="1:35" x14ac:dyDescent="0.25">
      <c r="A4690" s="1">
        <v>4688</v>
      </c>
      <c r="B4690" t="s">
        <v>4479</v>
      </c>
      <c r="C4690" s="3">
        <v>60</v>
      </c>
      <c r="D4690" t="s">
        <v>5319</v>
      </c>
      <c r="E4690" s="3">
        <v>6107620</v>
      </c>
      <c r="F4690">
        <v>9.8237938837059281E-6</v>
      </c>
      <c r="G4690" s="3">
        <v>6358000</v>
      </c>
      <c r="H4690" s="3">
        <v>62.459681512602288</v>
      </c>
      <c r="I4690" s="5">
        <f t="shared" si="204"/>
        <v>2.4596815126022875</v>
      </c>
      <c r="J4690" s="2">
        <f t="shared" si="205"/>
        <v>1.0226517287028709E-5</v>
      </c>
      <c r="N4690" s="3"/>
      <c r="AI4690" s="3">
        <v>62.459681512602288</v>
      </c>
    </row>
    <row r="4691" spans="1:35" x14ac:dyDescent="0.25">
      <c r="A4691" s="1">
        <v>4689</v>
      </c>
      <c r="B4691" t="s">
        <v>4480</v>
      </c>
      <c r="C4691" s="3">
        <v>0</v>
      </c>
      <c r="D4691" t="s">
        <v>5319</v>
      </c>
      <c r="E4691" s="3">
        <v>6107620</v>
      </c>
      <c r="F4691">
        <v>0</v>
      </c>
      <c r="G4691" s="3">
        <v>6358000</v>
      </c>
      <c r="H4691" s="3">
        <v>0</v>
      </c>
      <c r="I4691" s="5">
        <f t="shared" si="204"/>
        <v>0</v>
      </c>
      <c r="J4691" s="2">
        <f t="shared" si="205"/>
        <v>0</v>
      </c>
      <c r="N4691" s="3"/>
      <c r="AI4691" s="3">
        <v>0</v>
      </c>
    </row>
    <row r="4692" spans="1:35" x14ac:dyDescent="0.25">
      <c r="A4692" s="1">
        <v>4690</v>
      </c>
      <c r="B4692" t="s">
        <v>4481</v>
      </c>
      <c r="C4692" s="3">
        <v>3400</v>
      </c>
      <c r="D4692" t="s">
        <v>5319</v>
      </c>
      <c r="E4692" s="3">
        <v>6107620</v>
      </c>
      <c r="F4692">
        <v>5.566816534100026E-4</v>
      </c>
      <c r="G4692" s="3">
        <v>6358000</v>
      </c>
      <c r="H4692" s="3">
        <v>3539.381952380797</v>
      </c>
      <c r="I4692" s="5">
        <f t="shared" si="204"/>
        <v>139.38195238079697</v>
      </c>
      <c r="J4692" s="2">
        <f t="shared" si="205"/>
        <v>5.7950264626496035E-4</v>
      </c>
      <c r="N4692" s="3"/>
      <c r="AI4692" s="3">
        <v>3539.381952380797</v>
      </c>
    </row>
    <row r="4693" spans="1:35" x14ac:dyDescent="0.25">
      <c r="A4693" s="1">
        <v>4691</v>
      </c>
      <c r="B4693" t="s">
        <v>4482</v>
      </c>
      <c r="C4693" s="3">
        <v>8700</v>
      </c>
      <c r="D4693" t="s">
        <v>5319</v>
      </c>
      <c r="E4693" s="3">
        <v>6107620</v>
      </c>
      <c r="F4693">
        <v>1.42445011313736E-3</v>
      </c>
      <c r="G4693" s="3">
        <v>6358000</v>
      </c>
      <c r="H4693" s="3">
        <v>9056.6538193273318</v>
      </c>
      <c r="I4693" s="5">
        <f t="shared" si="204"/>
        <v>356.6538193273318</v>
      </c>
      <c r="J4693" s="2">
        <f t="shared" si="205"/>
        <v>1.4828450066191629E-3</v>
      </c>
      <c r="N4693" s="3"/>
      <c r="AI4693" s="3">
        <v>9056.6538193273318</v>
      </c>
    </row>
    <row r="4694" spans="1:35" x14ac:dyDescent="0.25">
      <c r="A4694" s="1">
        <v>4692</v>
      </c>
      <c r="B4694" t="s">
        <v>4483</v>
      </c>
      <c r="C4694" s="3">
        <v>8000</v>
      </c>
      <c r="D4694" t="s">
        <v>5319</v>
      </c>
      <c r="E4694" s="3">
        <v>6107620</v>
      </c>
      <c r="F4694">
        <v>1.3098391844941239E-3</v>
      </c>
      <c r="G4694" s="3">
        <v>6358000</v>
      </c>
      <c r="H4694" s="3">
        <v>8327.9575350136383</v>
      </c>
      <c r="I4694" s="5">
        <f t="shared" si="204"/>
        <v>327.95753501363833</v>
      </c>
      <c r="J4694" s="2">
        <f t="shared" si="205"/>
        <v>1.3635356382704945E-3</v>
      </c>
      <c r="N4694" s="3"/>
      <c r="AI4694" s="3">
        <v>8327.9575350136383</v>
      </c>
    </row>
    <row r="4695" spans="1:35" x14ac:dyDescent="0.25">
      <c r="A4695" s="1">
        <v>4693</v>
      </c>
      <c r="B4695" t="s">
        <v>4484</v>
      </c>
      <c r="C4695" s="3">
        <v>34800</v>
      </c>
      <c r="D4695" t="s">
        <v>5319</v>
      </c>
      <c r="E4695" s="3">
        <v>6107620</v>
      </c>
      <c r="F4695">
        <v>5.6978004525494383E-3</v>
      </c>
      <c r="G4695" s="3">
        <v>6358000</v>
      </c>
      <c r="H4695" s="3">
        <v>36226.615277309327</v>
      </c>
      <c r="I4695" s="5">
        <f t="shared" si="204"/>
        <v>1426.6152773093272</v>
      </c>
      <c r="J4695" s="2">
        <f t="shared" si="205"/>
        <v>5.9313800264766516E-3</v>
      </c>
      <c r="N4695" s="3"/>
      <c r="AI4695" s="3">
        <v>36226.615277309327</v>
      </c>
    </row>
    <row r="4696" spans="1:35" x14ac:dyDescent="0.25">
      <c r="A4696" s="1">
        <v>4694</v>
      </c>
      <c r="B4696" t="s">
        <v>4485</v>
      </c>
      <c r="C4696" s="3">
        <v>350</v>
      </c>
      <c r="D4696" t="s">
        <v>5319</v>
      </c>
      <c r="E4696" s="3">
        <v>6107620</v>
      </c>
      <c r="F4696">
        <v>5.7305464321617912E-5</v>
      </c>
      <c r="G4696" s="3">
        <v>6358000</v>
      </c>
      <c r="H4696" s="3">
        <v>364.34814215684668</v>
      </c>
      <c r="I4696" s="5">
        <f t="shared" si="204"/>
        <v>14.348142156846677</v>
      </c>
      <c r="J4696" s="2">
        <f t="shared" si="205"/>
        <v>5.9654684174334139E-5</v>
      </c>
      <c r="N4696" s="3"/>
      <c r="AI4696" s="3">
        <v>364.34814215684668</v>
      </c>
    </row>
    <row r="4697" spans="1:35" x14ac:dyDescent="0.25">
      <c r="A4697" s="1">
        <v>4695</v>
      </c>
      <c r="B4697" t="s">
        <v>350</v>
      </c>
      <c r="C4697" s="3">
        <v>6500</v>
      </c>
      <c r="D4697" t="s">
        <v>5319</v>
      </c>
      <c r="E4697" s="3">
        <v>6107620</v>
      </c>
      <c r="F4697">
        <v>1.064244337401475E-3</v>
      </c>
      <c r="G4697" s="3">
        <v>6358000</v>
      </c>
      <c r="H4697" s="3">
        <v>6766.465497198581</v>
      </c>
      <c r="I4697" s="5">
        <f t="shared" si="204"/>
        <v>266.46549719858103</v>
      </c>
      <c r="J4697" s="2">
        <f t="shared" si="205"/>
        <v>1.1078727060947768E-3</v>
      </c>
      <c r="N4697" s="3"/>
      <c r="AI4697" s="3">
        <v>6766.465497198581</v>
      </c>
    </row>
    <row r="4698" spans="1:35" x14ac:dyDescent="0.25">
      <c r="A4698" s="1">
        <v>4696</v>
      </c>
      <c r="B4698" t="s">
        <v>4486</v>
      </c>
      <c r="C4698" s="3">
        <v>6800</v>
      </c>
      <c r="D4698" t="s">
        <v>5319</v>
      </c>
      <c r="E4698" s="3">
        <v>6107620</v>
      </c>
      <c r="F4698">
        <v>1.113363306820005E-3</v>
      </c>
      <c r="G4698" s="3">
        <v>6358000</v>
      </c>
      <c r="H4698" s="3">
        <v>7078.763904761593</v>
      </c>
      <c r="I4698" s="5">
        <f t="shared" si="204"/>
        <v>278.76390476159304</v>
      </c>
      <c r="J4698" s="2">
        <f t="shared" si="205"/>
        <v>1.1590052925299205E-3</v>
      </c>
      <c r="N4698" s="3"/>
      <c r="AI4698" s="3">
        <v>7078.763904761593</v>
      </c>
    </row>
    <row r="4699" spans="1:35" x14ac:dyDescent="0.25">
      <c r="A4699" s="1">
        <v>4697</v>
      </c>
      <c r="B4699" t="s">
        <v>4487</v>
      </c>
      <c r="C4699" s="3">
        <v>1300</v>
      </c>
      <c r="D4699" t="s">
        <v>5319</v>
      </c>
      <c r="E4699" s="3">
        <v>6107620</v>
      </c>
      <c r="F4699">
        <v>2.1284886748029511E-4</v>
      </c>
      <c r="G4699" s="3">
        <v>6358000</v>
      </c>
      <c r="H4699" s="3">
        <v>1353.2930994397159</v>
      </c>
      <c r="I4699" s="5">
        <f t="shared" si="204"/>
        <v>53.293099439715888</v>
      </c>
      <c r="J4699" s="2">
        <f t="shared" si="205"/>
        <v>2.2157454121895533E-4</v>
      </c>
      <c r="N4699" s="3"/>
      <c r="AI4699" s="3">
        <v>1353.2930994397159</v>
      </c>
    </row>
    <row r="4700" spans="1:35" x14ac:dyDescent="0.25">
      <c r="A4700" s="1">
        <v>4698</v>
      </c>
      <c r="B4700" t="s">
        <v>4488</v>
      </c>
      <c r="C4700" s="3">
        <v>3200</v>
      </c>
      <c r="D4700" t="s">
        <v>5319</v>
      </c>
      <c r="E4700" s="3">
        <v>6107620</v>
      </c>
      <c r="F4700">
        <v>5.2393567379764952E-4</v>
      </c>
      <c r="G4700" s="3">
        <v>6358000</v>
      </c>
      <c r="H4700" s="3">
        <v>3331.1830140054558</v>
      </c>
      <c r="I4700" s="5">
        <f t="shared" si="204"/>
        <v>131.18301400545579</v>
      </c>
      <c r="J4700" s="2">
        <f t="shared" si="205"/>
        <v>5.454142553081979E-4</v>
      </c>
      <c r="N4700" s="3"/>
      <c r="AI4700" s="3">
        <v>3331.1830140054558</v>
      </c>
    </row>
    <row r="4701" spans="1:35" x14ac:dyDescent="0.25">
      <c r="A4701" s="1">
        <v>4699</v>
      </c>
      <c r="B4701" t="s">
        <v>4489</v>
      </c>
      <c r="C4701" s="3">
        <v>170</v>
      </c>
      <c r="D4701" t="s">
        <v>5319</v>
      </c>
      <c r="E4701" s="3">
        <v>6107620</v>
      </c>
      <c r="F4701">
        <v>2.783408267050013E-5</v>
      </c>
      <c r="G4701" s="3">
        <v>6358000</v>
      </c>
      <c r="H4701" s="3">
        <v>176.96909761903979</v>
      </c>
      <c r="I4701" s="5">
        <f t="shared" si="204"/>
        <v>6.9690976190397862</v>
      </c>
      <c r="J4701" s="2">
        <f t="shared" si="205"/>
        <v>2.8975132313248007E-5</v>
      </c>
      <c r="N4701" s="3"/>
      <c r="AI4701" s="3">
        <v>176.96909761903979</v>
      </c>
    </row>
    <row r="4702" spans="1:35" x14ac:dyDescent="0.25">
      <c r="A4702" s="1">
        <v>4700</v>
      </c>
      <c r="B4702" t="s">
        <v>4490</v>
      </c>
      <c r="C4702" s="3">
        <v>4700</v>
      </c>
      <c r="D4702" t="s">
        <v>5319</v>
      </c>
      <c r="E4702" s="3">
        <v>6107620</v>
      </c>
      <c r="F4702">
        <v>7.6953052089029773E-4</v>
      </c>
      <c r="G4702" s="3">
        <v>6358000</v>
      </c>
      <c r="H4702" s="3">
        <v>4892.6750518205126</v>
      </c>
      <c r="I4702" s="5">
        <f t="shared" si="204"/>
        <v>192.67505182051264</v>
      </c>
      <c r="J4702" s="2">
        <f t="shared" si="205"/>
        <v>8.0107718748391563E-4</v>
      </c>
      <c r="N4702" s="3"/>
      <c r="AI4702" s="3">
        <v>4892.6750518205126</v>
      </c>
    </row>
    <row r="4703" spans="1:35" x14ac:dyDescent="0.25">
      <c r="A4703" s="1">
        <v>4701</v>
      </c>
      <c r="B4703" t="s">
        <v>4491</v>
      </c>
      <c r="C4703" s="3">
        <v>39000</v>
      </c>
      <c r="D4703" t="s">
        <v>5319</v>
      </c>
      <c r="E4703" s="3">
        <v>6107620</v>
      </c>
      <c r="F4703">
        <v>6.3854660244088528E-3</v>
      </c>
      <c r="G4703" s="3">
        <v>6358000</v>
      </c>
      <c r="H4703" s="3">
        <v>40598.792983191488</v>
      </c>
      <c r="I4703" s="5">
        <f t="shared" si="204"/>
        <v>1598.792983191488</v>
      </c>
      <c r="J4703" s="2">
        <f t="shared" si="205"/>
        <v>6.6472362365686613E-3</v>
      </c>
      <c r="N4703" s="3"/>
      <c r="AI4703" s="3">
        <v>40598.792983191488</v>
      </c>
    </row>
    <row r="4704" spans="1:35" x14ac:dyDescent="0.25">
      <c r="A4704" s="1">
        <v>4702</v>
      </c>
      <c r="B4704" t="s">
        <v>4492</v>
      </c>
      <c r="C4704" s="3">
        <v>4750</v>
      </c>
      <c r="D4704" t="s">
        <v>5319</v>
      </c>
      <c r="E4704" s="3">
        <v>6107620</v>
      </c>
      <c r="F4704">
        <v>7.7771701579338595E-4</v>
      </c>
      <c r="G4704" s="3">
        <v>6358000</v>
      </c>
      <c r="H4704" s="3">
        <v>4944.7247864143483</v>
      </c>
      <c r="I4704" s="5">
        <f t="shared" si="204"/>
        <v>194.72478641434827</v>
      </c>
      <c r="J4704" s="2">
        <f t="shared" si="205"/>
        <v>8.0959928522310624E-4</v>
      </c>
      <c r="N4704" s="3"/>
      <c r="AI4704" s="3">
        <v>4944.7247864143483</v>
      </c>
    </row>
    <row r="4705" spans="1:35" x14ac:dyDescent="0.25">
      <c r="A4705" s="1">
        <v>4703</v>
      </c>
      <c r="B4705" t="s">
        <v>4493</v>
      </c>
      <c r="C4705" s="3">
        <v>9470</v>
      </c>
      <c r="D4705" t="s">
        <v>5319</v>
      </c>
      <c r="E4705" s="3">
        <v>6107620</v>
      </c>
      <c r="F4705">
        <v>1.5505221346449191E-3</v>
      </c>
      <c r="G4705" s="3">
        <v>6358000</v>
      </c>
      <c r="H4705" s="3">
        <v>9858.2197320723953</v>
      </c>
      <c r="I4705" s="5">
        <f t="shared" si="204"/>
        <v>388.21973207239535</v>
      </c>
      <c r="J4705" s="2">
        <f t="shared" si="205"/>
        <v>1.6140853118026982E-3</v>
      </c>
      <c r="N4705" s="3"/>
      <c r="AI4705" s="3">
        <v>9858.2197320723953</v>
      </c>
    </row>
    <row r="4706" spans="1:35" x14ac:dyDescent="0.25">
      <c r="A4706" s="1">
        <v>4704</v>
      </c>
      <c r="B4706" t="s">
        <v>4494</v>
      </c>
      <c r="C4706" s="3">
        <v>25500</v>
      </c>
      <c r="D4706" t="s">
        <v>5319</v>
      </c>
      <c r="E4706" s="3">
        <v>6107620</v>
      </c>
      <c r="F4706">
        <v>4.1751124005750193E-3</v>
      </c>
      <c r="G4706" s="3">
        <v>6358000</v>
      </c>
      <c r="H4706" s="3">
        <v>26545.36464285597</v>
      </c>
      <c r="I4706" s="5">
        <f t="shared" si="204"/>
        <v>1045.3646428559696</v>
      </c>
      <c r="J4706" s="2">
        <f t="shared" si="205"/>
        <v>4.3462698469872016E-3</v>
      </c>
      <c r="N4706" s="3"/>
      <c r="AI4706" s="3">
        <v>26545.36464285597</v>
      </c>
    </row>
    <row r="4707" spans="1:35" x14ac:dyDescent="0.25">
      <c r="A4707" s="1">
        <v>4705</v>
      </c>
      <c r="B4707" t="s">
        <v>4495</v>
      </c>
      <c r="C4707" s="3">
        <v>2200</v>
      </c>
      <c r="D4707" t="s">
        <v>5319</v>
      </c>
      <c r="E4707" s="3">
        <v>6107620</v>
      </c>
      <c r="F4707">
        <v>3.6020577573588389E-4</v>
      </c>
      <c r="G4707" s="3">
        <v>6358000</v>
      </c>
      <c r="H4707" s="3">
        <v>2290.1883221287499</v>
      </c>
      <c r="I4707" s="5">
        <f t="shared" si="204"/>
        <v>90.18832212874986</v>
      </c>
      <c r="J4707" s="2">
        <f t="shared" si="205"/>
        <v>3.7497230052438592E-4</v>
      </c>
      <c r="N4707" s="3"/>
      <c r="AI4707" s="3">
        <v>2290.1883221287499</v>
      </c>
    </row>
    <row r="4708" spans="1:35" x14ac:dyDescent="0.25">
      <c r="A4708" s="1">
        <v>4706</v>
      </c>
      <c r="B4708" t="s">
        <v>4496</v>
      </c>
      <c r="C4708" s="3">
        <v>20</v>
      </c>
      <c r="D4708" t="s">
        <v>5319</v>
      </c>
      <c r="E4708" s="3">
        <v>6107620</v>
      </c>
      <c r="F4708">
        <v>3.2745979612353088E-6</v>
      </c>
      <c r="G4708" s="3">
        <v>6358000</v>
      </c>
      <c r="H4708" s="3">
        <v>20.819893837534099</v>
      </c>
      <c r="I4708" s="5">
        <f t="shared" si="204"/>
        <v>0.81989383753409939</v>
      </c>
      <c r="J4708" s="2">
        <f t="shared" si="205"/>
        <v>3.4088390956762371E-6</v>
      </c>
      <c r="N4708" s="3"/>
      <c r="AI4708" s="3">
        <v>20.819893837534099</v>
      </c>
    </row>
    <row r="4709" spans="1:35" x14ac:dyDescent="0.25">
      <c r="A4709" s="1">
        <v>4707</v>
      </c>
      <c r="B4709" t="s">
        <v>4497</v>
      </c>
      <c r="C4709" s="3">
        <v>80</v>
      </c>
      <c r="D4709" t="s">
        <v>5319</v>
      </c>
      <c r="E4709" s="3">
        <v>6107620</v>
      </c>
      <c r="F4709">
        <v>1.309839184494124E-5</v>
      </c>
      <c r="G4709" s="3">
        <v>6358000</v>
      </c>
      <c r="H4709" s="3">
        <v>83.279575350136383</v>
      </c>
      <c r="I4709" s="5">
        <f t="shared" si="204"/>
        <v>3.2795753501363833</v>
      </c>
      <c r="J4709" s="2">
        <f t="shared" si="205"/>
        <v>1.3635356382704947E-5</v>
      </c>
      <c r="N4709" s="3"/>
      <c r="AI4709" s="3">
        <v>83.279575350136383</v>
      </c>
    </row>
    <row r="4710" spans="1:35" x14ac:dyDescent="0.25">
      <c r="A4710" s="1">
        <v>4708</v>
      </c>
      <c r="B4710" t="s">
        <v>4498</v>
      </c>
      <c r="C4710" s="3">
        <v>13000</v>
      </c>
      <c r="D4710" t="s">
        <v>5319</v>
      </c>
      <c r="E4710" s="3">
        <v>6107620</v>
      </c>
      <c r="F4710">
        <v>2.1284886748029509E-3</v>
      </c>
      <c r="G4710" s="3">
        <v>6358000</v>
      </c>
      <c r="H4710" s="3">
        <v>13532.93099439716</v>
      </c>
      <c r="I4710" s="5">
        <f t="shared" si="204"/>
        <v>532.93099439716025</v>
      </c>
      <c r="J4710" s="2">
        <f t="shared" si="205"/>
        <v>2.2157454121895536E-3</v>
      </c>
      <c r="N4710" s="3"/>
      <c r="AI4710" s="3">
        <v>13532.93099439716</v>
      </c>
    </row>
    <row r="4711" spans="1:35" x14ac:dyDescent="0.25">
      <c r="A4711" s="1">
        <v>4709</v>
      </c>
      <c r="B4711" t="s">
        <v>513</v>
      </c>
      <c r="C4711" s="3">
        <v>500</v>
      </c>
      <c r="D4711" t="s">
        <v>5319</v>
      </c>
      <c r="E4711" s="3">
        <v>6107620</v>
      </c>
      <c r="F4711">
        <v>8.186494903088273E-5</v>
      </c>
      <c r="G4711" s="3">
        <v>6358000</v>
      </c>
      <c r="H4711" s="3">
        <v>520.4973459383524</v>
      </c>
      <c r="I4711" s="5">
        <f t="shared" si="204"/>
        <v>20.497345938352396</v>
      </c>
      <c r="J4711" s="2">
        <f t="shared" si="205"/>
        <v>8.5220977391905909E-5</v>
      </c>
      <c r="N4711" s="3"/>
      <c r="AI4711" s="3">
        <v>520.4973459383524</v>
      </c>
    </row>
    <row r="4712" spans="1:35" x14ac:dyDescent="0.25">
      <c r="A4712" s="1">
        <v>4710</v>
      </c>
      <c r="B4712" t="s">
        <v>3844</v>
      </c>
      <c r="C4712" s="3">
        <v>17600</v>
      </c>
      <c r="D4712" t="s">
        <v>5319</v>
      </c>
      <c r="E4712" s="3">
        <v>6107620</v>
      </c>
      <c r="F4712">
        <v>2.881646205887072E-3</v>
      </c>
      <c r="G4712" s="3">
        <v>6358000</v>
      </c>
      <c r="H4712" s="3">
        <v>18321.506577029999</v>
      </c>
      <c r="I4712" s="5">
        <f t="shared" si="204"/>
        <v>721.50657702999888</v>
      </c>
      <c r="J4712" s="2">
        <f t="shared" si="205"/>
        <v>2.9997784041950874E-3</v>
      </c>
      <c r="N4712" s="3"/>
      <c r="AI4712" s="3">
        <v>18321.506577029999</v>
      </c>
    </row>
    <row r="4713" spans="1:35" x14ac:dyDescent="0.25">
      <c r="A4713" s="1">
        <v>4711</v>
      </c>
      <c r="B4713" t="s">
        <v>4499</v>
      </c>
      <c r="C4713" s="3">
        <v>29400</v>
      </c>
      <c r="D4713" t="s">
        <v>5319</v>
      </c>
      <c r="E4713" s="3">
        <v>6107620</v>
      </c>
      <c r="F4713">
        <v>4.8136590030159049E-3</v>
      </c>
      <c r="G4713" s="3">
        <v>6358000</v>
      </c>
      <c r="H4713" s="3">
        <v>30605.243941175118</v>
      </c>
      <c r="I4713" s="5">
        <f t="shared" si="204"/>
        <v>1205.2439411751184</v>
      </c>
      <c r="J4713" s="2">
        <f t="shared" si="205"/>
        <v>5.0109934706440672E-3</v>
      </c>
      <c r="N4713" s="3"/>
      <c r="AI4713" s="3">
        <v>30605.243941175118</v>
      </c>
    </row>
    <row r="4714" spans="1:35" x14ac:dyDescent="0.25">
      <c r="A4714" s="1">
        <v>4712</v>
      </c>
      <c r="B4714" t="s">
        <v>4500</v>
      </c>
      <c r="C4714" s="3">
        <v>12500</v>
      </c>
      <c r="D4714" t="s">
        <v>5319</v>
      </c>
      <c r="E4714" s="3">
        <v>6107620</v>
      </c>
      <c r="F4714">
        <v>2.0466237257720679E-3</v>
      </c>
      <c r="G4714" s="3">
        <v>6358000</v>
      </c>
      <c r="H4714" s="3">
        <v>13012.433648458809</v>
      </c>
      <c r="I4714" s="5">
        <f t="shared" si="204"/>
        <v>512.43364845880933</v>
      </c>
      <c r="J4714" s="2">
        <f t="shared" si="205"/>
        <v>2.1305244347976479E-3</v>
      </c>
      <c r="N4714" s="3"/>
      <c r="AI4714" s="3">
        <v>13012.433648458809</v>
      </c>
    </row>
    <row r="4715" spans="1:35" x14ac:dyDescent="0.25">
      <c r="A4715" s="1">
        <v>4713</v>
      </c>
      <c r="B4715" t="s">
        <v>4501</v>
      </c>
      <c r="C4715" s="3">
        <v>28</v>
      </c>
      <c r="D4715" t="s">
        <v>5319</v>
      </c>
      <c r="E4715" s="3">
        <v>6107620</v>
      </c>
      <c r="F4715">
        <v>4.5844371457294326E-6</v>
      </c>
      <c r="G4715" s="3">
        <v>6358000</v>
      </c>
      <c r="H4715" s="3">
        <v>29.147851372547731</v>
      </c>
      <c r="I4715" s="5">
        <f t="shared" si="204"/>
        <v>1.1478513725477306</v>
      </c>
      <c r="J4715" s="2">
        <f t="shared" si="205"/>
        <v>4.7723747339467304E-6</v>
      </c>
      <c r="N4715" s="3"/>
      <c r="AI4715" s="3">
        <v>29.147851372547731</v>
      </c>
    </row>
    <row r="4716" spans="1:35" x14ac:dyDescent="0.25">
      <c r="A4716" s="1">
        <v>4714</v>
      </c>
      <c r="B4716" t="s">
        <v>4502</v>
      </c>
      <c r="C4716" s="3">
        <v>15000</v>
      </c>
      <c r="D4716" t="s">
        <v>5319</v>
      </c>
      <c r="E4716" s="3">
        <v>6107620</v>
      </c>
      <c r="F4716">
        <v>2.4559484709264822E-3</v>
      </c>
      <c r="G4716" s="3">
        <v>6358000</v>
      </c>
      <c r="H4716" s="3">
        <v>15614.920378150569</v>
      </c>
      <c r="I4716" s="5">
        <f t="shared" si="204"/>
        <v>614.92037815056938</v>
      </c>
      <c r="J4716" s="2">
        <f t="shared" si="205"/>
        <v>2.5566293217571768E-3</v>
      </c>
      <c r="N4716" s="3"/>
      <c r="AI4716" s="3">
        <v>15614.920378150569</v>
      </c>
    </row>
    <row r="4717" spans="1:35" x14ac:dyDescent="0.25">
      <c r="A4717" s="1">
        <v>4715</v>
      </c>
      <c r="B4717" t="s">
        <v>4503</v>
      </c>
      <c r="C4717" s="3">
        <v>11000</v>
      </c>
      <c r="D4717" t="s">
        <v>5319</v>
      </c>
      <c r="E4717" s="3">
        <v>6107620</v>
      </c>
      <c r="F4717">
        <v>1.8010288786794199E-3</v>
      </c>
      <c r="G4717" s="3">
        <v>6358000</v>
      </c>
      <c r="H4717" s="3">
        <v>11450.941610643749</v>
      </c>
      <c r="I4717" s="5">
        <f t="shared" si="204"/>
        <v>450.9416106437493</v>
      </c>
      <c r="J4717" s="2">
        <f t="shared" si="205"/>
        <v>1.8748615026219296E-3</v>
      </c>
      <c r="N4717" s="3"/>
      <c r="AI4717" s="3">
        <v>11450.941610643749</v>
      </c>
    </row>
    <row r="4718" spans="1:35" x14ac:dyDescent="0.25">
      <c r="A4718" s="1">
        <v>4716</v>
      </c>
      <c r="B4718" t="s">
        <v>4504</v>
      </c>
      <c r="C4718" s="3">
        <v>36000</v>
      </c>
      <c r="D4718" t="s">
        <v>5319</v>
      </c>
      <c r="E4718" s="3">
        <v>6107620</v>
      </c>
      <c r="F4718">
        <v>5.8942763302235572E-3</v>
      </c>
      <c r="G4718" s="3">
        <v>6358000</v>
      </c>
      <c r="H4718" s="3">
        <v>37475.808907561383</v>
      </c>
      <c r="I4718" s="5">
        <f t="shared" si="204"/>
        <v>1475.8089075613825</v>
      </c>
      <c r="J4718" s="2">
        <f t="shared" si="205"/>
        <v>6.1359103722172272E-3</v>
      </c>
      <c r="N4718" s="3"/>
      <c r="AI4718" s="3">
        <v>37475.808907561383</v>
      </c>
    </row>
    <row r="4719" spans="1:35" x14ac:dyDescent="0.25">
      <c r="A4719" s="1">
        <v>4717</v>
      </c>
      <c r="B4719" t="s">
        <v>4505</v>
      </c>
      <c r="C4719" s="3">
        <v>0</v>
      </c>
      <c r="D4719" t="s">
        <v>5319</v>
      </c>
      <c r="E4719" s="3">
        <v>6107620</v>
      </c>
      <c r="F4719">
        <v>0</v>
      </c>
      <c r="G4719" s="3">
        <v>6358000</v>
      </c>
      <c r="H4719" s="3">
        <v>0</v>
      </c>
      <c r="I4719" s="5">
        <f t="shared" si="204"/>
        <v>0</v>
      </c>
      <c r="J4719" s="2">
        <f t="shared" si="205"/>
        <v>0</v>
      </c>
      <c r="N4719" s="3"/>
      <c r="AI4719" s="3">
        <v>0</v>
      </c>
    </row>
    <row r="4720" spans="1:35" x14ac:dyDescent="0.25">
      <c r="A4720" s="1">
        <v>4718</v>
      </c>
      <c r="B4720" t="s">
        <v>4506</v>
      </c>
      <c r="C4720" s="3">
        <v>240</v>
      </c>
      <c r="D4720" t="s">
        <v>5319</v>
      </c>
      <c r="E4720" s="3">
        <v>6107620</v>
      </c>
      <c r="F4720">
        <v>3.9295175534823712E-5</v>
      </c>
      <c r="G4720" s="3">
        <v>6358000</v>
      </c>
      <c r="H4720" s="3">
        <v>249.83872605040921</v>
      </c>
      <c r="I4720" s="5">
        <f t="shared" si="204"/>
        <v>9.8387260504092069</v>
      </c>
      <c r="J4720" s="2">
        <f t="shared" si="205"/>
        <v>4.0906069148114851E-5</v>
      </c>
      <c r="N4720" s="3"/>
      <c r="AI4720" s="3">
        <v>249.83872605040921</v>
      </c>
    </row>
    <row r="4721" spans="1:35" x14ac:dyDescent="0.25">
      <c r="A4721" s="1">
        <v>4719</v>
      </c>
      <c r="B4721" t="s">
        <v>4507</v>
      </c>
      <c r="C4721" s="3">
        <v>32000</v>
      </c>
      <c r="D4721" t="s">
        <v>5319</v>
      </c>
      <c r="E4721" s="3">
        <v>6107620</v>
      </c>
      <c r="F4721">
        <v>5.2393567379764947E-3</v>
      </c>
      <c r="G4721" s="3">
        <v>6358000</v>
      </c>
      <c r="H4721" s="3">
        <v>33311.830140054553</v>
      </c>
      <c r="I4721" s="5">
        <f t="shared" si="204"/>
        <v>1311.8301400545533</v>
      </c>
      <c r="J4721" s="2">
        <f t="shared" si="205"/>
        <v>5.4541425530819782E-3</v>
      </c>
      <c r="N4721" s="3"/>
      <c r="AI4721" s="3">
        <v>33311.830140054553</v>
      </c>
    </row>
    <row r="4722" spans="1:35" x14ac:dyDescent="0.25">
      <c r="A4722" s="1">
        <v>4720</v>
      </c>
      <c r="B4722" t="s">
        <v>4508</v>
      </c>
      <c r="C4722" s="3">
        <v>12000</v>
      </c>
      <c r="D4722" t="s">
        <v>5319</v>
      </c>
      <c r="E4722" s="3">
        <v>6107620</v>
      </c>
      <c r="F4722">
        <v>1.9647587767411862E-3</v>
      </c>
      <c r="G4722" s="3">
        <v>6358000</v>
      </c>
      <c r="H4722" s="3">
        <v>12491.93630252046</v>
      </c>
      <c r="I4722" s="5">
        <f t="shared" si="204"/>
        <v>491.93630252046023</v>
      </c>
      <c r="J4722" s="2">
        <f t="shared" si="205"/>
        <v>2.0453034574057422E-3</v>
      </c>
      <c r="N4722" s="3"/>
      <c r="AI4722" s="3">
        <v>12491.93630252046</v>
      </c>
    </row>
    <row r="4723" spans="1:35" x14ac:dyDescent="0.25">
      <c r="A4723" s="1">
        <v>4721</v>
      </c>
      <c r="B4723" t="s">
        <v>4509</v>
      </c>
      <c r="C4723" s="3">
        <v>12000</v>
      </c>
      <c r="D4723" t="s">
        <v>5319</v>
      </c>
      <c r="E4723" s="3">
        <v>6107620</v>
      </c>
      <c r="F4723">
        <v>1.9647587767411862E-3</v>
      </c>
      <c r="G4723" s="3">
        <v>6358000</v>
      </c>
      <c r="H4723" s="3">
        <v>12491.93630252046</v>
      </c>
      <c r="I4723" s="5">
        <f t="shared" si="204"/>
        <v>491.93630252046023</v>
      </c>
      <c r="J4723" s="2">
        <f t="shared" si="205"/>
        <v>2.0453034574057422E-3</v>
      </c>
      <c r="N4723" s="3"/>
      <c r="AI4723" s="3">
        <v>12491.93630252046</v>
      </c>
    </row>
    <row r="4724" spans="1:35" x14ac:dyDescent="0.25">
      <c r="A4724" s="1">
        <v>4722</v>
      </c>
      <c r="B4724" t="s">
        <v>4510</v>
      </c>
      <c r="C4724" s="3">
        <v>4900</v>
      </c>
      <c r="D4724" t="s">
        <v>5319</v>
      </c>
      <c r="E4724" s="3">
        <v>6107620</v>
      </c>
      <c r="F4724">
        <v>8.0227650050265081E-4</v>
      </c>
      <c r="G4724" s="3">
        <v>6358000</v>
      </c>
      <c r="H4724" s="3">
        <v>5100.8739901958543</v>
      </c>
      <c r="I4724" s="5">
        <f t="shared" si="204"/>
        <v>200.87399019585428</v>
      </c>
      <c r="J4724" s="2">
        <f t="shared" si="205"/>
        <v>8.3516557844067808E-4</v>
      </c>
      <c r="N4724" s="3"/>
      <c r="AI4724" s="3">
        <v>5100.8739901958543</v>
      </c>
    </row>
    <row r="4725" spans="1:35" x14ac:dyDescent="0.25">
      <c r="A4725" s="1">
        <v>4723</v>
      </c>
      <c r="B4725" t="s">
        <v>4511</v>
      </c>
      <c r="C4725" s="3">
        <v>91500</v>
      </c>
      <c r="D4725" t="s">
        <v>5319</v>
      </c>
      <c r="E4725" s="3">
        <v>6107620</v>
      </c>
      <c r="F4725">
        <v>1.4981285672651541E-2</v>
      </c>
      <c r="G4725" s="3">
        <v>6358000</v>
      </c>
      <c r="H4725" s="3">
        <v>95251.014306718498</v>
      </c>
      <c r="I4725" s="5">
        <f t="shared" si="204"/>
        <v>3751.0143067184981</v>
      </c>
      <c r="J4725" s="2">
        <f t="shared" si="205"/>
        <v>1.5595438862718783E-2</v>
      </c>
      <c r="N4725" s="3"/>
      <c r="AI4725" s="3">
        <v>95251.014306718498</v>
      </c>
    </row>
    <row r="4726" spans="1:35" x14ac:dyDescent="0.25">
      <c r="A4726" s="1">
        <v>4724</v>
      </c>
      <c r="B4726" t="s">
        <v>4512</v>
      </c>
      <c r="C4726" s="3">
        <v>7350</v>
      </c>
      <c r="D4726" t="s">
        <v>5319</v>
      </c>
      <c r="E4726" s="3">
        <v>6107620</v>
      </c>
      <c r="F4726">
        <v>1.203414750753976E-3</v>
      </c>
      <c r="G4726" s="3">
        <v>6358000</v>
      </c>
      <c r="H4726" s="3">
        <v>7651.3109852937814</v>
      </c>
      <c r="I4726" s="5">
        <f t="shared" si="204"/>
        <v>301.31098529378141</v>
      </c>
      <c r="J4726" s="2">
        <f t="shared" si="205"/>
        <v>1.2527483676610172E-3</v>
      </c>
      <c r="N4726" s="3"/>
      <c r="AI4726" s="3">
        <v>7651.3109852937814</v>
      </c>
    </row>
    <row r="4727" spans="1:35" x14ac:dyDescent="0.25">
      <c r="A4727" s="1">
        <v>4725</v>
      </c>
      <c r="B4727" t="s">
        <v>64</v>
      </c>
      <c r="C4727" s="3">
        <v>3200</v>
      </c>
      <c r="D4727" t="s">
        <v>5319</v>
      </c>
      <c r="E4727" s="3">
        <v>6107620</v>
      </c>
      <c r="F4727">
        <v>5.2393567379764952E-4</v>
      </c>
      <c r="G4727" s="3">
        <v>6358000</v>
      </c>
      <c r="H4727" s="3">
        <v>3331.1830140054558</v>
      </c>
      <c r="I4727" s="5">
        <f t="shared" si="204"/>
        <v>131.18301400545579</v>
      </c>
      <c r="J4727" s="2">
        <f t="shared" si="205"/>
        <v>5.454142553081979E-4</v>
      </c>
      <c r="N4727" s="3"/>
      <c r="AI4727" s="3">
        <v>3331.1830140054558</v>
      </c>
    </row>
    <row r="4728" spans="1:35" x14ac:dyDescent="0.25">
      <c r="A4728" s="1">
        <v>4726</v>
      </c>
      <c r="B4728" t="s">
        <v>4513</v>
      </c>
      <c r="C4728" s="3">
        <v>7000</v>
      </c>
      <c r="D4728" t="s">
        <v>5319</v>
      </c>
      <c r="E4728" s="3">
        <v>6107620</v>
      </c>
      <c r="F4728">
        <v>1.1461092864323581E-3</v>
      </c>
      <c r="G4728" s="3">
        <v>6358000</v>
      </c>
      <c r="H4728" s="3">
        <v>7286.9628431369338</v>
      </c>
      <c r="I4728" s="5">
        <f t="shared" si="204"/>
        <v>286.96284313693377</v>
      </c>
      <c r="J4728" s="2">
        <f t="shared" si="205"/>
        <v>1.1930936834866827E-3</v>
      </c>
      <c r="N4728" s="3"/>
      <c r="AI4728" s="3">
        <v>7286.9628431369338</v>
      </c>
    </row>
    <row r="4729" spans="1:35" x14ac:dyDescent="0.25">
      <c r="A4729" s="1">
        <v>4727</v>
      </c>
      <c r="B4729" t="s">
        <v>4514</v>
      </c>
      <c r="C4729" s="3">
        <v>10000</v>
      </c>
      <c r="D4729" t="s">
        <v>5319</v>
      </c>
      <c r="E4729" s="3">
        <v>6107620</v>
      </c>
      <c r="F4729">
        <v>1.6372989806176549E-3</v>
      </c>
      <c r="G4729" s="3">
        <v>6358000</v>
      </c>
      <c r="H4729" s="3">
        <v>10409.946918767049</v>
      </c>
      <c r="I4729" s="5">
        <f t="shared" si="204"/>
        <v>409.94691876704928</v>
      </c>
      <c r="J4729" s="2">
        <f t="shared" si="205"/>
        <v>1.7044195478381184E-3</v>
      </c>
      <c r="N4729" s="3"/>
      <c r="AI4729" s="3">
        <v>10409.946918767049</v>
      </c>
    </row>
    <row r="4730" spans="1:35" x14ac:dyDescent="0.25">
      <c r="A4730" s="1">
        <v>4728</v>
      </c>
      <c r="B4730" t="s">
        <v>4515</v>
      </c>
      <c r="C4730" s="3">
        <v>1270</v>
      </c>
      <c r="D4730" t="s">
        <v>5319</v>
      </c>
      <c r="E4730" s="3">
        <v>6107620</v>
      </c>
      <c r="F4730">
        <v>2.079369705384421E-4</v>
      </c>
      <c r="G4730" s="3">
        <v>6358000</v>
      </c>
      <c r="H4730" s="3">
        <v>1322.0632586834149</v>
      </c>
      <c r="I4730" s="5">
        <f t="shared" si="204"/>
        <v>52.063258683414915</v>
      </c>
      <c r="J4730" s="2">
        <f t="shared" si="205"/>
        <v>2.1646128257544101E-4</v>
      </c>
      <c r="N4730" s="3"/>
      <c r="AI4730" s="3">
        <v>1322.0632586834149</v>
      </c>
    </row>
    <row r="4731" spans="1:35" x14ac:dyDescent="0.25">
      <c r="A4731" s="1">
        <v>4729</v>
      </c>
      <c r="B4731" t="s">
        <v>4516</v>
      </c>
      <c r="C4731" s="3">
        <v>25000</v>
      </c>
      <c r="D4731" t="s">
        <v>5319</v>
      </c>
      <c r="E4731" s="3">
        <v>6107620</v>
      </c>
      <c r="F4731">
        <v>4.0932474515441367E-3</v>
      </c>
      <c r="G4731" s="3">
        <v>6358000</v>
      </c>
      <c r="H4731" s="3">
        <v>26024.867296917619</v>
      </c>
      <c r="I4731" s="5">
        <f t="shared" si="204"/>
        <v>1024.8672969176187</v>
      </c>
      <c r="J4731" s="2">
        <f t="shared" si="205"/>
        <v>4.2610488695952959E-3</v>
      </c>
      <c r="N4731" s="3"/>
      <c r="AI4731" s="3">
        <v>26024.867296917619</v>
      </c>
    </row>
    <row r="4732" spans="1:35" x14ac:dyDescent="0.25">
      <c r="A4732" s="1">
        <v>4730</v>
      </c>
      <c r="B4732" t="s">
        <v>4517</v>
      </c>
      <c r="C4732" s="3">
        <v>0</v>
      </c>
      <c r="D4732" t="s">
        <v>5319</v>
      </c>
      <c r="E4732" s="3">
        <v>6107620</v>
      </c>
      <c r="F4732">
        <v>0</v>
      </c>
      <c r="G4732" s="3">
        <v>6358000</v>
      </c>
      <c r="H4732" s="3">
        <v>0</v>
      </c>
      <c r="I4732" s="5">
        <f t="shared" si="204"/>
        <v>0</v>
      </c>
      <c r="J4732" s="2">
        <f t="shared" si="205"/>
        <v>0</v>
      </c>
      <c r="N4732" s="3"/>
      <c r="AI4732" s="3">
        <v>0</v>
      </c>
    </row>
    <row r="4733" spans="1:35" x14ac:dyDescent="0.25">
      <c r="A4733" s="1">
        <v>4731</v>
      </c>
      <c r="B4733" t="s">
        <v>4518</v>
      </c>
      <c r="C4733" s="3">
        <v>15500</v>
      </c>
      <c r="D4733" t="s">
        <v>5319</v>
      </c>
      <c r="E4733" s="3">
        <v>6107620</v>
      </c>
      <c r="F4733">
        <v>2.5378134199573652E-3</v>
      </c>
      <c r="G4733" s="3">
        <v>6358000</v>
      </c>
      <c r="H4733" s="3">
        <v>16135.417724088929</v>
      </c>
      <c r="I4733" s="5">
        <f t="shared" si="204"/>
        <v>635.41772408892939</v>
      </c>
      <c r="J4733" s="2">
        <f t="shared" si="205"/>
        <v>2.6418502991490843E-3</v>
      </c>
      <c r="N4733" s="3"/>
      <c r="AI4733" s="3">
        <v>16135.417724088929</v>
      </c>
    </row>
    <row r="4734" spans="1:35" x14ac:dyDescent="0.25">
      <c r="A4734" s="1">
        <v>4732</v>
      </c>
      <c r="B4734" t="s">
        <v>4519</v>
      </c>
      <c r="C4734" s="3">
        <v>1200</v>
      </c>
      <c r="D4734" t="s">
        <v>5319</v>
      </c>
      <c r="E4734" s="3">
        <v>6107620</v>
      </c>
      <c r="F4734">
        <v>1.964758776741186E-4</v>
      </c>
      <c r="G4734" s="3">
        <v>6358000</v>
      </c>
      <c r="H4734" s="3">
        <v>1249.193630252046</v>
      </c>
      <c r="I4734" s="5">
        <f t="shared" si="204"/>
        <v>49.193630252045978</v>
      </c>
      <c r="J4734" s="2">
        <f t="shared" si="205"/>
        <v>2.0453034574057424E-4</v>
      </c>
      <c r="N4734" s="3"/>
      <c r="AI4734" s="3">
        <v>1249.193630252046</v>
      </c>
    </row>
    <row r="4735" spans="1:35" x14ac:dyDescent="0.25">
      <c r="A4735" s="1">
        <v>4733</v>
      </c>
      <c r="B4735" t="s">
        <v>4520</v>
      </c>
      <c r="C4735" s="3">
        <v>1440</v>
      </c>
      <c r="D4735" t="s">
        <v>5319</v>
      </c>
      <c r="E4735" s="3">
        <v>6107620</v>
      </c>
      <c r="F4735">
        <v>2.3577105320894229E-4</v>
      </c>
      <c r="G4735" s="3">
        <v>6358000</v>
      </c>
      <c r="H4735" s="3">
        <v>1499.0323563024549</v>
      </c>
      <c r="I4735" s="5">
        <f t="shared" si="204"/>
        <v>59.0323563024549</v>
      </c>
      <c r="J4735" s="2">
        <f t="shared" si="205"/>
        <v>2.4543641488868902E-4</v>
      </c>
      <c r="N4735" s="3"/>
      <c r="AI4735" s="3">
        <v>1499.0323563024549</v>
      </c>
    </row>
    <row r="4736" spans="1:35" x14ac:dyDescent="0.25">
      <c r="A4736" s="1">
        <v>4734</v>
      </c>
      <c r="B4736" t="s">
        <v>4521</v>
      </c>
      <c r="C4736" s="3">
        <v>0</v>
      </c>
      <c r="D4736" t="s">
        <v>5319</v>
      </c>
      <c r="E4736" s="3">
        <v>6107620</v>
      </c>
      <c r="F4736">
        <v>0</v>
      </c>
      <c r="G4736" s="3">
        <v>6358000</v>
      </c>
      <c r="H4736" s="3">
        <v>0</v>
      </c>
      <c r="I4736" s="5">
        <f t="shared" si="204"/>
        <v>0</v>
      </c>
      <c r="J4736" s="2">
        <f t="shared" si="205"/>
        <v>0</v>
      </c>
      <c r="N4736" s="3"/>
      <c r="AI4736" s="3">
        <v>0</v>
      </c>
    </row>
    <row r="4737" spans="1:35" x14ac:dyDescent="0.25">
      <c r="A4737" s="1">
        <v>4735</v>
      </c>
      <c r="B4737" t="s">
        <v>4522</v>
      </c>
      <c r="C4737" s="3">
        <v>130000</v>
      </c>
      <c r="D4737" t="s">
        <v>5319</v>
      </c>
      <c r="E4737" s="3">
        <v>6107620</v>
      </c>
      <c r="F4737">
        <v>2.1284886748029509E-2</v>
      </c>
      <c r="G4737" s="3">
        <v>6358000</v>
      </c>
      <c r="H4737" s="3">
        <v>135329.3099439716</v>
      </c>
      <c r="I4737" s="5">
        <f t="shared" si="204"/>
        <v>5329.3099439716025</v>
      </c>
      <c r="J4737" s="2">
        <f t="shared" si="205"/>
        <v>2.2157454121895535E-2</v>
      </c>
      <c r="N4737" s="3"/>
      <c r="AI4737" s="3">
        <v>135329.3099439716</v>
      </c>
    </row>
    <row r="4738" spans="1:35" x14ac:dyDescent="0.25">
      <c r="A4738" s="1">
        <v>4736</v>
      </c>
      <c r="B4738" t="s">
        <v>4523</v>
      </c>
      <c r="C4738" s="3">
        <v>520</v>
      </c>
      <c r="D4738" t="s">
        <v>5319</v>
      </c>
      <c r="E4738" s="3">
        <v>6107620</v>
      </c>
      <c r="F4738">
        <v>8.5139546992118049E-5</v>
      </c>
      <c r="G4738" s="3">
        <v>6358000</v>
      </c>
      <c r="H4738" s="3">
        <v>541.31723977588661</v>
      </c>
      <c r="I4738" s="5">
        <f t="shared" ref="I4738:I4801" si="206">H4738-C4738</f>
        <v>21.317239775886605</v>
      </c>
      <c r="J4738" s="2">
        <f t="shared" si="205"/>
        <v>8.862981648758217E-5</v>
      </c>
      <c r="N4738" s="3"/>
      <c r="AI4738" s="3">
        <v>541.31723977588661</v>
      </c>
    </row>
    <row r="4739" spans="1:35" x14ac:dyDescent="0.25">
      <c r="A4739" s="1">
        <v>4737</v>
      </c>
      <c r="B4739" t="s">
        <v>4524</v>
      </c>
      <c r="C4739" s="3">
        <v>13750</v>
      </c>
      <c r="D4739" t="s">
        <v>5319</v>
      </c>
      <c r="E4739" s="3">
        <v>6107620</v>
      </c>
      <c r="F4739">
        <v>2.2512860983492748E-3</v>
      </c>
      <c r="G4739" s="3">
        <v>6358000</v>
      </c>
      <c r="H4739" s="3">
        <v>14313.67701330469</v>
      </c>
      <c r="I4739" s="5">
        <f t="shared" si="206"/>
        <v>563.67701330469026</v>
      </c>
      <c r="J4739" s="2">
        <f t="shared" ref="J4739:J4802" si="207">H4739/E4739</f>
        <v>2.3435768782774126E-3</v>
      </c>
      <c r="N4739" s="3"/>
      <c r="AI4739" s="3">
        <v>14313.67701330469</v>
      </c>
    </row>
    <row r="4740" spans="1:35" x14ac:dyDescent="0.25">
      <c r="A4740" s="1">
        <v>4738</v>
      </c>
      <c r="B4740" t="s">
        <v>4525</v>
      </c>
      <c r="C4740" s="3">
        <v>200</v>
      </c>
      <c r="D4740" t="s">
        <v>5319</v>
      </c>
      <c r="E4740" s="3">
        <v>6107620</v>
      </c>
      <c r="F4740">
        <v>3.2745979612353088E-5</v>
      </c>
      <c r="G4740" s="3">
        <v>6358000</v>
      </c>
      <c r="H4740" s="3">
        <v>208.19893837534099</v>
      </c>
      <c r="I4740" s="5">
        <f t="shared" si="206"/>
        <v>8.1989383753409868</v>
      </c>
      <c r="J4740" s="2">
        <f t="shared" si="207"/>
        <v>3.4088390956762369E-5</v>
      </c>
      <c r="N4740" s="3"/>
      <c r="AI4740" s="3">
        <v>208.19893837534099</v>
      </c>
    </row>
    <row r="4741" spans="1:35" x14ac:dyDescent="0.25">
      <c r="A4741" s="1">
        <v>4739</v>
      </c>
      <c r="B4741" t="s">
        <v>4526</v>
      </c>
      <c r="C4741" s="3">
        <v>2000</v>
      </c>
      <c r="D4741" t="s">
        <v>5319</v>
      </c>
      <c r="E4741" s="3">
        <v>6107620</v>
      </c>
      <c r="F4741">
        <v>3.2745979612353092E-4</v>
      </c>
      <c r="G4741" s="3">
        <v>6358000</v>
      </c>
      <c r="H4741" s="3">
        <v>2081.98938375341</v>
      </c>
      <c r="I4741" s="5">
        <f t="shared" si="206"/>
        <v>81.989383753410038</v>
      </c>
      <c r="J4741" s="2">
        <f t="shared" si="207"/>
        <v>3.4088390956762374E-4</v>
      </c>
      <c r="N4741" s="3"/>
      <c r="AI4741" s="3">
        <v>2081.98938375341</v>
      </c>
    </row>
    <row r="4742" spans="1:35" x14ac:dyDescent="0.25">
      <c r="A4742" s="1">
        <v>4740</v>
      </c>
      <c r="B4742" t="s">
        <v>4527</v>
      </c>
      <c r="C4742" s="3">
        <v>360</v>
      </c>
      <c r="D4742" t="s">
        <v>5319</v>
      </c>
      <c r="E4742" s="3">
        <v>6107620</v>
      </c>
      <c r="F4742">
        <v>5.8942763302235572E-5</v>
      </c>
      <c r="G4742" s="3">
        <v>6358000</v>
      </c>
      <c r="H4742" s="3">
        <v>374.75808907561373</v>
      </c>
      <c r="I4742" s="5">
        <f t="shared" si="206"/>
        <v>14.758089075613725</v>
      </c>
      <c r="J4742" s="2">
        <f t="shared" si="207"/>
        <v>6.1359103722172256E-5</v>
      </c>
      <c r="N4742" s="3"/>
      <c r="AI4742" s="3">
        <v>374.75808907561373</v>
      </c>
    </row>
    <row r="4743" spans="1:35" x14ac:dyDescent="0.25">
      <c r="A4743" s="1">
        <v>4741</v>
      </c>
      <c r="B4743" t="s">
        <v>4528</v>
      </c>
      <c r="C4743" s="3">
        <v>44100</v>
      </c>
      <c r="D4743" t="s">
        <v>5319</v>
      </c>
      <c r="E4743" s="3">
        <v>6107620</v>
      </c>
      <c r="F4743">
        <v>7.2204885045238573E-3</v>
      </c>
      <c r="G4743" s="3">
        <v>6358000</v>
      </c>
      <c r="H4743" s="3">
        <v>45907.865911762681</v>
      </c>
      <c r="I4743" s="5">
        <f t="shared" si="206"/>
        <v>1807.8659117626812</v>
      </c>
      <c r="J4743" s="2">
        <f t="shared" si="207"/>
        <v>7.5164902059661016E-3</v>
      </c>
      <c r="N4743" s="3"/>
      <c r="AI4743" s="3">
        <v>45907.865911762681</v>
      </c>
    </row>
    <row r="4744" spans="1:35" x14ac:dyDescent="0.25">
      <c r="A4744" s="1">
        <v>4742</v>
      </c>
      <c r="B4744" t="s">
        <v>4529</v>
      </c>
      <c r="C4744" s="3">
        <v>5500</v>
      </c>
      <c r="D4744" t="s">
        <v>5319</v>
      </c>
      <c r="E4744" s="3">
        <v>6107620</v>
      </c>
      <c r="F4744">
        <v>9.0051443933971006E-4</v>
      </c>
      <c r="G4744" s="3">
        <v>6358000</v>
      </c>
      <c r="H4744" s="3">
        <v>5725.4708053218756</v>
      </c>
      <c r="I4744" s="5">
        <f t="shared" si="206"/>
        <v>225.47080532187556</v>
      </c>
      <c r="J4744" s="2">
        <f t="shared" si="207"/>
        <v>9.3743075131096489E-4</v>
      </c>
      <c r="N4744" s="3"/>
      <c r="AI4744" s="3">
        <v>5725.4708053218756</v>
      </c>
    </row>
    <row r="4745" spans="1:35" x14ac:dyDescent="0.25">
      <c r="A4745" s="1">
        <v>4743</v>
      </c>
      <c r="B4745" t="s">
        <v>4530</v>
      </c>
      <c r="C4745" s="3">
        <v>32800</v>
      </c>
      <c r="D4745" t="s">
        <v>5319</v>
      </c>
      <c r="E4745" s="3">
        <v>6107620</v>
      </c>
      <c r="F4745">
        <v>5.370340656425907E-3</v>
      </c>
      <c r="G4745" s="3">
        <v>6358000</v>
      </c>
      <c r="H4745" s="3">
        <v>34144.625893555924</v>
      </c>
      <c r="I4745" s="5">
        <f t="shared" si="206"/>
        <v>1344.6258935559235</v>
      </c>
      <c r="J4745" s="2">
        <f t="shared" si="207"/>
        <v>5.5904961169090288E-3</v>
      </c>
      <c r="N4745" s="3"/>
      <c r="AI4745" s="3">
        <v>34144.625893555924</v>
      </c>
    </row>
    <row r="4746" spans="1:35" x14ac:dyDescent="0.25">
      <c r="A4746" s="1">
        <v>4744</v>
      </c>
      <c r="B4746" t="s">
        <v>4531</v>
      </c>
      <c r="C4746" s="3">
        <v>5400</v>
      </c>
      <c r="D4746" t="s">
        <v>5319</v>
      </c>
      <c r="E4746" s="3">
        <v>6107620</v>
      </c>
      <c r="F4746">
        <v>8.8414144953353352E-4</v>
      </c>
      <c r="G4746" s="3">
        <v>6358000</v>
      </c>
      <c r="H4746" s="3">
        <v>5621.3713361342061</v>
      </c>
      <c r="I4746" s="5">
        <f t="shared" si="206"/>
        <v>221.3713361342061</v>
      </c>
      <c r="J4746" s="2">
        <f t="shared" si="207"/>
        <v>9.2038655583258388E-4</v>
      </c>
      <c r="N4746" s="3"/>
      <c r="AI4746" s="3">
        <v>5621.3713361342061</v>
      </c>
    </row>
    <row r="4747" spans="1:35" x14ac:dyDescent="0.25">
      <c r="A4747" s="1">
        <v>4745</v>
      </c>
      <c r="B4747" t="s">
        <v>4532</v>
      </c>
      <c r="C4747" s="3">
        <v>10500</v>
      </c>
      <c r="D4747" t="s">
        <v>5319</v>
      </c>
      <c r="E4747" s="3">
        <v>6107620</v>
      </c>
      <c r="F4747">
        <v>1.7191639296485371E-3</v>
      </c>
      <c r="G4747" s="3">
        <v>6358000</v>
      </c>
      <c r="H4747" s="3">
        <v>10930.4442647054</v>
      </c>
      <c r="I4747" s="5">
        <f t="shared" si="206"/>
        <v>430.4442647054002</v>
      </c>
      <c r="J4747" s="2">
        <f t="shared" si="207"/>
        <v>1.7896405252300241E-3</v>
      </c>
      <c r="N4747" s="3"/>
      <c r="AI4747" s="3">
        <v>10930.4442647054</v>
      </c>
    </row>
    <row r="4748" spans="1:35" x14ac:dyDescent="0.25">
      <c r="A4748" s="1">
        <v>4746</v>
      </c>
      <c r="B4748" t="s">
        <v>4533</v>
      </c>
      <c r="C4748" s="3">
        <v>10050</v>
      </c>
      <c r="D4748" t="s">
        <v>5319</v>
      </c>
      <c r="E4748" s="3">
        <v>6107620</v>
      </c>
      <c r="F4748">
        <v>1.6454854755207429E-3</v>
      </c>
      <c r="G4748" s="3">
        <v>6358000</v>
      </c>
      <c r="H4748" s="3">
        <v>10461.99665336088</v>
      </c>
      <c r="I4748" s="5">
        <f t="shared" si="206"/>
        <v>411.99665336088037</v>
      </c>
      <c r="J4748" s="2">
        <f t="shared" si="207"/>
        <v>1.7129416455773084E-3</v>
      </c>
      <c r="N4748" s="3"/>
      <c r="AI4748" s="3">
        <v>10461.99665336088</v>
      </c>
    </row>
    <row r="4749" spans="1:35" x14ac:dyDescent="0.25">
      <c r="A4749" s="1">
        <v>4747</v>
      </c>
      <c r="B4749" t="s">
        <v>4534</v>
      </c>
      <c r="C4749" s="3">
        <v>17100</v>
      </c>
      <c r="D4749" t="s">
        <v>5319</v>
      </c>
      <c r="E4749" s="3">
        <v>6107620</v>
      </c>
      <c r="F4749">
        <v>2.799781256856189E-3</v>
      </c>
      <c r="G4749" s="3">
        <v>6358000</v>
      </c>
      <c r="H4749" s="3">
        <v>17801.009231091652</v>
      </c>
      <c r="I4749" s="5">
        <f t="shared" si="206"/>
        <v>701.0092310916516</v>
      </c>
      <c r="J4749" s="2">
        <f t="shared" si="207"/>
        <v>2.9145574268031821E-3</v>
      </c>
      <c r="N4749" s="3"/>
      <c r="AI4749" s="3">
        <v>17801.009231091652</v>
      </c>
    </row>
    <row r="4750" spans="1:35" x14ac:dyDescent="0.25">
      <c r="A4750" s="1">
        <v>4748</v>
      </c>
      <c r="B4750" t="s">
        <v>4535</v>
      </c>
      <c r="C4750" s="3">
        <v>13000</v>
      </c>
      <c r="D4750" t="s">
        <v>5319</v>
      </c>
      <c r="E4750" s="3">
        <v>6107620</v>
      </c>
      <c r="F4750">
        <v>2.1284886748029509E-3</v>
      </c>
      <c r="G4750" s="3">
        <v>6358000</v>
      </c>
      <c r="H4750" s="3">
        <v>13532.93099439716</v>
      </c>
      <c r="I4750" s="5">
        <f t="shared" si="206"/>
        <v>532.93099439716025</v>
      </c>
      <c r="J4750" s="2">
        <f t="shared" si="207"/>
        <v>2.2157454121895536E-3</v>
      </c>
      <c r="N4750" s="3"/>
      <c r="AI4750" s="3">
        <v>13532.93099439716</v>
      </c>
    </row>
    <row r="4751" spans="1:35" x14ac:dyDescent="0.25">
      <c r="A4751" s="1">
        <v>4749</v>
      </c>
      <c r="B4751" t="s">
        <v>4536</v>
      </c>
      <c r="C4751" s="3">
        <v>3000</v>
      </c>
      <c r="D4751" t="s">
        <v>5319</v>
      </c>
      <c r="E4751" s="3">
        <v>6107620</v>
      </c>
      <c r="F4751">
        <v>4.9118969418529643E-4</v>
      </c>
      <c r="G4751" s="3">
        <v>6358000</v>
      </c>
      <c r="H4751" s="3">
        <v>3122.9840756301151</v>
      </c>
      <c r="I4751" s="5">
        <f t="shared" si="206"/>
        <v>122.98407563011506</v>
      </c>
      <c r="J4751" s="2">
        <f t="shared" si="207"/>
        <v>5.1132586435143556E-4</v>
      </c>
      <c r="N4751" s="3"/>
      <c r="AI4751" s="3">
        <v>3122.9840756301151</v>
      </c>
    </row>
    <row r="4752" spans="1:35" x14ac:dyDescent="0.25">
      <c r="A4752" s="1">
        <v>4750</v>
      </c>
      <c r="B4752" t="s">
        <v>4537</v>
      </c>
      <c r="C4752" s="3">
        <v>14000</v>
      </c>
      <c r="D4752" t="s">
        <v>5319</v>
      </c>
      <c r="E4752" s="3">
        <v>6107620</v>
      </c>
      <c r="F4752">
        <v>2.292218572864717E-3</v>
      </c>
      <c r="G4752" s="3">
        <v>6358000</v>
      </c>
      <c r="H4752" s="3">
        <v>14573.925686273869</v>
      </c>
      <c r="I4752" s="5">
        <f t="shared" si="206"/>
        <v>573.92568627386936</v>
      </c>
      <c r="J4752" s="2">
        <f t="shared" si="207"/>
        <v>2.3861873669733659E-3</v>
      </c>
      <c r="N4752" s="3"/>
      <c r="AI4752" s="3">
        <v>14573.925686273869</v>
      </c>
    </row>
    <row r="4753" spans="1:35" x14ac:dyDescent="0.25">
      <c r="A4753" s="1">
        <v>4751</v>
      </c>
      <c r="B4753" t="s">
        <v>4538</v>
      </c>
      <c r="C4753" s="3">
        <v>29000</v>
      </c>
      <c r="D4753" t="s">
        <v>5319</v>
      </c>
      <c r="E4753" s="3">
        <v>6107620</v>
      </c>
      <c r="F4753">
        <v>4.7481670437911983E-3</v>
      </c>
      <c r="G4753" s="3">
        <v>6358000</v>
      </c>
      <c r="H4753" s="3">
        <v>30188.846064424441</v>
      </c>
      <c r="I4753" s="5">
        <f t="shared" si="206"/>
        <v>1188.8460644244406</v>
      </c>
      <c r="J4753" s="2">
        <f t="shared" si="207"/>
        <v>4.9428166887305431E-3</v>
      </c>
      <c r="N4753" s="3"/>
      <c r="AI4753" s="3">
        <v>30188.846064424441</v>
      </c>
    </row>
    <row r="4754" spans="1:35" x14ac:dyDescent="0.25">
      <c r="A4754" s="1">
        <v>4752</v>
      </c>
      <c r="B4754" t="s">
        <v>4539</v>
      </c>
      <c r="C4754" s="3">
        <v>4700</v>
      </c>
      <c r="D4754" t="s">
        <v>5319</v>
      </c>
      <c r="E4754" s="3">
        <v>6107620</v>
      </c>
      <c r="F4754">
        <v>7.6953052089029773E-4</v>
      </c>
      <c r="G4754" s="3">
        <v>6358000</v>
      </c>
      <c r="H4754" s="3">
        <v>4892.6750518205126</v>
      </c>
      <c r="I4754" s="5">
        <f t="shared" si="206"/>
        <v>192.67505182051264</v>
      </c>
      <c r="J4754" s="2">
        <f t="shared" si="207"/>
        <v>8.0107718748391563E-4</v>
      </c>
      <c r="N4754" s="3"/>
      <c r="AI4754" s="3">
        <v>4892.6750518205126</v>
      </c>
    </row>
    <row r="4755" spans="1:35" x14ac:dyDescent="0.25">
      <c r="A4755" s="1">
        <v>4753</v>
      </c>
      <c r="B4755" t="s">
        <v>4540</v>
      </c>
      <c r="C4755" s="3">
        <v>51830</v>
      </c>
      <c r="D4755" t="s">
        <v>5319</v>
      </c>
      <c r="E4755" s="3">
        <v>6107620</v>
      </c>
      <c r="F4755">
        <v>8.4861206165413039E-3</v>
      </c>
      <c r="G4755" s="3">
        <v>6358000</v>
      </c>
      <c r="H4755" s="3">
        <v>53954.754879969609</v>
      </c>
      <c r="I4755" s="5">
        <f t="shared" si="206"/>
        <v>2124.7548799696087</v>
      </c>
      <c r="J4755" s="2">
        <f t="shared" si="207"/>
        <v>8.8340065164449668E-3</v>
      </c>
      <c r="N4755" s="3"/>
      <c r="AI4755" s="3">
        <v>53954.754879969609</v>
      </c>
    </row>
    <row r="4756" spans="1:35" x14ac:dyDescent="0.25">
      <c r="A4756" s="1">
        <v>4754</v>
      </c>
      <c r="B4756" t="s">
        <v>4541</v>
      </c>
      <c r="C4756" s="3">
        <v>5750</v>
      </c>
      <c r="D4756" t="s">
        <v>5319</v>
      </c>
      <c r="E4756" s="3">
        <v>6107620</v>
      </c>
      <c r="F4756">
        <v>9.4144691385515146E-4</v>
      </c>
      <c r="G4756" s="3">
        <v>6358000</v>
      </c>
      <c r="H4756" s="3">
        <v>5985.7194782910528</v>
      </c>
      <c r="I4756" s="5">
        <f t="shared" si="206"/>
        <v>235.71947829105284</v>
      </c>
      <c r="J4756" s="2">
        <f t="shared" si="207"/>
        <v>9.8004124000691806E-4</v>
      </c>
      <c r="N4756" s="3"/>
      <c r="AI4756" s="3">
        <v>5985.7194782910528</v>
      </c>
    </row>
    <row r="4757" spans="1:35" x14ac:dyDescent="0.25">
      <c r="A4757" s="1">
        <v>4755</v>
      </c>
      <c r="B4757" t="s">
        <v>4542</v>
      </c>
      <c r="C4757" s="3">
        <v>0</v>
      </c>
      <c r="D4757" t="s">
        <v>5319</v>
      </c>
      <c r="E4757" s="3">
        <v>6107620</v>
      </c>
      <c r="F4757">
        <v>0</v>
      </c>
      <c r="G4757" s="3">
        <v>6358000</v>
      </c>
      <c r="H4757" s="3">
        <v>0</v>
      </c>
      <c r="I4757" s="5">
        <f t="shared" si="206"/>
        <v>0</v>
      </c>
      <c r="J4757" s="2">
        <f t="shared" si="207"/>
        <v>0</v>
      </c>
      <c r="N4757" s="3"/>
      <c r="AI4757" s="3">
        <v>0</v>
      </c>
    </row>
    <row r="4758" spans="1:35" x14ac:dyDescent="0.25">
      <c r="A4758" s="1">
        <v>4756</v>
      </c>
      <c r="B4758" t="s">
        <v>4543</v>
      </c>
      <c r="C4758" s="3">
        <v>0</v>
      </c>
      <c r="D4758" t="s">
        <v>5319</v>
      </c>
      <c r="E4758" s="3">
        <v>6107620</v>
      </c>
      <c r="F4758">
        <v>0</v>
      </c>
      <c r="G4758" s="3">
        <v>6358000</v>
      </c>
      <c r="H4758" s="3">
        <v>0</v>
      </c>
      <c r="I4758" s="5">
        <f t="shared" si="206"/>
        <v>0</v>
      </c>
      <c r="J4758" s="2">
        <f t="shared" si="207"/>
        <v>0</v>
      </c>
      <c r="N4758" s="3"/>
      <c r="AI4758" s="3">
        <v>0</v>
      </c>
    </row>
    <row r="4759" spans="1:35" x14ac:dyDescent="0.25">
      <c r="A4759" s="1">
        <v>4757</v>
      </c>
      <c r="B4759" t="s">
        <v>4544</v>
      </c>
      <c r="C4759" s="3">
        <v>1800</v>
      </c>
      <c r="D4759" t="s">
        <v>5319</v>
      </c>
      <c r="E4759" s="3">
        <v>6107620</v>
      </c>
      <c r="F4759">
        <v>2.9471381651117778E-4</v>
      </c>
      <c r="G4759" s="3">
        <v>6358000</v>
      </c>
      <c r="H4759" s="3">
        <v>1873.7904453780691</v>
      </c>
      <c r="I4759" s="5">
        <f t="shared" si="206"/>
        <v>73.79044537806908</v>
      </c>
      <c r="J4759" s="2">
        <f t="shared" si="207"/>
        <v>3.0679551861086135E-4</v>
      </c>
      <c r="N4759" s="3"/>
      <c r="AI4759" s="3">
        <v>1873.7904453780691</v>
      </c>
    </row>
    <row r="4760" spans="1:35" x14ac:dyDescent="0.25">
      <c r="A4760" s="1">
        <v>4758</v>
      </c>
      <c r="B4760" t="s">
        <v>4545</v>
      </c>
      <c r="C4760" s="3">
        <v>12750</v>
      </c>
      <c r="D4760" t="s">
        <v>5319</v>
      </c>
      <c r="E4760" s="3">
        <v>6107620</v>
      </c>
      <c r="F4760">
        <v>2.0875562002875101E-3</v>
      </c>
      <c r="G4760" s="3">
        <v>6358000</v>
      </c>
      <c r="H4760" s="3">
        <v>13272.68232142799</v>
      </c>
      <c r="I4760" s="5">
        <f t="shared" si="206"/>
        <v>522.68232142799025</v>
      </c>
      <c r="J4760" s="2">
        <f t="shared" si="207"/>
        <v>2.1731349234936016E-3</v>
      </c>
      <c r="N4760" s="3"/>
      <c r="AI4760" s="3">
        <v>13272.68232142799</v>
      </c>
    </row>
    <row r="4761" spans="1:35" x14ac:dyDescent="0.25">
      <c r="A4761" s="1">
        <v>4759</v>
      </c>
      <c r="B4761" t="s">
        <v>4546</v>
      </c>
      <c r="C4761" s="3">
        <v>28100</v>
      </c>
      <c r="D4761" t="s">
        <v>5319</v>
      </c>
      <c r="E4761" s="3">
        <v>6107620</v>
      </c>
      <c r="F4761">
        <v>4.60081013553561E-3</v>
      </c>
      <c r="G4761" s="3">
        <v>6358000</v>
      </c>
      <c r="H4761" s="3">
        <v>29251.950841735412</v>
      </c>
      <c r="I4761" s="5">
        <f t="shared" si="206"/>
        <v>1151.9508417354118</v>
      </c>
      <c r="J4761" s="2">
        <f t="shared" si="207"/>
        <v>4.7894189294251134E-3</v>
      </c>
      <c r="N4761" s="3"/>
      <c r="AI4761" s="3">
        <v>29251.950841735412</v>
      </c>
    </row>
    <row r="4762" spans="1:35" x14ac:dyDescent="0.25">
      <c r="A4762" s="1">
        <v>4760</v>
      </c>
      <c r="B4762" t="s">
        <v>4547</v>
      </c>
      <c r="C4762" s="3">
        <v>1100</v>
      </c>
      <c r="D4762" t="s">
        <v>5319</v>
      </c>
      <c r="E4762" s="3">
        <v>6107620</v>
      </c>
      <c r="F4762">
        <v>1.80102887867942E-4</v>
      </c>
      <c r="G4762" s="3">
        <v>6358000</v>
      </c>
      <c r="H4762" s="3">
        <v>1145.0941610643749</v>
      </c>
      <c r="I4762" s="5">
        <f t="shared" si="206"/>
        <v>45.09416106437493</v>
      </c>
      <c r="J4762" s="2">
        <f t="shared" si="207"/>
        <v>1.8748615026219296E-4</v>
      </c>
      <c r="N4762" s="3"/>
      <c r="AI4762" s="3">
        <v>1145.0941610643749</v>
      </c>
    </row>
    <row r="4763" spans="1:35" x14ac:dyDescent="0.25">
      <c r="A4763" s="1">
        <v>4761</v>
      </c>
      <c r="B4763" t="s">
        <v>4548</v>
      </c>
      <c r="C4763" s="3">
        <v>0</v>
      </c>
      <c r="D4763" t="s">
        <v>5319</v>
      </c>
      <c r="E4763" s="3">
        <v>6107620</v>
      </c>
      <c r="F4763">
        <v>0</v>
      </c>
      <c r="G4763" s="3">
        <v>6358000</v>
      </c>
      <c r="H4763" s="3">
        <v>0</v>
      </c>
      <c r="I4763" s="5">
        <f t="shared" si="206"/>
        <v>0</v>
      </c>
      <c r="J4763" s="2">
        <f t="shared" si="207"/>
        <v>0</v>
      </c>
      <c r="N4763" s="3"/>
      <c r="AI4763" s="3">
        <v>0</v>
      </c>
    </row>
    <row r="4764" spans="1:35" x14ac:dyDescent="0.25">
      <c r="A4764" s="1">
        <v>4762</v>
      </c>
      <c r="B4764" t="s">
        <v>4549</v>
      </c>
      <c r="C4764" s="3">
        <v>1800</v>
      </c>
      <c r="D4764" t="s">
        <v>5319</v>
      </c>
      <c r="E4764" s="3">
        <v>6107620</v>
      </c>
      <c r="F4764">
        <v>2.9471381651117778E-4</v>
      </c>
      <c r="G4764" s="3">
        <v>6358000</v>
      </c>
      <c r="H4764" s="3">
        <v>1873.7904453780691</v>
      </c>
      <c r="I4764" s="5">
        <f t="shared" si="206"/>
        <v>73.79044537806908</v>
      </c>
      <c r="J4764" s="2">
        <f t="shared" si="207"/>
        <v>3.0679551861086135E-4</v>
      </c>
      <c r="N4764" s="3"/>
      <c r="AI4764" s="3">
        <v>1873.7904453780691</v>
      </c>
    </row>
    <row r="4765" spans="1:35" x14ac:dyDescent="0.25">
      <c r="A4765" s="1">
        <v>4763</v>
      </c>
      <c r="B4765" t="s">
        <v>4550</v>
      </c>
      <c r="C4765" s="3">
        <v>5500</v>
      </c>
      <c r="D4765" t="s">
        <v>5319</v>
      </c>
      <c r="E4765" s="3">
        <v>6107620</v>
      </c>
      <c r="F4765">
        <v>9.0051443933971006E-4</v>
      </c>
      <c r="G4765" s="3">
        <v>6358000</v>
      </c>
      <c r="H4765" s="3">
        <v>5725.4708053218756</v>
      </c>
      <c r="I4765" s="5">
        <f t="shared" si="206"/>
        <v>225.47080532187556</v>
      </c>
      <c r="J4765" s="2">
        <f t="shared" si="207"/>
        <v>9.3743075131096489E-4</v>
      </c>
      <c r="N4765" s="3"/>
      <c r="AI4765" s="3">
        <v>5725.4708053218756</v>
      </c>
    </row>
    <row r="4766" spans="1:35" x14ac:dyDescent="0.25">
      <c r="A4766" s="1">
        <v>4764</v>
      </c>
      <c r="B4766" t="s">
        <v>4551</v>
      </c>
      <c r="C4766" s="3">
        <v>600</v>
      </c>
      <c r="D4766" t="s">
        <v>5319</v>
      </c>
      <c r="E4766" s="3">
        <v>6107620</v>
      </c>
      <c r="F4766">
        <v>9.8237938837059284E-5</v>
      </c>
      <c r="G4766" s="3">
        <v>6358000</v>
      </c>
      <c r="H4766" s="3">
        <v>624.59681512602288</v>
      </c>
      <c r="I4766" s="5">
        <f t="shared" si="206"/>
        <v>24.596815126022875</v>
      </c>
      <c r="J4766" s="2">
        <f t="shared" si="207"/>
        <v>1.0226517287028709E-4</v>
      </c>
      <c r="N4766" s="3"/>
      <c r="AI4766" s="3">
        <v>624.59681512602288</v>
      </c>
    </row>
    <row r="4767" spans="1:35" x14ac:dyDescent="0.25">
      <c r="A4767" s="1">
        <v>4765</v>
      </c>
      <c r="B4767" t="s">
        <v>4552</v>
      </c>
      <c r="C4767" s="3">
        <v>0</v>
      </c>
      <c r="D4767" t="s">
        <v>5319</v>
      </c>
      <c r="E4767" s="3">
        <v>6107620</v>
      </c>
      <c r="F4767">
        <v>0</v>
      </c>
      <c r="G4767" s="3">
        <v>6358000</v>
      </c>
      <c r="H4767" s="3">
        <v>0</v>
      </c>
      <c r="I4767" s="5">
        <f t="shared" si="206"/>
        <v>0</v>
      </c>
      <c r="J4767" s="2">
        <f t="shared" si="207"/>
        <v>0</v>
      </c>
      <c r="N4767" s="3"/>
      <c r="AI4767" s="3">
        <v>0</v>
      </c>
    </row>
    <row r="4768" spans="1:35" x14ac:dyDescent="0.25">
      <c r="A4768" s="1">
        <v>4766</v>
      </c>
      <c r="B4768" t="s">
        <v>4553</v>
      </c>
      <c r="C4768" s="3">
        <v>0</v>
      </c>
      <c r="D4768" t="s">
        <v>5319</v>
      </c>
      <c r="E4768" s="3">
        <v>6107620</v>
      </c>
      <c r="F4768">
        <v>0</v>
      </c>
      <c r="G4768" s="3">
        <v>6358000</v>
      </c>
      <c r="H4768" s="3">
        <v>0</v>
      </c>
      <c r="I4768" s="5">
        <f t="shared" si="206"/>
        <v>0</v>
      </c>
      <c r="J4768" s="2">
        <f t="shared" si="207"/>
        <v>0</v>
      </c>
      <c r="N4768" s="3"/>
      <c r="AI4768" s="3">
        <v>0</v>
      </c>
    </row>
    <row r="4769" spans="1:35" x14ac:dyDescent="0.25">
      <c r="A4769" s="1">
        <v>4767</v>
      </c>
      <c r="B4769" t="s">
        <v>4554</v>
      </c>
      <c r="C4769" s="3">
        <v>6200</v>
      </c>
      <c r="D4769" t="s">
        <v>5319</v>
      </c>
      <c r="E4769" s="3">
        <v>6107620</v>
      </c>
      <c r="F4769">
        <v>1.0151253679829459E-3</v>
      </c>
      <c r="G4769" s="3">
        <v>6358000</v>
      </c>
      <c r="H4769" s="3">
        <v>6454.1670896355699</v>
      </c>
      <c r="I4769" s="5">
        <f t="shared" si="206"/>
        <v>254.16708963556994</v>
      </c>
      <c r="J4769" s="2">
        <f t="shared" si="207"/>
        <v>1.0567401196596334E-3</v>
      </c>
      <c r="N4769" s="3"/>
      <c r="AI4769" s="3">
        <v>6454.1670896355699</v>
      </c>
    </row>
    <row r="4770" spans="1:35" x14ac:dyDescent="0.25">
      <c r="A4770" s="1">
        <v>4768</v>
      </c>
      <c r="B4770" t="s">
        <v>4555</v>
      </c>
      <c r="C4770" s="3">
        <v>5000</v>
      </c>
      <c r="D4770" t="s">
        <v>5319</v>
      </c>
      <c r="E4770" s="3">
        <v>6107620</v>
      </c>
      <c r="F4770">
        <v>8.1864949030882735E-4</v>
      </c>
      <c r="G4770" s="3">
        <v>6358000</v>
      </c>
      <c r="H4770" s="3">
        <v>5204.9734593835246</v>
      </c>
      <c r="I4770" s="5">
        <f t="shared" si="206"/>
        <v>204.97345938352464</v>
      </c>
      <c r="J4770" s="2">
        <f t="shared" si="207"/>
        <v>8.5220977391905919E-4</v>
      </c>
      <c r="N4770" s="3"/>
      <c r="AI4770" s="3">
        <v>5204.9734593835246</v>
      </c>
    </row>
    <row r="4771" spans="1:35" x14ac:dyDescent="0.25">
      <c r="A4771" s="1">
        <v>4769</v>
      </c>
      <c r="B4771" t="s">
        <v>4556</v>
      </c>
      <c r="C4771" s="3">
        <v>12000</v>
      </c>
      <c r="D4771" t="s">
        <v>5319</v>
      </c>
      <c r="E4771" s="3">
        <v>6107620</v>
      </c>
      <c r="F4771">
        <v>1.9647587767411862E-3</v>
      </c>
      <c r="G4771" s="3">
        <v>6358000</v>
      </c>
      <c r="H4771" s="3">
        <v>12491.93630252046</v>
      </c>
      <c r="I4771" s="5">
        <f t="shared" si="206"/>
        <v>491.93630252046023</v>
      </c>
      <c r="J4771" s="2">
        <f t="shared" si="207"/>
        <v>2.0453034574057422E-3</v>
      </c>
      <c r="N4771" s="3"/>
      <c r="AI4771" s="3">
        <v>12491.93630252046</v>
      </c>
    </row>
    <row r="4772" spans="1:35" x14ac:dyDescent="0.25">
      <c r="A4772" s="1">
        <v>4770</v>
      </c>
      <c r="B4772" t="s">
        <v>4557</v>
      </c>
      <c r="C4772" s="3">
        <v>320</v>
      </c>
      <c r="D4772" t="s">
        <v>5319</v>
      </c>
      <c r="E4772" s="3">
        <v>6107620</v>
      </c>
      <c r="F4772">
        <v>5.2393567379764947E-5</v>
      </c>
      <c r="G4772" s="3">
        <v>6358000</v>
      </c>
      <c r="H4772" s="3">
        <v>333.11830140054548</v>
      </c>
      <c r="I4772" s="5">
        <f t="shared" si="206"/>
        <v>13.118301400545477</v>
      </c>
      <c r="J4772" s="2">
        <f t="shared" si="207"/>
        <v>5.4541425530819774E-5</v>
      </c>
      <c r="N4772" s="3"/>
      <c r="AI4772" s="3">
        <v>333.11830140054548</v>
      </c>
    </row>
    <row r="4773" spans="1:35" x14ac:dyDescent="0.25">
      <c r="A4773" s="1">
        <v>4771</v>
      </c>
      <c r="B4773" t="s">
        <v>4558</v>
      </c>
      <c r="C4773" s="3">
        <v>36840</v>
      </c>
      <c r="D4773" t="s">
        <v>5319</v>
      </c>
      <c r="E4773" s="3">
        <v>6107620</v>
      </c>
      <c r="F4773">
        <v>6.0318094445954394E-3</v>
      </c>
      <c r="G4773" s="3">
        <v>6358000</v>
      </c>
      <c r="H4773" s="3">
        <v>38350.244448737802</v>
      </c>
      <c r="I4773" s="5">
        <f t="shared" si="206"/>
        <v>1510.2444487378016</v>
      </c>
      <c r="J4773" s="2">
        <f t="shared" si="207"/>
        <v>6.2790816142356274E-3</v>
      </c>
      <c r="N4773" s="3"/>
      <c r="AI4773" s="3">
        <v>38350.244448737802</v>
      </c>
    </row>
    <row r="4774" spans="1:35" x14ac:dyDescent="0.25">
      <c r="A4774" s="1">
        <v>4772</v>
      </c>
      <c r="B4774" t="s">
        <v>4559</v>
      </c>
      <c r="C4774" s="3">
        <v>7200</v>
      </c>
      <c r="D4774" t="s">
        <v>5319</v>
      </c>
      <c r="E4774" s="3">
        <v>6107620</v>
      </c>
      <c r="F4774">
        <v>1.1788552660447109E-3</v>
      </c>
      <c r="G4774" s="3">
        <v>6358000</v>
      </c>
      <c r="H4774" s="3">
        <v>7495.1617815122754</v>
      </c>
      <c r="I4774" s="5">
        <f t="shared" si="206"/>
        <v>295.16178151227541</v>
      </c>
      <c r="J4774" s="2">
        <f t="shared" si="207"/>
        <v>1.2271820744434454E-3</v>
      </c>
      <c r="N4774" s="3"/>
      <c r="AI4774" s="3">
        <v>7495.1617815122754</v>
      </c>
    </row>
    <row r="4775" spans="1:35" x14ac:dyDescent="0.25">
      <c r="A4775" s="1">
        <v>4773</v>
      </c>
      <c r="B4775" t="s">
        <v>4560</v>
      </c>
      <c r="C4775" s="3">
        <v>0</v>
      </c>
      <c r="D4775" t="s">
        <v>5319</v>
      </c>
      <c r="E4775" s="3">
        <v>6107620</v>
      </c>
      <c r="F4775">
        <v>0</v>
      </c>
      <c r="G4775" s="3">
        <v>6358000</v>
      </c>
      <c r="H4775" s="3">
        <v>0</v>
      </c>
      <c r="I4775" s="5">
        <f t="shared" si="206"/>
        <v>0</v>
      </c>
      <c r="J4775" s="2">
        <f t="shared" si="207"/>
        <v>0</v>
      </c>
      <c r="N4775" s="3"/>
      <c r="AI4775" s="3">
        <v>0</v>
      </c>
    </row>
    <row r="4776" spans="1:35" x14ac:dyDescent="0.25">
      <c r="A4776" s="1">
        <v>4774</v>
      </c>
      <c r="B4776" t="s">
        <v>4561</v>
      </c>
      <c r="C4776" s="3">
        <v>18920</v>
      </c>
      <c r="D4776" t="s">
        <v>5319</v>
      </c>
      <c r="E4776" s="3">
        <v>6107620</v>
      </c>
      <c r="F4776">
        <v>3.0977696713286032E-3</v>
      </c>
      <c r="G4776" s="3">
        <v>6358000</v>
      </c>
      <c r="H4776" s="3">
        <v>19695.619570307259</v>
      </c>
      <c r="I4776" s="5">
        <f t="shared" si="206"/>
        <v>775.61957030725898</v>
      </c>
      <c r="J4776" s="2">
        <f t="shared" si="207"/>
        <v>3.2247617845097207E-3</v>
      </c>
      <c r="N4776" s="3"/>
      <c r="AI4776" s="3">
        <v>19695.619570307259</v>
      </c>
    </row>
    <row r="4777" spans="1:35" x14ac:dyDescent="0.25">
      <c r="A4777" s="1">
        <v>4775</v>
      </c>
      <c r="B4777" t="s">
        <v>4562</v>
      </c>
      <c r="C4777" s="3">
        <v>8200</v>
      </c>
      <c r="D4777" t="s">
        <v>5319</v>
      </c>
      <c r="E4777" s="3">
        <v>6107620</v>
      </c>
      <c r="F4777">
        <v>1.342585164106477E-3</v>
      </c>
      <c r="G4777" s="3">
        <v>6358000</v>
      </c>
      <c r="H4777" s="3">
        <v>8536.1564733889791</v>
      </c>
      <c r="I4777" s="5">
        <f t="shared" si="206"/>
        <v>336.15647338897907</v>
      </c>
      <c r="J4777" s="2">
        <f t="shared" si="207"/>
        <v>1.397624029227257E-3</v>
      </c>
      <c r="N4777" s="3"/>
      <c r="AI4777" s="3">
        <v>8536.1564733889791</v>
      </c>
    </row>
    <row r="4778" spans="1:35" x14ac:dyDescent="0.25">
      <c r="A4778" s="1">
        <v>4776</v>
      </c>
      <c r="B4778" t="s">
        <v>4563</v>
      </c>
      <c r="C4778" s="3">
        <v>9500</v>
      </c>
      <c r="D4778" t="s">
        <v>5319</v>
      </c>
      <c r="E4778" s="3">
        <v>6107620</v>
      </c>
      <c r="F4778">
        <v>1.5554340315867719E-3</v>
      </c>
      <c r="G4778" s="3">
        <v>6358000</v>
      </c>
      <c r="H4778" s="3">
        <v>9889.4495728286965</v>
      </c>
      <c r="I4778" s="5">
        <f t="shared" si="206"/>
        <v>389.44957282869655</v>
      </c>
      <c r="J4778" s="2">
        <f t="shared" si="207"/>
        <v>1.6191985704462125E-3</v>
      </c>
      <c r="N4778" s="3"/>
      <c r="AI4778" s="3">
        <v>9889.4495728286965</v>
      </c>
    </row>
    <row r="4779" spans="1:35" x14ac:dyDescent="0.25">
      <c r="A4779" s="1">
        <v>4777</v>
      </c>
      <c r="B4779" t="s">
        <v>4564</v>
      </c>
      <c r="C4779" s="3">
        <v>10500</v>
      </c>
      <c r="D4779" t="s">
        <v>5319</v>
      </c>
      <c r="E4779" s="3">
        <v>6107620</v>
      </c>
      <c r="F4779">
        <v>1.7191639296485371E-3</v>
      </c>
      <c r="G4779" s="3">
        <v>6358000</v>
      </c>
      <c r="H4779" s="3">
        <v>10930.4442647054</v>
      </c>
      <c r="I4779" s="5">
        <f t="shared" si="206"/>
        <v>430.4442647054002</v>
      </c>
      <c r="J4779" s="2">
        <f t="shared" si="207"/>
        <v>1.7896405252300241E-3</v>
      </c>
      <c r="N4779" s="3"/>
      <c r="AI4779" s="3">
        <v>10930.4442647054</v>
      </c>
    </row>
    <row r="4780" spans="1:35" x14ac:dyDescent="0.25">
      <c r="A4780" s="1">
        <v>4778</v>
      </c>
      <c r="B4780" t="s">
        <v>4565</v>
      </c>
      <c r="C4780" s="3">
        <v>14700</v>
      </c>
      <c r="D4780" t="s">
        <v>5319</v>
      </c>
      <c r="E4780" s="3">
        <v>6107620</v>
      </c>
      <c r="F4780">
        <v>2.406829501507952E-3</v>
      </c>
      <c r="G4780" s="3">
        <v>6358000</v>
      </c>
      <c r="H4780" s="3">
        <v>15302.621970587559</v>
      </c>
      <c r="I4780" s="5">
        <f t="shared" si="206"/>
        <v>602.62197058755919</v>
      </c>
      <c r="J4780" s="2">
        <f t="shared" si="207"/>
        <v>2.5054967353220336E-3</v>
      </c>
      <c r="N4780" s="3"/>
      <c r="AI4780" s="3">
        <v>15302.621970587559</v>
      </c>
    </row>
    <row r="4781" spans="1:35" x14ac:dyDescent="0.25">
      <c r="A4781" s="1">
        <v>4779</v>
      </c>
      <c r="B4781" t="s">
        <v>4566</v>
      </c>
      <c r="C4781" s="3">
        <v>61100</v>
      </c>
      <c r="D4781" t="s">
        <v>5319</v>
      </c>
      <c r="E4781" s="3">
        <v>6107620</v>
      </c>
      <c r="F4781">
        <v>1.0003896771573871E-2</v>
      </c>
      <c r="G4781" s="3">
        <v>6358000</v>
      </c>
      <c r="H4781" s="3">
        <v>63604.775673666671</v>
      </c>
      <c r="I4781" s="5">
        <f t="shared" si="206"/>
        <v>2504.7756736666706</v>
      </c>
      <c r="J4781" s="2">
        <f t="shared" si="207"/>
        <v>1.0414003437290905E-2</v>
      </c>
      <c r="N4781" s="3"/>
      <c r="AI4781" s="3">
        <v>63604.775673666671</v>
      </c>
    </row>
    <row r="4782" spans="1:35" x14ac:dyDescent="0.25">
      <c r="A4782" s="1">
        <v>4780</v>
      </c>
      <c r="B4782" t="s">
        <v>4567</v>
      </c>
      <c r="C4782" s="3">
        <v>1500</v>
      </c>
      <c r="D4782" t="s">
        <v>5319</v>
      </c>
      <c r="E4782" s="3">
        <v>6107620</v>
      </c>
      <c r="F4782">
        <v>2.4559484709264822E-4</v>
      </c>
      <c r="G4782" s="3">
        <v>6358000</v>
      </c>
      <c r="H4782" s="3">
        <v>1561.4920378150571</v>
      </c>
      <c r="I4782" s="5">
        <f t="shared" si="206"/>
        <v>61.492037815057074</v>
      </c>
      <c r="J4782" s="2">
        <f t="shared" si="207"/>
        <v>2.5566293217571773E-4</v>
      </c>
      <c r="N4782" s="3"/>
      <c r="AI4782" s="3">
        <v>1561.4920378150571</v>
      </c>
    </row>
    <row r="4783" spans="1:35" x14ac:dyDescent="0.25">
      <c r="A4783" s="1">
        <v>4781</v>
      </c>
      <c r="B4783" t="s">
        <v>4568</v>
      </c>
      <c r="C4783" s="3">
        <v>0</v>
      </c>
      <c r="D4783" t="s">
        <v>5319</v>
      </c>
      <c r="E4783" s="3">
        <v>6107620</v>
      </c>
      <c r="F4783">
        <v>0</v>
      </c>
      <c r="G4783" s="3">
        <v>6358000</v>
      </c>
      <c r="H4783" s="3">
        <v>0</v>
      </c>
      <c r="I4783" s="5">
        <f t="shared" si="206"/>
        <v>0</v>
      </c>
      <c r="J4783" s="2">
        <f t="shared" si="207"/>
        <v>0</v>
      </c>
      <c r="N4783" s="3"/>
      <c r="AI4783" s="3">
        <v>0</v>
      </c>
    </row>
    <row r="4784" spans="1:35" x14ac:dyDescent="0.25">
      <c r="A4784" s="1">
        <v>4782</v>
      </c>
      <c r="B4784" t="s">
        <v>4569</v>
      </c>
      <c r="C4784" s="3">
        <v>6100</v>
      </c>
      <c r="D4784" t="s">
        <v>5319</v>
      </c>
      <c r="E4784" s="3">
        <v>6107620</v>
      </c>
      <c r="F4784">
        <v>9.987523781767693E-4</v>
      </c>
      <c r="G4784" s="3">
        <v>6358000</v>
      </c>
      <c r="H4784" s="3">
        <v>6350.0676204478996</v>
      </c>
      <c r="I4784" s="5">
        <f t="shared" si="206"/>
        <v>250.06762044789957</v>
      </c>
      <c r="J4784" s="2">
        <f t="shared" si="207"/>
        <v>1.0396959241812521E-3</v>
      </c>
      <c r="N4784" s="3"/>
      <c r="AI4784" s="3">
        <v>6350.0676204478996</v>
      </c>
    </row>
    <row r="4785" spans="1:35" x14ac:dyDescent="0.25">
      <c r="A4785" s="1">
        <v>4783</v>
      </c>
      <c r="B4785" t="s">
        <v>4570</v>
      </c>
      <c r="C4785" s="3">
        <v>3500</v>
      </c>
      <c r="D4785" t="s">
        <v>5319</v>
      </c>
      <c r="E4785" s="3">
        <v>6107620</v>
      </c>
      <c r="F4785">
        <v>5.7305464321617914E-4</v>
      </c>
      <c r="G4785" s="3">
        <v>6358000</v>
      </c>
      <c r="H4785" s="3">
        <v>3643.4814215684669</v>
      </c>
      <c r="I4785" s="5">
        <f t="shared" si="206"/>
        <v>143.48142156846689</v>
      </c>
      <c r="J4785" s="2">
        <f t="shared" si="207"/>
        <v>5.9654684174334136E-4</v>
      </c>
      <c r="N4785" s="3"/>
      <c r="AI4785" s="3">
        <v>3643.4814215684669</v>
      </c>
    </row>
    <row r="4786" spans="1:35" x14ac:dyDescent="0.25">
      <c r="A4786" s="1">
        <v>4784</v>
      </c>
      <c r="B4786" t="s">
        <v>4571</v>
      </c>
      <c r="C4786" s="3">
        <v>500</v>
      </c>
      <c r="D4786" t="s">
        <v>5319</v>
      </c>
      <c r="E4786" s="3">
        <v>6107620</v>
      </c>
      <c r="F4786">
        <v>8.186494903088273E-5</v>
      </c>
      <c r="G4786" s="3">
        <v>6358000</v>
      </c>
      <c r="H4786" s="3">
        <v>520.4973459383524</v>
      </c>
      <c r="I4786" s="5">
        <f t="shared" si="206"/>
        <v>20.497345938352396</v>
      </c>
      <c r="J4786" s="2">
        <f t="shared" si="207"/>
        <v>8.5220977391905909E-5</v>
      </c>
      <c r="N4786" s="3"/>
      <c r="AI4786" s="3">
        <v>520.4973459383524</v>
      </c>
    </row>
    <row r="4787" spans="1:35" x14ac:dyDescent="0.25">
      <c r="A4787" s="1">
        <v>4785</v>
      </c>
      <c r="B4787" t="s">
        <v>4572</v>
      </c>
      <c r="C4787" s="3">
        <v>6000</v>
      </c>
      <c r="D4787" t="s">
        <v>5319</v>
      </c>
      <c r="E4787" s="3">
        <v>6107620</v>
      </c>
      <c r="F4787">
        <v>9.8237938837059287E-4</v>
      </c>
      <c r="G4787" s="3">
        <v>6358000</v>
      </c>
      <c r="H4787" s="3">
        <v>6245.9681512602292</v>
      </c>
      <c r="I4787" s="5">
        <f t="shared" si="206"/>
        <v>245.96815126022921</v>
      </c>
      <c r="J4787" s="2">
        <f t="shared" si="207"/>
        <v>1.0226517287028711E-3</v>
      </c>
      <c r="N4787" s="3"/>
      <c r="AI4787" s="3">
        <v>6245.9681512602292</v>
      </c>
    </row>
    <row r="4788" spans="1:35" x14ac:dyDescent="0.25">
      <c r="A4788" s="1">
        <v>4786</v>
      </c>
      <c r="B4788" t="s">
        <v>4573</v>
      </c>
      <c r="C4788" s="3">
        <v>1000</v>
      </c>
      <c r="D4788" t="s">
        <v>5319</v>
      </c>
      <c r="E4788" s="3">
        <v>6107620</v>
      </c>
      <c r="F4788">
        <v>1.6372989806176549E-4</v>
      </c>
      <c r="G4788" s="3">
        <v>6358000</v>
      </c>
      <c r="H4788" s="3">
        <v>1040.994691876705</v>
      </c>
      <c r="I4788" s="5">
        <f t="shared" si="206"/>
        <v>40.994691876705019</v>
      </c>
      <c r="J4788" s="2">
        <f t="shared" si="207"/>
        <v>1.7044195478381187E-4</v>
      </c>
      <c r="N4788" s="3"/>
      <c r="AI4788" s="3">
        <v>1040.994691876705</v>
      </c>
    </row>
    <row r="4789" spans="1:35" x14ac:dyDescent="0.25">
      <c r="A4789" s="1">
        <v>4787</v>
      </c>
      <c r="B4789" t="s">
        <v>4574</v>
      </c>
      <c r="C4789" s="3">
        <v>4500</v>
      </c>
      <c r="D4789" t="s">
        <v>5319</v>
      </c>
      <c r="E4789" s="3">
        <v>6107620</v>
      </c>
      <c r="F4789">
        <v>7.3678454127794465E-4</v>
      </c>
      <c r="G4789" s="3">
        <v>6358000</v>
      </c>
      <c r="H4789" s="3">
        <v>4684.4761134451719</v>
      </c>
      <c r="I4789" s="5">
        <f t="shared" si="206"/>
        <v>184.4761134451719</v>
      </c>
      <c r="J4789" s="2">
        <f t="shared" si="207"/>
        <v>7.6698879652715329E-4</v>
      </c>
      <c r="N4789" s="3"/>
      <c r="AI4789" s="3">
        <v>4684.4761134451719</v>
      </c>
    </row>
    <row r="4790" spans="1:35" x14ac:dyDescent="0.25">
      <c r="A4790" s="1">
        <v>4788</v>
      </c>
      <c r="B4790" t="s">
        <v>4575</v>
      </c>
      <c r="C4790" s="3">
        <v>15000</v>
      </c>
      <c r="D4790" t="s">
        <v>5319</v>
      </c>
      <c r="E4790" s="3">
        <v>6107620</v>
      </c>
      <c r="F4790">
        <v>2.4559484709264822E-3</v>
      </c>
      <c r="G4790" s="3">
        <v>6358000</v>
      </c>
      <c r="H4790" s="3">
        <v>15614.920378150569</v>
      </c>
      <c r="I4790" s="5">
        <f t="shared" si="206"/>
        <v>614.92037815056938</v>
      </c>
      <c r="J4790" s="2">
        <f t="shared" si="207"/>
        <v>2.5566293217571768E-3</v>
      </c>
      <c r="N4790" s="3"/>
      <c r="AI4790" s="3">
        <v>15614.920378150569</v>
      </c>
    </row>
    <row r="4791" spans="1:35" x14ac:dyDescent="0.25">
      <c r="A4791" s="1">
        <v>4789</v>
      </c>
      <c r="B4791" t="s">
        <v>4576</v>
      </c>
      <c r="C4791" s="3">
        <v>0</v>
      </c>
      <c r="D4791" t="s">
        <v>5319</v>
      </c>
      <c r="E4791" s="3">
        <v>6107620</v>
      </c>
      <c r="F4791">
        <v>0</v>
      </c>
      <c r="G4791" s="3">
        <v>6358000</v>
      </c>
      <c r="H4791" s="3">
        <v>0</v>
      </c>
      <c r="I4791" s="5">
        <f t="shared" si="206"/>
        <v>0</v>
      </c>
      <c r="J4791" s="2">
        <f t="shared" si="207"/>
        <v>0</v>
      </c>
      <c r="N4791" s="3"/>
      <c r="AI4791" s="3">
        <v>0</v>
      </c>
    </row>
    <row r="4792" spans="1:35" x14ac:dyDescent="0.25">
      <c r="A4792" s="1">
        <v>4790</v>
      </c>
      <c r="B4792" t="s">
        <v>4577</v>
      </c>
      <c r="C4792" s="3">
        <v>400</v>
      </c>
      <c r="D4792" t="s">
        <v>5319</v>
      </c>
      <c r="E4792" s="3">
        <v>6107620</v>
      </c>
      <c r="F4792">
        <v>6.5491959224706189E-5</v>
      </c>
      <c r="G4792" s="3">
        <v>6358000</v>
      </c>
      <c r="H4792" s="3">
        <v>416.39787675068197</v>
      </c>
      <c r="I4792" s="5">
        <f t="shared" si="206"/>
        <v>16.397876750681974</v>
      </c>
      <c r="J4792" s="2">
        <f t="shared" si="207"/>
        <v>6.8176781913524738E-5</v>
      </c>
      <c r="N4792" s="3"/>
      <c r="AI4792" s="3">
        <v>416.39787675068197</v>
      </c>
    </row>
    <row r="4793" spans="1:35" x14ac:dyDescent="0.25">
      <c r="A4793" s="1">
        <v>4791</v>
      </c>
      <c r="B4793" t="s">
        <v>4578</v>
      </c>
      <c r="C4793" s="3">
        <v>12000</v>
      </c>
      <c r="D4793" t="s">
        <v>5319</v>
      </c>
      <c r="E4793" s="3">
        <v>6107620</v>
      </c>
      <c r="F4793">
        <v>1.9647587767411862E-3</v>
      </c>
      <c r="G4793" s="3">
        <v>6358000</v>
      </c>
      <c r="H4793" s="3">
        <v>12491.93630252046</v>
      </c>
      <c r="I4793" s="5">
        <f t="shared" si="206"/>
        <v>491.93630252046023</v>
      </c>
      <c r="J4793" s="2">
        <f t="shared" si="207"/>
        <v>2.0453034574057422E-3</v>
      </c>
      <c r="N4793" s="3"/>
      <c r="AI4793" s="3">
        <v>12491.93630252046</v>
      </c>
    </row>
    <row r="4794" spans="1:35" x14ac:dyDescent="0.25">
      <c r="A4794" s="1">
        <v>4792</v>
      </c>
      <c r="B4794" t="s">
        <v>4579</v>
      </c>
      <c r="C4794" s="3">
        <v>15500</v>
      </c>
      <c r="D4794" t="s">
        <v>5319</v>
      </c>
      <c r="E4794" s="3">
        <v>6107620</v>
      </c>
      <c r="F4794">
        <v>2.5378134199573652E-3</v>
      </c>
      <c r="G4794" s="3">
        <v>6358000</v>
      </c>
      <c r="H4794" s="3">
        <v>16135.417724088929</v>
      </c>
      <c r="I4794" s="5">
        <f t="shared" si="206"/>
        <v>635.41772408892939</v>
      </c>
      <c r="J4794" s="2">
        <f t="shared" si="207"/>
        <v>2.6418502991490843E-3</v>
      </c>
      <c r="N4794" s="3"/>
      <c r="AI4794" s="3">
        <v>16135.417724088929</v>
      </c>
    </row>
    <row r="4795" spans="1:35" x14ac:dyDescent="0.25">
      <c r="A4795" s="1">
        <v>4793</v>
      </c>
      <c r="B4795" t="s">
        <v>106</v>
      </c>
      <c r="C4795" s="3">
        <v>7000</v>
      </c>
      <c r="D4795" t="s">
        <v>5319</v>
      </c>
      <c r="E4795" s="3">
        <v>6107620</v>
      </c>
      <c r="F4795">
        <v>1.1461092864323581E-3</v>
      </c>
      <c r="G4795" s="3">
        <v>6358000</v>
      </c>
      <c r="H4795" s="3">
        <v>7286.9628431369338</v>
      </c>
      <c r="I4795" s="5">
        <f t="shared" si="206"/>
        <v>286.96284313693377</v>
      </c>
      <c r="J4795" s="2">
        <f t="shared" si="207"/>
        <v>1.1930936834866827E-3</v>
      </c>
      <c r="N4795" s="3"/>
      <c r="AI4795" s="3">
        <v>7286.9628431369338</v>
      </c>
    </row>
    <row r="4796" spans="1:35" x14ac:dyDescent="0.25">
      <c r="A4796" s="1">
        <v>4794</v>
      </c>
      <c r="B4796" t="s">
        <v>4580</v>
      </c>
      <c r="C4796" s="3">
        <v>950</v>
      </c>
      <c r="D4796" t="s">
        <v>5319</v>
      </c>
      <c r="E4796" s="3">
        <v>6107620</v>
      </c>
      <c r="F4796">
        <v>1.5554340315867719E-4</v>
      </c>
      <c r="G4796" s="3">
        <v>6358000</v>
      </c>
      <c r="H4796" s="3">
        <v>988.94495728286961</v>
      </c>
      <c r="I4796" s="5">
        <f t="shared" si="206"/>
        <v>38.944957282869609</v>
      </c>
      <c r="J4796" s="2">
        <f t="shared" si="207"/>
        <v>1.6191985704462123E-4</v>
      </c>
      <c r="N4796" s="3"/>
      <c r="AI4796" s="3">
        <v>988.94495728286961</v>
      </c>
    </row>
    <row r="4797" spans="1:35" x14ac:dyDescent="0.25">
      <c r="A4797" s="1">
        <v>4795</v>
      </c>
      <c r="B4797" t="s">
        <v>4581</v>
      </c>
      <c r="C4797" s="3">
        <v>20500</v>
      </c>
      <c r="D4797" t="s">
        <v>5319</v>
      </c>
      <c r="E4797" s="3">
        <v>6107620</v>
      </c>
      <c r="F4797">
        <v>3.356462910266192E-3</v>
      </c>
      <c r="G4797" s="3">
        <v>6358000</v>
      </c>
      <c r="H4797" s="3">
        <v>21340.391183472449</v>
      </c>
      <c r="I4797" s="5">
        <f t="shared" si="206"/>
        <v>840.39118347244948</v>
      </c>
      <c r="J4797" s="2">
        <f t="shared" si="207"/>
        <v>3.4940600730681425E-3</v>
      </c>
      <c r="N4797" s="3"/>
      <c r="AI4797" s="3">
        <v>21340.391183472449</v>
      </c>
    </row>
    <row r="4798" spans="1:35" x14ac:dyDescent="0.25">
      <c r="A4798" s="1">
        <v>4796</v>
      </c>
      <c r="B4798" t="s">
        <v>4582</v>
      </c>
      <c r="C4798" s="3">
        <v>10600</v>
      </c>
      <c r="D4798" t="s">
        <v>5319</v>
      </c>
      <c r="E4798" s="3">
        <v>6107620</v>
      </c>
      <c r="F4798">
        <v>1.735536919454714E-3</v>
      </c>
      <c r="G4798" s="3">
        <v>6358000</v>
      </c>
      <c r="H4798" s="3">
        <v>11034.54373389307</v>
      </c>
      <c r="I4798" s="5">
        <f t="shared" si="206"/>
        <v>434.54373389306966</v>
      </c>
      <c r="J4798" s="2">
        <f t="shared" si="207"/>
        <v>1.8066847207084051E-3</v>
      </c>
      <c r="N4798" s="3"/>
      <c r="AI4798" s="3">
        <v>11034.54373389307</v>
      </c>
    </row>
    <row r="4799" spans="1:35" x14ac:dyDescent="0.25">
      <c r="A4799" s="1">
        <v>4797</v>
      </c>
      <c r="B4799" t="s">
        <v>4583</v>
      </c>
      <c r="C4799" s="3">
        <v>16850</v>
      </c>
      <c r="D4799" t="s">
        <v>5319</v>
      </c>
      <c r="E4799" s="3">
        <v>6107620</v>
      </c>
      <c r="F4799">
        <v>2.7588487823407481E-3</v>
      </c>
      <c r="G4799" s="3">
        <v>6358000</v>
      </c>
      <c r="H4799" s="3">
        <v>17540.760558122482</v>
      </c>
      <c r="I4799" s="5">
        <f t="shared" si="206"/>
        <v>690.7605581224816</v>
      </c>
      <c r="J4799" s="2">
        <f t="shared" si="207"/>
        <v>2.8719469381072301E-3</v>
      </c>
      <c r="N4799" s="3"/>
      <c r="AI4799" s="3">
        <v>17540.760558122482</v>
      </c>
    </row>
    <row r="4800" spans="1:35" x14ac:dyDescent="0.25">
      <c r="A4800" s="1">
        <v>4798</v>
      </c>
      <c r="B4800" t="s">
        <v>4584</v>
      </c>
      <c r="C4800" s="3">
        <v>42300</v>
      </c>
      <c r="D4800" t="s">
        <v>5319</v>
      </c>
      <c r="E4800" s="3">
        <v>6107620</v>
      </c>
      <c r="F4800">
        <v>6.9257746880126789E-3</v>
      </c>
      <c r="G4800" s="3">
        <v>6358000</v>
      </c>
      <c r="H4800" s="3">
        <v>44034.075466384609</v>
      </c>
      <c r="I4800" s="5">
        <f t="shared" si="206"/>
        <v>1734.0754663846092</v>
      </c>
      <c r="J4800" s="2">
        <f t="shared" si="207"/>
        <v>7.2096946873552396E-3</v>
      </c>
      <c r="N4800" s="3"/>
      <c r="AI4800" s="3">
        <v>44034.075466384609</v>
      </c>
    </row>
    <row r="4801" spans="1:35" x14ac:dyDescent="0.25">
      <c r="A4801" s="1">
        <v>4799</v>
      </c>
      <c r="B4801" t="s">
        <v>4585</v>
      </c>
      <c r="C4801" s="3">
        <v>7</v>
      </c>
      <c r="D4801" t="s">
        <v>5319</v>
      </c>
      <c r="E4801" s="3">
        <v>6107620</v>
      </c>
      <c r="F4801">
        <v>1.146109286432358E-6</v>
      </c>
      <c r="G4801" s="3">
        <v>6358000</v>
      </c>
      <c r="H4801" s="3">
        <v>7.2869628431369344</v>
      </c>
      <c r="I4801" s="5">
        <f t="shared" si="206"/>
        <v>0.28696284313693443</v>
      </c>
      <c r="J4801" s="2">
        <f t="shared" si="207"/>
        <v>1.193093683486683E-6</v>
      </c>
      <c r="N4801" s="3"/>
      <c r="AI4801" s="3">
        <v>7.2869628431369344</v>
      </c>
    </row>
    <row r="4802" spans="1:35" x14ac:dyDescent="0.25">
      <c r="A4802" s="1">
        <v>4800</v>
      </c>
      <c r="B4802" t="s">
        <v>4586</v>
      </c>
      <c r="C4802" s="3">
        <v>40000</v>
      </c>
      <c r="D4802" t="s">
        <v>5319</v>
      </c>
      <c r="E4802" s="3">
        <v>6107620</v>
      </c>
      <c r="F4802">
        <v>6.5491959224706188E-3</v>
      </c>
      <c r="G4802" s="3">
        <v>6358000</v>
      </c>
      <c r="H4802" s="3">
        <v>41639.787675068197</v>
      </c>
      <c r="I4802" s="5">
        <f t="shared" ref="I4802:I4865" si="208">H4802-C4802</f>
        <v>1639.7876750681971</v>
      </c>
      <c r="J4802" s="2">
        <f t="shared" si="207"/>
        <v>6.8176781913524736E-3</v>
      </c>
      <c r="N4802" s="3"/>
      <c r="AI4802" s="3">
        <v>41639.787675068197</v>
      </c>
    </row>
    <row r="4803" spans="1:35" x14ac:dyDescent="0.25">
      <c r="A4803" s="1">
        <v>4801</v>
      </c>
      <c r="B4803" t="s">
        <v>4587</v>
      </c>
      <c r="C4803" s="3">
        <v>100</v>
      </c>
      <c r="D4803" t="s">
        <v>5319</v>
      </c>
      <c r="E4803" s="3">
        <v>6107620</v>
      </c>
      <c r="F4803">
        <v>1.6372989806176551E-5</v>
      </c>
      <c r="G4803" s="3">
        <v>6358000</v>
      </c>
      <c r="H4803" s="3">
        <v>104.09946918767049</v>
      </c>
      <c r="I4803" s="5">
        <f t="shared" si="208"/>
        <v>4.0994691876704934</v>
      </c>
      <c r="J4803" s="2">
        <f t="shared" ref="J4803:J4866" si="209">H4803/E4803</f>
        <v>1.7044195478381184E-5</v>
      </c>
      <c r="N4803" s="3"/>
      <c r="AI4803" s="3">
        <v>104.09946918767049</v>
      </c>
    </row>
    <row r="4804" spans="1:35" x14ac:dyDescent="0.25">
      <c r="A4804" s="1">
        <v>4802</v>
      </c>
      <c r="B4804" t="s">
        <v>4588</v>
      </c>
      <c r="C4804" s="3">
        <v>0</v>
      </c>
      <c r="D4804" t="s">
        <v>5319</v>
      </c>
      <c r="E4804" s="3">
        <v>6107620</v>
      </c>
      <c r="F4804">
        <v>0</v>
      </c>
      <c r="G4804" s="3">
        <v>6358000</v>
      </c>
      <c r="H4804" s="3">
        <v>0</v>
      </c>
      <c r="I4804" s="5">
        <f t="shared" si="208"/>
        <v>0</v>
      </c>
      <c r="J4804" s="2">
        <f t="shared" si="209"/>
        <v>0</v>
      </c>
      <c r="N4804" s="3"/>
      <c r="AI4804" s="3">
        <v>0</v>
      </c>
    </row>
    <row r="4805" spans="1:35" x14ac:dyDescent="0.25">
      <c r="A4805" s="1">
        <v>4803</v>
      </c>
      <c r="B4805" t="s">
        <v>4589</v>
      </c>
      <c r="C4805" s="3">
        <v>120</v>
      </c>
      <c r="D4805" t="s">
        <v>5319</v>
      </c>
      <c r="E4805" s="3">
        <v>6107620</v>
      </c>
      <c r="F4805">
        <v>1.964758776741186E-5</v>
      </c>
      <c r="G4805" s="3">
        <v>6358000</v>
      </c>
      <c r="H4805" s="3">
        <v>124.9193630252046</v>
      </c>
      <c r="I4805" s="5">
        <f t="shared" si="208"/>
        <v>4.9193630252046034</v>
      </c>
      <c r="J4805" s="2">
        <f t="shared" si="209"/>
        <v>2.0453034574057425E-5</v>
      </c>
      <c r="N4805" s="3"/>
      <c r="AI4805" s="3">
        <v>124.9193630252046</v>
      </c>
    </row>
    <row r="4806" spans="1:35" x14ac:dyDescent="0.25">
      <c r="A4806" s="1">
        <v>4804</v>
      </c>
      <c r="B4806" t="s">
        <v>969</v>
      </c>
      <c r="C4806" s="3">
        <v>21500</v>
      </c>
      <c r="D4806" t="s">
        <v>5319</v>
      </c>
      <c r="E4806" s="3">
        <v>6107620</v>
      </c>
      <c r="F4806">
        <v>3.5201928083279581E-3</v>
      </c>
      <c r="G4806" s="3">
        <v>6358000</v>
      </c>
      <c r="H4806" s="3">
        <v>22381.385875349151</v>
      </c>
      <c r="I4806" s="5">
        <f t="shared" si="208"/>
        <v>881.38587534915132</v>
      </c>
      <c r="J4806" s="2">
        <f t="shared" si="209"/>
        <v>3.6645020278519539E-3</v>
      </c>
      <c r="N4806" s="3"/>
      <c r="AI4806" s="3">
        <v>22381.385875349151</v>
      </c>
    </row>
    <row r="4807" spans="1:35" x14ac:dyDescent="0.25">
      <c r="A4807" s="1">
        <v>4805</v>
      </c>
      <c r="B4807" t="s">
        <v>4590</v>
      </c>
      <c r="C4807" s="3">
        <v>6100</v>
      </c>
      <c r="D4807" t="s">
        <v>5319</v>
      </c>
      <c r="E4807" s="3">
        <v>6107620</v>
      </c>
      <c r="F4807">
        <v>9.987523781767693E-4</v>
      </c>
      <c r="G4807" s="3">
        <v>6358000</v>
      </c>
      <c r="H4807" s="3">
        <v>6350.0676204478996</v>
      </c>
      <c r="I4807" s="5">
        <f t="shared" si="208"/>
        <v>250.06762044789957</v>
      </c>
      <c r="J4807" s="2">
        <f t="shared" si="209"/>
        <v>1.0396959241812521E-3</v>
      </c>
      <c r="N4807" s="3"/>
      <c r="AI4807" s="3">
        <v>6350.0676204478996</v>
      </c>
    </row>
    <row r="4808" spans="1:35" x14ac:dyDescent="0.25">
      <c r="A4808" s="1">
        <v>4806</v>
      </c>
      <c r="B4808" t="s">
        <v>4591</v>
      </c>
      <c r="C4808" s="3">
        <v>8500</v>
      </c>
      <c r="D4808" t="s">
        <v>5319</v>
      </c>
      <c r="E4808" s="3">
        <v>6107620</v>
      </c>
      <c r="F4808">
        <v>1.3917041335250069E-3</v>
      </c>
      <c r="G4808" s="3">
        <v>6358000</v>
      </c>
      <c r="H4808" s="3">
        <v>8848.4548809519929</v>
      </c>
      <c r="I4808" s="5">
        <f t="shared" si="208"/>
        <v>348.45488095199289</v>
      </c>
      <c r="J4808" s="2">
        <f t="shared" si="209"/>
        <v>1.4487566156624009E-3</v>
      </c>
      <c r="N4808" s="3"/>
      <c r="AI4808" s="3">
        <v>8848.4548809519929</v>
      </c>
    </row>
    <row r="4809" spans="1:35" x14ac:dyDescent="0.25">
      <c r="A4809" s="1">
        <v>4807</v>
      </c>
      <c r="B4809" t="s">
        <v>4592</v>
      </c>
      <c r="C4809" s="3">
        <v>10500</v>
      </c>
      <c r="D4809" t="s">
        <v>5319</v>
      </c>
      <c r="E4809" s="3">
        <v>6107620</v>
      </c>
      <c r="F4809">
        <v>1.7191639296485371E-3</v>
      </c>
      <c r="G4809" s="3">
        <v>6358000</v>
      </c>
      <c r="H4809" s="3">
        <v>10930.4442647054</v>
      </c>
      <c r="I4809" s="5">
        <f t="shared" si="208"/>
        <v>430.4442647054002</v>
      </c>
      <c r="J4809" s="2">
        <f t="shared" si="209"/>
        <v>1.7896405252300241E-3</v>
      </c>
      <c r="N4809" s="3"/>
      <c r="AI4809" s="3">
        <v>10930.4442647054</v>
      </c>
    </row>
    <row r="4810" spans="1:35" x14ac:dyDescent="0.25">
      <c r="A4810" s="1">
        <v>4808</v>
      </c>
      <c r="B4810" t="s">
        <v>4593</v>
      </c>
      <c r="C4810" s="3">
        <v>6000</v>
      </c>
      <c r="D4810" t="s">
        <v>5319</v>
      </c>
      <c r="E4810" s="3">
        <v>6107620</v>
      </c>
      <c r="F4810">
        <v>9.8237938837059287E-4</v>
      </c>
      <c r="G4810" s="3">
        <v>6358000</v>
      </c>
      <c r="H4810" s="3">
        <v>6245.9681512602292</v>
      </c>
      <c r="I4810" s="5">
        <f t="shared" si="208"/>
        <v>245.96815126022921</v>
      </c>
      <c r="J4810" s="2">
        <f t="shared" si="209"/>
        <v>1.0226517287028711E-3</v>
      </c>
      <c r="N4810" s="3"/>
      <c r="AI4810" s="3">
        <v>6245.9681512602292</v>
      </c>
    </row>
    <row r="4811" spans="1:35" x14ac:dyDescent="0.25">
      <c r="A4811" s="1">
        <v>4809</v>
      </c>
      <c r="B4811" t="s">
        <v>4594</v>
      </c>
      <c r="C4811" s="3">
        <v>3100</v>
      </c>
      <c r="D4811" t="s">
        <v>5319</v>
      </c>
      <c r="E4811" s="3">
        <v>6107620</v>
      </c>
      <c r="F4811">
        <v>5.0756268399147297E-4</v>
      </c>
      <c r="G4811" s="3">
        <v>6358000</v>
      </c>
      <c r="H4811" s="3">
        <v>3227.083544817785</v>
      </c>
      <c r="I4811" s="5">
        <f t="shared" si="208"/>
        <v>127.08354481778497</v>
      </c>
      <c r="J4811" s="2">
        <f t="shared" si="209"/>
        <v>5.2837005982981668E-4</v>
      </c>
      <c r="N4811" s="3"/>
      <c r="AI4811" s="3">
        <v>3227.083544817785</v>
      </c>
    </row>
    <row r="4812" spans="1:35" x14ac:dyDescent="0.25">
      <c r="A4812" s="1">
        <v>4810</v>
      </c>
      <c r="B4812" t="s">
        <v>4595</v>
      </c>
      <c r="C4812" s="3">
        <v>21500</v>
      </c>
      <c r="D4812" t="s">
        <v>5319</v>
      </c>
      <c r="E4812" s="3">
        <v>6107620</v>
      </c>
      <c r="F4812">
        <v>3.5201928083279581E-3</v>
      </c>
      <c r="G4812" s="3">
        <v>6358000</v>
      </c>
      <c r="H4812" s="3">
        <v>22381.385875349151</v>
      </c>
      <c r="I4812" s="5">
        <f t="shared" si="208"/>
        <v>881.38587534915132</v>
      </c>
      <c r="J4812" s="2">
        <f t="shared" si="209"/>
        <v>3.6645020278519539E-3</v>
      </c>
      <c r="N4812" s="3"/>
      <c r="AI4812" s="3">
        <v>22381.385875349151</v>
      </c>
    </row>
    <row r="4813" spans="1:35" x14ac:dyDescent="0.25">
      <c r="A4813" s="1">
        <v>4811</v>
      </c>
      <c r="B4813" t="s">
        <v>4596</v>
      </c>
      <c r="C4813" s="3">
        <v>5000</v>
      </c>
      <c r="D4813" t="s">
        <v>5319</v>
      </c>
      <c r="E4813" s="3">
        <v>6107620</v>
      </c>
      <c r="F4813">
        <v>8.1864949030882735E-4</v>
      </c>
      <c r="G4813" s="3">
        <v>6358000</v>
      </c>
      <c r="H4813" s="3">
        <v>5204.9734593835246</v>
      </c>
      <c r="I4813" s="5">
        <f t="shared" si="208"/>
        <v>204.97345938352464</v>
      </c>
      <c r="J4813" s="2">
        <f t="shared" si="209"/>
        <v>8.5220977391905919E-4</v>
      </c>
      <c r="N4813" s="3"/>
      <c r="AI4813" s="3">
        <v>5204.9734593835246</v>
      </c>
    </row>
    <row r="4814" spans="1:35" x14ac:dyDescent="0.25">
      <c r="A4814" s="1">
        <v>4812</v>
      </c>
      <c r="B4814" t="s">
        <v>4597</v>
      </c>
      <c r="C4814" s="3">
        <v>45000</v>
      </c>
      <c r="D4814" t="s">
        <v>5319</v>
      </c>
      <c r="E4814" s="3">
        <v>6107620</v>
      </c>
      <c r="F4814">
        <v>7.3678454127794456E-3</v>
      </c>
      <c r="G4814" s="3">
        <v>6358000</v>
      </c>
      <c r="H4814" s="3">
        <v>46844.761134451714</v>
      </c>
      <c r="I4814" s="5">
        <f t="shared" si="208"/>
        <v>1844.7611344517136</v>
      </c>
      <c r="J4814" s="2">
        <f t="shared" si="209"/>
        <v>7.6698879652715322E-3</v>
      </c>
      <c r="N4814" s="3"/>
      <c r="AI4814" s="3">
        <v>46844.761134451714</v>
      </c>
    </row>
    <row r="4815" spans="1:35" x14ac:dyDescent="0.25">
      <c r="A4815" s="1">
        <v>4813</v>
      </c>
      <c r="B4815" t="s">
        <v>4598</v>
      </c>
      <c r="C4815" s="3">
        <v>0</v>
      </c>
      <c r="D4815" t="s">
        <v>5319</v>
      </c>
      <c r="E4815" s="3">
        <v>6107620</v>
      </c>
      <c r="F4815">
        <v>0</v>
      </c>
      <c r="G4815" s="3">
        <v>6358000</v>
      </c>
      <c r="H4815" s="3">
        <v>0</v>
      </c>
      <c r="I4815" s="5">
        <f t="shared" si="208"/>
        <v>0</v>
      </c>
      <c r="J4815" s="2">
        <f t="shared" si="209"/>
        <v>0</v>
      </c>
      <c r="N4815" s="3"/>
      <c r="AI4815" s="3">
        <v>0</v>
      </c>
    </row>
    <row r="4816" spans="1:35" x14ac:dyDescent="0.25">
      <c r="A4816" s="1">
        <v>4814</v>
      </c>
      <c r="B4816" t="s">
        <v>4599</v>
      </c>
      <c r="C4816" s="3">
        <v>1000</v>
      </c>
      <c r="D4816" t="s">
        <v>5319</v>
      </c>
      <c r="E4816" s="3">
        <v>6107620</v>
      </c>
      <c r="F4816">
        <v>1.6372989806176549E-4</v>
      </c>
      <c r="G4816" s="3">
        <v>6358000</v>
      </c>
      <c r="H4816" s="3">
        <v>1040.994691876705</v>
      </c>
      <c r="I4816" s="5">
        <f t="shared" si="208"/>
        <v>40.994691876705019</v>
      </c>
      <c r="J4816" s="2">
        <f t="shared" si="209"/>
        <v>1.7044195478381187E-4</v>
      </c>
      <c r="N4816" s="3"/>
      <c r="AI4816" s="3">
        <v>1040.994691876705</v>
      </c>
    </row>
    <row r="4817" spans="1:35" x14ac:dyDescent="0.25">
      <c r="A4817" s="1">
        <v>4815</v>
      </c>
      <c r="B4817" t="s">
        <v>4600</v>
      </c>
      <c r="C4817" s="3">
        <v>3650</v>
      </c>
      <c r="D4817" t="s">
        <v>5319</v>
      </c>
      <c r="E4817" s="3">
        <v>6107620</v>
      </c>
      <c r="F4817">
        <v>5.97614127925444E-4</v>
      </c>
      <c r="G4817" s="3">
        <v>6358000</v>
      </c>
      <c r="H4817" s="3">
        <v>3799.6306253499729</v>
      </c>
      <c r="I4817" s="5">
        <f t="shared" si="208"/>
        <v>149.63062534997289</v>
      </c>
      <c r="J4817" s="2">
        <f t="shared" si="209"/>
        <v>6.221131349609132E-4</v>
      </c>
      <c r="N4817" s="3"/>
      <c r="AI4817" s="3">
        <v>3799.6306253499729</v>
      </c>
    </row>
    <row r="4818" spans="1:35" x14ac:dyDescent="0.25">
      <c r="A4818" s="1">
        <v>4816</v>
      </c>
      <c r="B4818" t="s">
        <v>4601</v>
      </c>
      <c r="C4818" s="3">
        <v>0</v>
      </c>
      <c r="D4818" t="s">
        <v>5319</v>
      </c>
      <c r="E4818" s="3">
        <v>6107620</v>
      </c>
      <c r="F4818">
        <v>0</v>
      </c>
      <c r="G4818" s="3">
        <v>6358000</v>
      </c>
      <c r="H4818" s="3">
        <v>0</v>
      </c>
      <c r="I4818" s="5">
        <f t="shared" si="208"/>
        <v>0</v>
      </c>
      <c r="J4818" s="2">
        <f t="shared" si="209"/>
        <v>0</v>
      </c>
      <c r="N4818" s="3"/>
      <c r="AI4818" s="3">
        <v>0</v>
      </c>
    </row>
    <row r="4819" spans="1:35" x14ac:dyDescent="0.25">
      <c r="A4819" s="1">
        <v>4817</v>
      </c>
      <c r="B4819" t="s">
        <v>4602</v>
      </c>
      <c r="C4819" s="3">
        <v>6300</v>
      </c>
      <c r="D4819" t="s">
        <v>5319</v>
      </c>
      <c r="E4819" s="3">
        <v>6107620</v>
      </c>
      <c r="F4819">
        <v>1.0314983577891219E-3</v>
      </c>
      <c r="G4819" s="3">
        <v>6358000</v>
      </c>
      <c r="H4819" s="3">
        <v>6558.2665588232403</v>
      </c>
      <c r="I4819" s="5">
        <f t="shared" si="208"/>
        <v>258.2665588232403</v>
      </c>
      <c r="J4819" s="2">
        <f t="shared" si="209"/>
        <v>1.0737843151380146E-3</v>
      </c>
      <c r="N4819" s="3"/>
      <c r="AI4819" s="3">
        <v>6558.2665588232403</v>
      </c>
    </row>
    <row r="4820" spans="1:35" x14ac:dyDescent="0.25">
      <c r="A4820" s="1">
        <v>4818</v>
      </c>
      <c r="B4820" t="s">
        <v>4603</v>
      </c>
      <c r="C4820" s="3">
        <v>18100</v>
      </c>
      <c r="D4820" t="s">
        <v>5319</v>
      </c>
      <c r="E4820" s="3">
        <v>6107620</v>
      </c>
      <c r="F4820">
        <v>2.963511154917955E-3</v>
      </c>
      <c r="G4820" s="3">
        <v>6358000</v>
      </c>
      <c r="H4820" s="3">
        <v>18842.003922968361</v>
      </c>
      <c r="I4820" s="5">
        <f t="shared" si="208"/>
        <v>742.00392296836071</v>
      </c>
      <c r="J4820" s="2">
        <f t="shared" si="209"/>
        <v>3.0849993815869948E-3</v>
      </c>
      <c r="N4820" s="3"/>
      <c r="AI4820" s="3">
        <v>18842.003922968361</v>
      </c>
    </row>
    <row r="4821" spans="1:35" x14ac:dyDescent="0.25">
      <c r="A4821" s="1">
        <v>4819</v>
      </c>
      <c r="B4821" t="s">
        <v>2550</v>
      </c>
      <c r="C4821" s="3">
        <v>12500</v>
      </c>
      <c r="D4821" t="s">
        <v>5319</v>
      </c>
      <c r="E4821" s="3">
        <v>6107620</v>
      </c>
      <c r="F4821">
        <v>2.0466237257720679E-3</v>
      </c>
      <c r="G4821" s="3">
        <v>6358000</v>
      </c>
      <c r="H4821" s="3">
        <v>13012.433648458809</v>
      </c>
      <c r="I4821" s="5">
        <f t="shared" si="208"/>
        <v>512.43364845880933</v>
      </c>
      <c r="J4821" s="2">
        <f t="shared" si="209"/>
        <v>2.1305244347976479E-3</v>
      </c>
      <c r="N4821" s="3"/>
      <c r="AI4821" s="3">
        <v>13012.433648458809</v>
      </c>
    </row>
    <row r="4822" spans="1:35" x14ac:dyDescent="0.25">
      <c r="A4822" s="1">
        <v>4820</v>
      </c>
      <c r="B4822" t="s">
        <v>4604</v>
      </c>
      <c r="C4822" s="3">
        <v>45000</v>
      </c>
      <c r="D4822" t="s">
        <v>5319</v>
      </c>
      <c r="E4822" s="3">
        <v>6107620</v>
      </c>
      <c r="F4822">
        <v>7.3678454127794456E-3</v>
      </c>
      <c r="G4822" s="3">
        <v>6358000</v>
      </c>
      <c r="H4822" s="3">
        <v>46844.761134451714</v>
      </c>
      <c r="I4822" s="5">
        <f t="shared" si="208"/>
        <v>1844.7611344517136</v>
      </c>
      <c r="J4822" s="2">
        <f t="shared" si="209"/>
        <v>7.6698879652715322E-3</v>
      </c>
      <c r="N4822" s="3"/>
      <c r="AI4822" s="3">
        <v>46844.761134451714</v>
      </c>
    </row>
    <row r="4823" spans="1:35" x14ac:dyDescent="0.25">
      <c r="A4823" s="1">
        <v>4821</v>
      </c>
      <c r="B4823" t="s">
        <v>4605</v>
      </c>
      <c r="C4823" s="3">
        <v>10700</v>
      </c>
      <c r="D4823" t="s">
        <v>5319</v>
      </c>
      <c r="E4823" s="3">
        <v>6107620</v>
      </c>
      <c r="F4823">
        <v>1.751909909260891E-3</v>
      </c>
      <c r="G4823" s="3">
        <v>6358000</v>
      </c>
      <c r="H4823" s="3">
        <v>11138.643203080739</v>
      </c>
      <c r="I4823" s="5">
        <f t="shared" si="208"/>
        <v>438.64320308073911</v>
      </c>
      <c r="J4823" s="2">
        <f t="shared" si="209"/>
        <v>1.8237289161867861E-3</v>
      </c>
      <c r="N4823" s="3"/>
      <c r="AI4823" s="3">
        <v>11138.643203080739</v>
      </c>
    </row>
    <row r="4824" spans="1:35" x14ac:dyDescent="0.25">
      <c r="A4824" s="1">
        <v>4822</v>
      </c>
      <c r="B4824" t="s">
        <v>4606</v>
      </c>
      <c r="C4824" s="3">
        <v>580</v>
      </c>
      <c r="D4824" t="s">
        <v>5319</v>
      </c>
      <c r="E4824" s="3">
        <v>6107620</v>
      </c>
      <c r="F4824">
        <v>9.4963340875823965E-5</v>
      </c>
      <c r="G4824" s="3">
        <v>6358000</v>
      </c>
      <c r="H4824" s="3">
        <v>603.77692128848878</v>
      </c>
      <c r="I4824" s="5">
        <f t="shared" si="208"/>
        <v>23.776921288488779</v>
      </c>
      <c r="J4824" s="2">
        <f t="shared" si="209"/>
        <v>9.8856333774610859E-5</v>
      </c>
      <c r="N4824" s="3"/>
      <c r="AI4824" s="3">
        <v>603.77692128848878</v>
      </c>
    </row>
    <row r="4825" spans="1:35" x14ac:dyDescent="0.25">
      <c r="A4825" s="1">
        <v>4823</v>
      </c>
      <c r="B4825" t="s">
        <v>4607</v>
      </c>
      <c r="C4825" s="3">
        <v>49000</v>
      </c>
      <c r="D4825" t="s">
        <v>5319</v>
      </c>
      <c r="E4825" s="3">
        <v>6107620</v>
      </c>
      <c r="F4825">
        <v>8.0227650050265081E-3</v>
      </c>
      <c r="G4825" s="3">
        <v>6358000</v>
      </c>
      <c r="H4825" s="3">
        <v>51008.739901958543</v>
      </c>
      <c r="I4825" s="5">
        <f t="shared" si="208"/>
        <v>2008.7399019585428</v>
      </c>
      <c r="J4825" s="2">
        <f t="shared" si="209"/>
        <v>8.3516557844067803E-3</v>
      </c>
      <c r="N4825" s="3"/>
      <c r="AI4825" s="3">
        <v>51008.739901958543</v>
      </c>
    </row>
    <row r="4826" spans="1:35" x14ac:dyDescent="0.25">
      <c r="A4826" s="1">
        <v>4824</v>
      </c>
      <c r="B4826" t="s">
        <v>4608</v>
      </c>
      <c r="C4826" s="3">
        <v>81000</v>
      </c>
      <c r="D4826" t="s">
        <v>5319</v>
      </c>
      <c r="E4826" s="3">
        <v>6107620</v>
      </c>
      <c r="F4826">
        <v>1.3262121743002999E-2</v>
      </c>
      <c r="G4826" s="3">
        <v>6358000</v>
      </c>
      <c r="H4826" s="3">
        <v>84320.570042013089</v>
      </c>
      <c r="I4826" s="5">
        <f t="shared" si="208"/>
        <v>3320.5700420130888</v>
      </c>
      <c r="J4826" s="2">
        <f t="shared" si="209"/>
        <v>1.3805798337488758E-2</v>
      </c>
      <c r="N4826" s="3"/>
      <c r="AI4826" s="3">
        <v>84320.570042013089</v>
      </c>
    </row>
    <row r="4827" spans="1:35" x14ac:dyDescent="0.25">
      <c r="A4827" s="1">
        <v>4825</v>
      </c>
      <c r="B4827" t="s">
        <v>4609</v>
      </c>
      <c r="C4827" s="3">
        <v>100000</v>
      </c>
      <c r="D4827" t="s">
        <v>5319</v>
      </c>
      <c r="E4827" s="3">
        <v>6107620</v>
      </c>
      <c r="F4827">
        <v>1.637298980617655E-2</v>
      </c>
      <c r="G4827" s="3">
        <v>6358000</v>
      </c>
      <c r="H4827" s="3">
        <v>104099.4691876705</v>
      </c>
      <c r="I4827" s="5">
        <f t="shared" si="208"/>
        <v>4099.4691876705037</v>
      </c>
      <c r="J4827" s="2">
        <f t="shared" si="209"/>
        <v>1.7044195478381187E-2</v>
      </c>
      <c r="N4827" s="3"/>
      <c r="AI4827" s="3">
        <v>104099.4691876705</v>
      </c>
    </row>
    <row r="4828" spans="1:35" x14ac:dyDescent="0.25">
      <c r="A4828" s="1">
        <v>4826</v>
      </c>
      <c r="B4828" t="s">
        <v>4610</v>
      </c>
      <c r="C4828" s="3">
        <v>1400</v>
      </c>
      <c r="D4828" t="s">
        <v>5319</v>
      </c>
      <c r="E4828" s="3">
        <v>6107620</v>
      </c>
      <c r="F4828">
        <v>2.292218572864716E-4</v>
      </c>
      <c r="G4828" s="3">
        <v>6358000</v>
      </c>
      <c r="H4828" s="3">
        <v>1457.3925686273869</v>
      </c>
      <c r="I4828" s="5">
        <f t="shared" si="208"/>
        <v>57.392568627386936</v>
      </c>
      <c r="J4828" s="2">
        <f t="shared" si="209"/>
        <v>2.3861873669733658E-4</v>
      </c>
      <c r="N4828" s="3"/>
      <c r="AI4828" s="3">
        <v>1457.3925686273869</v>
      </c>
    </row>
    <row r="4829" spans="1:35" x14ac:dyDescent="0.25">
      <c r="A4829" s="1">
        <v>4827</v>
      </c>
      <c r="B4829" t="s">
        <v>4611</v>
      </c>
      <c r="C4829" s="3">
        <v>8200</v>
      </c>
      <c r="D4829" t="s">
        <v>5319</v>
      </c>
      <c r="E4829" s="3">
        <v>6107620</v>
      </c>
      <c r="F4829">
        <v>1.342585164106477E-3</v>
      </c>
      <c r="G4829" s="3">
        <v>6358000</v>
      </c>
      <c r="H4829" s="3">
        <v>8536.1564733889791</v>
      </c>
      <c r="I4829" s="5">
        <f t="shared" si="208"/>
        <v>336.15647338897907</v>
      </c>
      <c r="J4829" s="2">
        <f t="shared" si="209"/>
        <v>1.397624029227257E-3</v>
      </c>
      <c r="N4829" s="3"/>
      <c r="AI4829" s="3">
        <v>8536.1564733889791</v>
      </c>
    </row>
    <row r="4830" spans="1:35" x14ac:dyDescent="0.25">
      <c r="A4830" s="1">
        <v>4828</v>
      </c>
      <c r="B4830" t="s">
        <v>4612</v>
      </c>
      <c r="C4830" s="3">
        <v>9730</v>
      </c>
      <c r="D4830" t="s">
        <v>5319</v>
      </c>
      <c r="E4830" s="3">
        <v>6107620</v>
      </c>
      <c r="F4830">
        <v>1.593091908140978E-3</v>
      </c>
      <c r="G4830" s="3">
        <v>6358000</v>
      </c>
      <c r="H4830" s="3">
        <v>10128.87835196034</v>
      </c>
      <c r="I4830" s="5">
        <f t="shared" si="208"/>
        <v>398.8783519603403</v>
      </c>
      <c r="J4830" s="2">
        <f t="shared" si="209"/>
        <v>1.6584002200464895E-3</v>
      </c>
      <c r="N4830" s="3"/>
      <c r="AI4830" s="3">
        <v>10128.87835196034</v>
      </c>
    </row>
    <row r="4831" spans="1:35" x14ac:dyDescent="0.25">
      <c r="A4831" s="1">
        <v>4829</v>
      </c>
      <c r="B4831" t="s">
        <v>4613</v>
      </c>
      <c r="C4831" s="3">
        <v>46500</v>
      </c>
      <c r="D4831" t="s">
        <v>5319</v>
      </c>
      <c r="E4831" s="3">
        <v>6107620</v>
      </c>
      <c r="F4831">
        <v>7.6134402598720943E-3</v>
      </c>
      <c r="G4831" s="3">
        <v>6358000</v>
      </c>
      <c r="H4831" s="3">
        <v>48406.253172266777</v>
      </c>
      <c r="I4831" s="5">
        <f t="shared" si="208"/>
        <v>1906.2531722667773</v>
      </c>
      <c r="J4831" s="2">
        <f t="shared" si="209"/>
        <v>7.9255508974472502E-3</v>
      </c>
      <c r="N4831" s="3"/>
      <c r="AI4831" s="3">
        <v>48406.253172266777</v>
      </c>
    </row>
    <row r="4832" spans="1:35" x14ac:dyDescent="0.25">
      <c r="A4832" s="1">
        <v>4830</v>
      </c>
      <c r="B4832" t="s">
        <v>383</v>
      </c>
      <c r="C4832" s="3">
        <v>600</v>
      </c>
      <c r="D4832" t="s">
        <v>5319</v>
      </c>
      <c r="E4832" s="3">
        <v>6107620</v>
      </c>
      <c r="F4832">
        <v>9.8237938837059284E-5</v>
      </c>
      <c r="G4832" s="3">
        <v>6358000</v>
      </c>
      <c r="H4832" s="3">
        <v>624.59681512602288</v>
      </c>
      <c r="I4832" s="5">
        <f t="shared" si="208"/>
        <v>24.596815126022875</v>
      </c>
      <c r="J4832" s="2">
        <f t="shared" si="209"/>
        <v>1.0226517287028709E-4</v>
      </c>
      <c r="N4832" s="3"/>
      <c r="AI4832" s="3">
        <v>624.59681512602288</v>
      </c>
    </row>
    <row r="4833" spans="1:35" x14ac:dyDescent="0.25">
      <c r="A4833" s="1">
        <v>4831</v>
      </c>
      <c r="B4833" t="s">
        <v>4614</v>
      </c>
      <c r="C4833" s="3">
        <v>3000</v>
      </c>
      <c r="D4833" t="s">
        <v>5319</v>
      </c>
      <c r="E4833" s="3">
        <v>6107620</v>
      </c>
      <c r="F4833">
        <v>4.9118969418529643E-4</v>
      </c>
      <c r="G4833" s="3">
        <v>6358000</v>
      </c>
      <c r="H4833" s="3">
        <v>3122.9840756301151</v>
      </c>
      <c r="I4833" s="5">
        <f t="shared" si="208"/>
        <v>122.98407563011506</v>
      </c>
      <c r="J4833" s="2">
        <f t="shared" si="209"/>
        <v>5.1132586435143556E-4</v>
      </c>
      <c r="N4833" s="3"/>
      <c r="AI4833" s="3">
        <v>3122.9840756301151</v>
      </c>
    </row>
    <row r="4834" spans="1:35" x14ac:dyDescent="0.25">
      <c r="A4834" s="1">
        <v>4832</v>
      </c>
      <c r="B4834" t="s">
        <v>4615</v>
      </c>
      <c r="C4834" s="3">
        <v>35000</v>
      </c>
      <c r="D4834" t="s">
        <v>5319</v>
      </c>
      <c r="E4834" s="3">
        <v>6107620</v>
      </c>
      <c r="F4834">
        <v>5.730546432161792E-3</v>
      </c>
      <c r="G4834" s="3">
        <v>6358000</v>
      </c>
      <c r="H4834" s="3">
        <v>36434.814215684673</v>
      </c>
      <c r="I4834" s="5">
        <f t="shared" si="208"/>
        <v>1434.8142156846734</v>
      </c>
      <c r="J4834" s="2">
        <f t="shared" si="209"/>
        <v>5.9654684174334149E-3</v>
      </c>
      <c r="N4834" s="3"/>
      <c r="AI4834" s="3">
        <v>36434.814215684673</v>
      </c>
    </row>
    <row r="4835" spans="1:35" x14ac:dyDescent="0.25">
      <c r="A4835" s="1">
        <v>4833</v>
      </c>
      <c r="B4835" t="s">
        <v>4616</v>
      </c>
      <c r="C4835" s="3">
        <v>6800</v>
      </c>
      <c r="D4835" t="s">
        <v>5319</v>
      </c>
      <c r="E4835" s="3">
        <v>6107620</v>
      </c>
      <c r="F4835">
        <v>1.113363306820005E-3</v>
      </c>
      <c r="G4835" s="3">
        <v>6358000</v>
      </c>
      <c r="H4835" s="3">
        <v>7078.763904761593</v>
      </c>
      <c r="I4835" s="5">
        <f t="shared" si="208"/>
        <v>278.76390476159304</v>
      </c>
      <c r="J4835" s="2">
        <f t="shared" si="209"/>
        <v>1.1590052925299205E-3</v>
      </c>
      <c r="N4835" s="3"/>
      <c r="AI4835" s="3">
        <v>7078.763904761593</v>
      </c>
    </row>
    <row r="4836" spans="1:35" x14ac:dyDescent="0.25">
      <c r="A4836" s="1">
        <v>4834</v>
      </c>
      <c r="B4836" t="s">
        <v>4617</v>
      </c>
      <c r="C4836" s="3">
        <v>0</v>
      </c>
      <c r="D4836" t="s">
        <v>5319</v>
      </c>
      <c r="E4836" s="3">
        <v>6107620</v>
      </c>
      <c r="F4836">
        <v>0</v>
      </c>
      <c r="G4836" s="3">
        <v>6358000</v>
      </c>
      <c r="H4836" s="3">
        <v>0</v>
      </c>
      <c r="I4836" s="5">
        <f t="shared" si="208"/>
        <v>0</v>
      </c>
      <c r="J4836" s="2">
        <f t="shared" si="209"/>
        <v>0</v>
      </c>
      <c r="N4836" s="3"/>
      <c r="AI4836" s="3">
        <v>0</v>
      </c>
    </row>
    <row r="4837" spans="1:35" x14ac:dyDescent="0.25">
      <c r="A4837" s="1">
        <v>4835</v>
      </c>
      <c r="B4837" t="s">
        <v>4618</v>
      </c>
      <c r="C4837" s="3">
        <v>0</v>
      </c>
      <c r="D4837" t="s">
        <v>5319</v>
      </c>
      <c r="E4837" s="3">
        <v>6107620</v>
      </c>
      <c r="F4837">
        <v>0</v>
      </c>
      <c r="G4837" s="3">
        <v>6358000</v>
      </c>
      <c r="H4837" s="3">
        <v>0</v>
      </c>
      <c r="I4837" s="5">
        <f t="shared" si="208"/>
        <v>0</v>
      </c>
      <c r="J4837" s="2">
        <f t="shared" si="209"/>
        <v>0</v>
      </c>
      <c r="N4837" s="3"/>
      <c r="AI4837" s="3">
        <v>0</v>
      </c>
    </row>
    <row r="4838" spans="1:35" x14ac:dyDescent="0.25">
      <c r="A4838" s="1">
        <v>4836</v>
      </c>
      <c r="B4838" t="s">
        <v>4619</v>
      </c>
      <c r="C4838" s="3">
        <v>12000</v>
      </c>
      <c r="D4838" t="s">
        <v>5319</v>
      </c>
      <c r="E4838" s="3">
        <v>6107620</v>
      </c>
      <c r="F4838">
        <v>1.9647587767411862E-3</v>
      </c>
      <c r="G4838" s="3">
        <v>6358000</v>
      </c>
      <c r="H4838" s="3">
        <v>12491.93630252046</v>
      </c>
      <c r="I4838" s="5">
        <f t="shared" si="208"/>
        <v>491.93630252046023</v>
      </c>
      <c r="J4838" s="2">
        <f t="shared" si="209"/>
        <v>2.0453034574057422E-3</v>
      </c>
      <c r="N4838" s="3"/>
      <c r="AI4838" s="3">
        <v>12491.93630252046</v>
      </c>
    </row>
    <row r="4839" spans="1:35" x14ac:dyDescent="0.25">
      <c r="A4839" s="1">
        <v>4837</v>
      </c>
      <c r="B4839" t="s">
        <v>4620</v>
      </c>
      <c r="C4839" s="3">
        <v>38360</v>
      </c>
      <c r="D4839" t="s">
        <v>5319</v>
      </c>
      <c r="E4839" s="3">
        <v>6107620</v>
      </c>
      <c r="F4839">
        <v>6.2806788896493226E-3</v>
      </c>
      <c r="G4839" s="3">
        <v>6358000</v>
      </c>
      <c r="H4839" s="3">
        <v>39932.556380390401</v>
      </c>
      <c r="I4839" s="5">
        <f t="shared" si="208"/>
        <v>1572.5563803904006</v>
      </c>
      <c r="J4839" s="2">
        <f t="shared" si="209"/>
        <v>6.5381533855070227E-3</v>
      </c>
      <c r="N4839" s="3"/>
      <c r="AI4839" s="3">
        <v>39932.556380390401</v>
      </c>
    </row>
    <row r="4840" spans="1:35" x14ac:dyDescent="0.25">
      <c r="A4840" s="1">
        <v>4838</v>
      </c>
      <c r="B4840" t="s">
        <v>4621</v>
      </c>
      <c r="C4840" s="3">
        <v>0</v>
      </c>
      <c r="D4840" t="s">
        <v>5319</v>
      </c>
      <c r="E4840" s="3">
        <v>6107620</v>
      </c>
      <c r="F4840">
        <v>0</v>
      </c>
      <c r="G4840" s="3">
        <v>6358000</v>
      </c>
      <c r="H4840" s="3">
        <v>0</v>
      </c>
      <c r="I4840" s="5">
        <f t="shared" si="208"/>
        <v>0</v>
      </c>
      <c r="J4840" s="2">
        <f t="shared" si="209"/>
        <v>0</v>
      </c>
      <c r="N4840" s="3"/>
      <c r="AI4840" s="3">
        <v>0</v>
      </c>
    </row>
    <row r="4841" spans="1:35" x14ac:dyDescent="0.25">
      <c r="A4841" s="1">
        <v>4839</v>
      </c>
      <c r="B4841" t="s">
        <v>4622</v>
      </c>
      <c r="C4841" s="3">
        <v>46000</v>
      </c>
      <c r="D4841" t="s">
        <v>5319</v>
      </c>
      <c r="E4841" s="3">
        <v>6107620</v>
      </c>
      <c r="F4841">
        <v>7.5315753108412117E-3</v>
      </c>
      <c r="G4841" s="3">
        <v>6358000</v>
      </c>
      <c r="H4841" s="3">
        <v>47885.755826328423</v>
      </c>
      <c r="I4841" s="5">
        <f t="shared" si="208"/>
        <v>1885.7558263284227</v>
      </c>
      <c r="J4841" s="2">
        <f t="shared" si="209"/>
        <v>7.8403299200553445E-3</v>
      </c>
      <c r="N4841" s="3"/>
      <c r="AI4841" s="3">
        <v>47885.755826328423</v>
      </c>
    </row>
    <row r="4842" spans="1:35" x14ac:dyDescent="0.25">
      <c r="A4842" s="1">
        <v>4840</v>
      </c>
      <c r="B4842" t="s">
        <v>4623</v>
      </c>
      <c r="C4842" s="3">
        <v>0</v>
      </c>
      <c r="D4842" t="s">
        <v>5319</v>
      </c>
      <c r="E4842" s="3">
        <v>6107620</v>
      </c>
      <c r="F4842">
        <v>0</v>
      </c>
      <c r="G4842" s="3">
        <v>6358000</v>
      </c>
      <c r="H4842" s="3">
        <v>0</v>
      </c>
      <c r="I4842" s="5">
        <f t="shared" si="208"/>
        <v>0</v>
      </c>
      <c r="J4842" s="2">
        <f t="shared" si="209"/>
        <v>0</v>
      </c>
      <c r="N4842" s="3"/>
      <c r="AI4842" s="3">
        <v>0</v>
      </c>
    </row>
    <row r="4843" spans="1:35" x14ac:dyDescent="0.25">
      <c r="A4843" s="1">
        <v>4841</v>
      </c>
      <c r="B4843" t="s">
        <v>4624</v>
      </c>
      <c r="C4843" s="3">
        <v>0</v>
      </c>
      <c r="D4843" t="s">
        <v>5319</v>
      </c>
      <c r="E4843" s="3">
        <v>6107620</v>
      </c>
      <c r="F4843">
        <v>0</v>
      </c>
      <c r="G4843" s="3">
        <v>6358000</v>
      </c>
      <c r="H4843" s="3">
        <v>0</v>
      </c>
      <c r="I4843" s="5">
        <f t="shared" si="208"/>
        <v>0</v>
      </c>
      <c r="J4843" s="2">
        <f t="shared" si="209"/>
        <v>0</v>
      </c>
      <c r="N4843" s="3"/>
      <c r="AI4843" s="3">
        <v>0</v>
      </c>
    </row>
    <row r="4844" spans="1:35" x14ac:dyDescent="0.25">
      <c r="A4844" s="1">
        <v>4842</v>
      </c>
      <c r="B4844" t="s">
        <v>4625</v>
      </c>
      <c r="C4844" s="3">
        <v>39500</v>
      </c>
      <c r="D4844" t="s">
        <v>5319</v>
      </c>
      <c r="E4844" s="3">
        <v>6107620</v>
      </c>
      <c r="F4844">
        <v>6.4673309734397362E-3</v>
      </c>
      <c r="G4844" s="3">
        <v>6358000</v>
      </c>
      <c r="H4844" s="3">
        <v>41119.290329129843</v>
      </c>
      <c r="I4844" s="5">
        <f t="shared" si="208"/>
        <v>1619.2903291298426</v>
      </c>
      <c r="J4844" s="2">
        <f t="shared" si="209"/>
        <v>6.7324572139605679E-3</v>
      </c>
      <c r="N4844" s="3"/>
      <c r="AI4844" s="3">
        <v>41119.290329129843</v>
      </c>
    </row>
    <row r="4845" spans="1:35" x14ac:dyDescent="0.25">
      <c r="A4845" s="1">
        <v>4843</v>
      </c>
      <c r="B4845" t="s">
        <v>4626</v>
      </c>
      <c r="C4845" s="3">
        <v>3100</v>
      </c>
      <c r="D4845" t="s">
        <v>5319</v>
      </c>
      <c r="E4845" s="3">
        <v>6107620</v>
      </c>
      <c r="F4845">
        <v>5.0756268399147297E-4</v>
      </c>
      <c r="G4845" s="3">
        <v>6358000</v>
      </c>
      <c r="H4845" s="3">
        <v>3227.083544817785</v>
      </c>
      <c r="I4845" s="5">
        <f t="shared" si="208"/>
        <v>127.08354481778497</v>
      </c>
      <c r="J4845" s="2">
        <f t="shared" si="209"/>
        <v>5.2837005982981668E-4</v>
      </c>
      <c r="N4845" s="3"/>
      <c r="AI4845" s="3">
        <v>3227.083544817785</v>
      </c>
    </row>
    <row r="4846" spans="1:35" x14ac:dyDescent="0.25">
      <c r="A4846" s="1">
        <v>4844</v>
      </c>
      <c r="B4846" t="s">
        <v>4627</v>
      </c>
      <c r="C4846" s="3">
        <v>0</v>
      </c>
      <c r="D4846" t="s">
        <v>5319</v>
      </c>
      <c r="E4846" s="3">
        <v>6107620</v>
      </c>
      <c r="F4846">
        <v>0</v>
      </c>
      <c r="G4846" s="3">
        <v>6358000</v>
      </c>
      <c r="H4846" s="3">
        <v>0</v>
      </c>
      <c r="I4846" s="5">
        <f t="shared" si="208"/>
        <v>0</v>
      </c>
      <c r="J4846" s="2">
        <f t="shared" si="209"/>
        <v>0</v>
      </c>
      <c r="N4846" s="3"/>
      <c r="AI4846" s="3">
        <v>0</v>
      </c>
    </row>
    <row r="4847" spans="1:35" x14ac:dyDescent="0.25">
      <c r="A4847" s="1">
        <v>4845</v>
      </c>
      <c r="B4847" t="s">
        <v>4628</v>
      </c>
      <c r="C4847" s="3">
        <v>1450</v>
      </c>
      <c r="D4847" t="s">
        <v>5319</v>
      </c>
      <c r="E4847" s="3">
        <v>6107620</v>
      </c>
      <c r="F4847">
        <v>2.3740835218955989E-4</v>
      </c>
      <c r="G4847" s="3">
        <v>6358000</v>
      </c>
      <c r="H4847" s="3">
        <v>1509.4423032212219</v>
      </c>
      <c r="I4847" s="5">
        <f t="shared" si="208"/>
        <v>59.442303221221891</v>
      </c>
      <c r="J4847" s="2">
        <f t="shared" si="209"/>
        <v>2.4714083443652711E-4</v>
      </c>
      <c r="N4847" s="3"/>
      <c r="AI4847" s="3">
        <v>1509.4423032212219</v>
      </c>
    </row>
    <row r="4848" spans="1:35" x14ac:dyDescent="0.25">
      <c r="A4848" s="1">
        <v>4846</v>
      </c>
      <c r="B4848" t="s">
        <v>4629</v>
      </c>
      <c r="C4848" s="3">
        <v>360</v>
      </c>
      <c r="D4848" t="s">
        <v>5319</v>
      </c>
      <c r="E4848" s="3">
        <v>6107620</v>
      </c>
      <c r="F4848">
        <v>5.8942763302235572E-5</v>
      </c>
      <c r="G4848" s="3">
        <v>6358000</v>
      </c>
      <c r="H4848" s="3">
        <v>374.75808907561373</v>
      </c>
      <c r="I4848" s="5">
        <f t="shared" si="208"/>
        <v>14.758089075613725</v>
      </c>
      <c r="J4848" s="2">
        <f t="shared" si="209"/>
        <v>6.1359103722172256E-5</v>
      </c>
      <c r="N4848" s="3"/>
      <c r="AI4848" s="3">
        <v>374.75808907561373</v>
      </c>
    </row>
    <row r="4849" spans="1:35" x14ac:dyDescent="0.25">
      <c r="A4849" s="1">
        <v>4847</v>
      </c>
      <c r="B4849" t="s">
        <v>4630</v>
      </c>
      <c r="C4849" s="3">
        <v>3102</v>
      </c>
      <c r="D4849" t="s">
        <v>5319</v>
      </c>
      <c r="E4849" s="3">
        <v>6107620</v>
      </c>
      <c r="F4849">
        <v>5.0789014378759651E-4</v>
      </c>
      <c r="G4849" s="3">
        <v>6358000</v>
      </c>
      <c r="H4849" s="3">
        <v>3229.1655342015388</v>
      </c>
      <c r="I4849" s="5">
        <f t="shared" si="208"/>
        <v>127.16553420153878</v>
      </c>
      <c r="J4849" s="2">
        <f t="shared" si="209"/>
        <v>5.2871094373938433E-4</v>
      </c>
      <c r="N4849" s="3"/>
      <c r="AI4849" s="3">
        <v>3229.1655342015388</v>
      </c>
    </row>
    <row r="4850" spans="1:35" x14ac:dyDescent="0.25">
      <c r="A4850" s="1">
        <v>4848</v>
      </c>
      <c r="B4850" t="s">
        <v>4631</v>
      </c>
      <c r="C4850" s="3">
        <v>11000</v>
      </c>
      <c r="D4850" t="s">
        <v>5319</v>
      </c>
      <c r="E4850" s="3">
        <v>6107620</v>
      </c>
      <c r="F4850">
        <v>1.8010288786794199E-3</v>
      </c>
      <c r="G4850" s="3">
        <v>6358000</v>
      </c>
      <c r="H4850" s="3">
        <v>11450.941610643749</v>
      </c>
      <c r="I4850" s="5">
        <f t="shared" si="208"/>
        <v>450.9416106437493</v>
      </c>
      <c r="J4850" s="2">
        <f t="shared" si="209"/>
        <v>1.8748615026219296E-3</v>
      </c>
      <c r="N4850" s="3"/>
      <c r="AI4850" s="3">
        <v>11450.941610643749</v>
      </c>
    </row>
    <row r="4851" spans="1:35" x14ac:dyDescent="0.25">
      <c r="A4851" s="1">
        <v>4849</v>
      </c>
      <c r="B4851" t="s">
        <v>4632</v>
      </c>
      <c r="C4851" s="3">
        <v>600</v>
      </c>
      <c r="D4851" t="s">
        <v>5319</v>
      </c>
      <c r="E4851" s="3">
        <v>6107620</v>
      </c>
      <c r="F4851">
        <v>9.8237938837059284E-5</v>
      </c>
      <c r="G4851" s="3">
        <v>6358000</v>
      </c>
      <c r="H4851" s="3">
        <v>624.59681512602288</v>
      </c>
      <c r="I4851" s="5">
        <f t="shared" si="208"/>
        <v>24.596815126022875</v>
      </c>
      <c r="J4851" s="2">
        <f t="shared" si="209"/>
        <v>1.0226517287028709E-4</v>
      </c>
      <c r="N4851" s="3"/>
      <c r="AI4851" s="3">
        <v>624.59681512602288</v>
      </c>
    </row>
    <row r="4852" spans="1:35" x14ac:dyDescent="0.25">
      <c r="A4852" s="1">
        <v>4850</v>
      </c>
      <c r="B4852" t="s">
        <v>4633</v>
      </c>
      <c r="C4852" s="3">
        <v>6075</v>
      </c>
      <c r="D4852" t="s">
        <v>5319</v>
      </c>
      <c r="E4852" s="3">
        <v>6107620</v>
      </c>
      <c r="F4852">
        <v>9.946591307252253E-4</v>
      </c>
      <c r="G4852" s="3">
        <v>6358000</v>
      </c>
      <c r="H4852" s="3">
        <v>6324.0427531509822</v>
      </c>
      <c r="I4852" s="5">
        <f t="shared" si="208"/>
        <v>249.04275315098221</v>
      </c>
      <c r="J4852" s="2">
        <f t="shared" si="209"/>
        <v>1.0354348753116569E-3</v>
      </c>
      <c r="N4852" s="3"/>
      <c r="AI4852" s="3">
        <v>6324.0427531509822</v>
      </c>
    </row>
    <row r="4853" spans="1:35" x14ac:dyDescent="0.25">
      <c r="A4853" s="1">
        <v>4851</v>
      </c>
      <c r="B4853" t="s">
        <v>4634</v>
      </c>
      <c r="C4853" s="3">
        <v>7250</v>
      </c>
      <c r="D4853" t="s">
        <v>5319</v>
      </c>
      <c r="E4853" s="3">
        <v>6107620</v>
      </c>
      <c r="F4853">
        <v>1.1870417609478E-3</v>
      </c>
      <c r="G4853" s="3">
        <v>6358000</v>
      </c>
      <c r="H4853" s="3">
        <v>7547.2115161061092</v>
      </c>
      <c r="I4853" s="5">
        <f t="shared" si="208"/>
        <v>297.21151610610923</v>
      </c>
      <c r="J4853" s="2">
        <f t="shared" si="209"/>
        <v>1.2357041721826356E-3</v>
      </c>
      <c r="N4853" s="3"/>
      <c r="AI4853" s="3">
        <v>7547.2115161061092</v>
      </c>
    </row>
    <row r="4854" spans="1:35" x14ac:dyDescent="0.25">
      <c r="A4854" s="1">
        <v>4852</v>
      </c>
      <c r="B4854" t="s">
        <v>4635</v>
      </c>
      <c r="C4854" s="3">
        <v>10000</v>
      </c>
      <c r="D4854" t="s">
        <v>5319</v>
      </c>
      <c r="E4854" s="3">
        <v>6107620</v>
      </c>
      <c r="F4854">
        <v>1.6372989806176549E-3</v>
      </c>
      <c r="G4854" s="3">
        <v>6358000</v>
      </c>
      <c r="H4854" s="3">
        <v>10409.946918767049</v>
      </c>
      <c r="I4854" s="5">
        <f t="shared" si="208"/>
        <v>409.94691876704928</v>
      </c>
      <c r="J4854" s="2">
        <f t="shared" si="209"/>
        <v>1.7044195478381184E-3</v>
      </c>
      <c r="N4854" s="3"/>
      <c r="AI4854" s="3">
        <v>10409.946918767049</v>
      </c>
    </row>
    <row r="4855" spans="1:35" x14ac:dyDescent="0.25">
      <c r="A4855" s="1">
        <v>4853</v>
      </c>
      <c r="B4855" t="s">
        <v>4636</v>
      </c>
      <c r="C4855" s="3">
        <v>5400</v>
      </c>
      <c r="D4855" t="s">
        <v>5319</v>
      </c>
      <c r="E4855" s="3">
        <v>6107620</v>
      </c>
      <c r="F4855">
        <v>8.8414144953353352E-4</v>
      </c>
      <c r="G4855" s="3">
        <v>6358000</v>
      </c>
      <c r="H4855" s="3">
        <v>5621.3713361342061</v>
      </c>
      <c r="I4855" s="5">
        <f t="shared" si="208"/>
        <v>221.3713361342061</v>
      </c>
      <c r="J4855" s="2">
        <f t="shared" si="209"/>
        <v>9.2038655583258388E-4</v>
      </c>
      <c r="N4855" s="3"/>
      <c r="AI4855" s="3">
        <v>5621.3713361342061</v>
      </c>
    </row>
    <row r="4856" spans="1:35" x14ac:dyDescent="0.25">
      <c r="A4856" s="1">
        <v>4854</v>
      </c>
      <c r="B4856" t="s">
        <v>4637</v>
      </c>
      <c r="C4856" s="3">
        <v>3300</v>
      </c>
      <c r="D4856" t="s">
        <v>5319</v>
      </c>
      <c r="E4856" s="3">
        <v>6107620</v>
      </c>
      <c r="F4856">
        <v>5.4030866360382606E-4</v>
      </c>
      <c r="G4856" s="3">
        <v>6358000</v>
      </c>
      <c r="H4856" s="3">
        <v>3435.2824831931262</v>
      </c>
      <c r="I4856" s="5">
        <f t="shared" si="208"/>
        <v>135.28248319312615</v>
      </c>
      <c r="J4856" s="2">
        <f t="shared" si="209"/>
        <v>5.6245845078657913E-4</v>
      </c>
      <c r="N4856" s="3"/>
      <c r="AI4856" s="3">
        <v>3435.2824831931262</v>
      </c>
    </row>
    <row r="4857" spans="1:35" x14ac:dyDescent="0.25">
      <c r="A4857" s="1">
        <v>4855</v>
      </c>
      <c r="B4857" t="s">
        <v>4638</v>
      </c>
      <c r="C4857" s="3">
        <v>2800</v>
      </c>
      <c r="D4857" t="s">
        <v>5319</v>
      </c>
      <c r="E4857" s="3">
        <v>6107620</v>
      </c>
      <c r="F4857">
        <v>4.584437145729433E-4</v>
      </c>
      <c r="G4857" s="3">
        <v>6358000</v>
      </c>
      <c r="H4857" s="3">
        <v>2914.785137254773</v>
      </c>
      <c r="I4857" s="5">
        <f t="shared" si="208"/>
        <v>114.78513725477296</v>
      </c>
      <c r="J4857" s="2">
        <f t="shared" si="209"/>
        <v>4.7723747339467306E-4</v>
      </c>
      <c r="N4857" s="3"/>
      <c r="AI4857" s="3">
        <v>2914.785137254773</v>
      </c>
    </row>
    <row r="4858" spans="1:35" x14ac:dyDescent="0.25">
      <c r="A4858" s="1">
        <v>4856</v>
      </c>
      <c r="B4858" t="s">
        <v>4639</v>
      </c>
      <c r="C4858" s="3">
        <v>0</v>
      </c>
      <c r="D4858" t="s">
        <v>5319</v>
      </c>
      <c r="E4858" s="3">
        <v>6107620</v>
      </c>
      <c r="F4858">
        <v>0</v>
      </c>
      <c r="G4858" s="3">
        <v>6358000</v>
      </c>
      <c r="H4858" s="3">
        <v>0</v>
      </c>
      <c r="I4858" s="5">
        <f t="shared" si="208"/>
        <v>0</v>
      </c>
      <c r="J4858" s="2">
        <f t="shared" si="209"/>
        <v>0</v>
      </c>
      <c r="N4858" s="3"/>
      <c r="AI4858" s="3">
        <v>0</v>
      </c>
    </row>
    <row r="4859" spans="1:35" x14ac:dyDescent="0.25">
      <c r="A4859" s="1">
        <v>4857</v>
      </c>
      <c r="B4859" t="s">
        <v>4640</v>
      </c>
      <c r="C4859" s="3">
        <v>0</v>
      </c>
      <c r="D4859" t="s">
        <v>5319</v>
      </c>
      <c r="E4859" s="3">
        <v>6107620</v>
      </c>
      <c r="F4859">
        <v>0</v>
      </c>
      <c r="G4859" s="3">
        <v>6358000</v>
      </c>
      <c r="H4859" s="3">
        <v>0</v>
      </c>
      <c r="I4859" s="5">
        <f t="shared" si="208"/>
        <v>0</v>
      </c>
      <c r="J4859" s="2">
        <f t="shared" si="209"/>
        <v>0</v>
      </c>
      <c r="N4859" s="3"/>
      <c r="AI4859" s="3">
        <v>0</v>
      </c>
    </row>
    <row r="4860" spans="1:35" x14ac:dyDescent="0.25">
      <c r="A4860" s="1">
        <v>4858</v>
      </c>
      <c r="B4860" t="s">
        <v>4641</v>
      </c>
      <c r="C4860" s="3">
        <v>9000</v>
      </c>
      <c r="D4860" t="s">
        <v>5319</v>
      </c>
      <c r="E4860" s="3">
        <v>6107620</v>
      </c>
      <c r="F4860">
        <v>1.4735690825558891E-3</v>
      </c>
      <c r="G4860" s="3">
        <v>6358000</v>
      </c>
      <c r="H4860" s="3">
        <v>9368.9522268903438</v>
      </c>
      <c r="I4860" s="5">
        <f t="shared" si="208"/>
        <v>368.95222689034381</v>
      </c>
      <c r="J4860" s="2">
        <f t="shared" si="209"/>
        <v>1.5339775930543066E-3</v>
      </c>
      <c r="N4860" s="3"/>
      <c r="AI4860" s="3">
        <v>9368.9522268903438</v>
      </c>
    </row>
    <row r="4861" spans="1:35" x14ac:dyDescent="0.25">
      <c r="A4861" s="1">
        <v>4859</v>
      </c>
      <c r="B4861" t="s">
        <v>4642</v>
      </c>
      <c r="C4861" s="3">
        <v>0</v>
      </c>
      <c r="D4861" t="s">
        <v>5319</v>
      </c>
      <c r="E4861" s="3">
        <v>6107620</v>
      </c>
      <c r="F4861">
        <v>0</v>
      </c>
      <c r="G4861" s="3">
        <v>6358000</v>
      </c>
      <c r="H4861" s="3">
        <v>0</v>
      </c>
      <c r="I4861" s="5">
        <f t="shared" si="208"/>
        <v>0</v>
      </c>
      <c r="J4861" s="2">
        <f t="shared" si="209"/>
        <v>0</v>
      </c>
      <c r="N4861" s="3"/>
      <c r="AI4861" s="3">
        <v>0</v>
      </c>
    </row>
    <row r="4862" spans="1:35" x14ac:dyDescent="0.25">
      <c r="A4862" s="1">
        <v>4860</v>
      </c>
      <c r="B4862" t="s">
        <v>4643</v>
      </c>
      <c r="C4862" s="3">
        <v>2000</v>
      </c>
      <c r="D4862" t="s">
        <v>5319</v>
      </c>
      <c r="E4862" s="3">
        <v>6107620</v>
      </c>
      <c r="F4862">
        <v>3.2745979612353092E-4</v>
      </c>
      <c r="G4862" s="3">
        <v>6358000</v>
      </c>
      <c r="H4862" s="3">
        <v>2081.98938375341</v>
      </c>
      <c r="I4862" s="5">
        <f t="shared" si="208"/>
        <v>81.989383753410038</v>
      </c>
      <c r="J4862" s="2">
        <f t="shared" si="209"/>
        <v>3.4088390956762374E-4</v>
      </c>
      <c r="N4862" s="3"/>
      <c r="AI4862" s="3">
        <v>2081.98938375341</v>
      </c>
    </row>
    <row r="4863" spans="1:35" x14ac:dyDescent="0.25">
      <c r="A4863" s="1">
        <v>4861</v>
      </c>
      <c r="B4863" t="s">
        <v>4644</v>
      </c>
      <c r="C4863" s="3">
        <v>0</v>
      </c>
      <c r="D4863" t="s">
        <v>5319</v>
      </c>
      <c r="E4863" s="3">
        <v>6107620</v>
      </c>
      <c r="F4863">
        <v>0</v>
      </c>
      <c r="G4863" s="3">
        <v>6358000</v>
      </c>
      <c r="H4863" s="3">
        <v>0</v>
      </c>
      <c r="I4863" s="5">
        <f t="shared" si="208"/>
        <v>0</v>
      </c>
      <c r="J4863" s="2">
        <f t="shared" si="209"/>
        <v>0</v>
      </c>
      <c r="N4863" s="3"/>
      <c r="AI4863" s="3">
        <v>0</v>
      </c>
    </row>
    <row r="4864" spans="1:35" x14ac:dyDescent="0.25">
      <c r="A4864" s="1">
        <v>4862</v>
      </c>
      <c r="B4864" t="s">
        <v>4645</v>
      </c>
      <c r="C4864" s="3">
        <v>7064</v>
      </c>
      <c r="D4864" t="s">
        <v>5319</v>
      </c>
      <c r="E4864" s="3">
        <v>6107620</v>
      </c>
      <c r="F4864">
        <v>1.156587999908311E-3</v>
      </c>
      <c r="G4864" s="3">
        <v>6358000</v>
      </c>
      <c r="H4864" s="3">
        <v>7353.5865034170429</v>
      </c>
      <c r="I4864" s="5">
        <f t="shared" si="208"/>
        <v>289.58650341704288</v>
      </c>
      <c r="J4864" s="2">
        <f t="shared" si="209"/>
        <v>1.2040019685928469E-3</v>
      </c>
      <c r="N4864" s="3"/>
      <c r="AI4864" s="3">
        <v>7353.5865034170429</v>
      </c>
    </row>
    <row r="4865" spans="1:35" x14ac:dyDescent="0.25">
      <c r="A4865" s="1">
        <v>4863</v>
      </c>
      <c r="B4865" t="s">
        <v>4646</v>
      </c>
      <c r="C4865" s="3">
        <v>650</v>
      </c>
      <c r="D4865" t="s">
        <v>5319</v>
      </c>
      <c r="E4865" s="3">
        <v>6107620</v>
      </c>
      <c r="F4865">
        <v>1.064244337401475E-4</v>
      </c>
      <c r="G4865" s="3">
        <v>6358000</v>
      </c>
      <c r="H4865" s="3">
        <v>676.64654971985806</v>
      </c>
      <c r="I4865" s="5">
        <f t="shared" si="208"/>
        <v>26.646549719858058</v>
      </c>
      <c r="J4865" s="2">
        <f t="shared" si="209"/>
        <v>1.1078727060947768E-4</v>
      </c>
      <c r="N4865" s="3"/>
      <c r="AI4865" s="3">
        <v>676.64654971985806</v>
      </c>
    </row>
    <row r="4866" spans="1:35" x14ac:dyDescent="0.25">
      <c r="A4866" s="1">
        <v>4864</v>
      </c>
      <c r="B4866" t="s">
        <v>4647</v>
      </c>
      <c r="C4866" s="3">
        <v>50000</v>
      </c>
      <c r="D4866" t="s">
        <v>5319</v>
      </c>
      <c r="E4866" s="3">
        <v>6107620</v>
      </c>
      <c r="F4866">
        <v>8.1864949030882733E-3</v>
      </c>
      <c r="G4866" s="3">
        <v>6358000</v>
      </c>
      <c r="H4866" s="3">
        <v>52049.734593835237</v>
      </c>
      <c r="I4866" s="5">
        <f t="shared" ref="I4866:I4929" si="210">H4866-C4866</f>
        <v>2049.7345938352373</v>
      </c>
      <c r="J4866" s="2">
        <f t="shared" si="209"/>
        <v>8.5220977391905917E-3</v>
      </c>
      <c r="N4866" s="3"/>
      <c r="AI4866" s="3">
        <v>52049.734593835237</v>
      </c>
    </row>
    <row r="4867" spans="1:35" x14ac:dyDescent="0.25">
      <c r="A4867" s="1">
        <v>4865</v>
      </c>
      <c r="B4867" t="s">
        <v>4648</v>
      </c>
      <c r="C4867" s="3">
        <v>3900</v>
      </c>
      <c r="D4867" t="s">
        <v>5319</v>
      </c>
      <c r="E4867" s="3">
        <v>6107620</v>
      </c>
      <c r="F4867">
        <v>6.385466024408853E-4</v>
      </c>
      <c r="G4867" s="3">
        <v>6358000</v>
      </c>
      <c r="H4867" s="3">
        <v>4059.8792983191488</v>
      </c>
      <c r="I4867" s="5">
        <f t="shared" si="210"/>
        <v>159.8792983191488</v>
      </c>
      <c r="J4867" s="2">
        <f t="shared" ref="J4867:J4930" si="211">H4867/E4867</f>
        <v>6.6472362365686615E-4</v>
      </c>
      <c r="N4867" s="3"/>
      <c r="AI4867" s="3">
        <v>4059.8792983191488</v>
      </c>
    </row>
    <row r="4868" spans="1:35" x14ac:dyDescent="0.25">
      <c r="A4868" s="1">
        <v>4866</v>
      </c>
      <c r="B4868" t="s">
        <v>4649</v>
      </c>
      <c r="C4868" s="3">
        <v>22370</v>
      </c>
      <c r="D4868" t="s">
        <v>5319</v>
      </c>
      <c r="E4868" s="3">
        <v>6107620</v>
      </c>
      <c r="F4868">
        <v>3.6626378196416929E-3</v>
      </c>
      <c r="G4868" s="3">
        <v>6358000</v>
      </c>
      <c r="H4868" s="3">
        <v>23287.051257281881</v>
      </c>
      <c r="I4868" s="5">
        <f t="shared" si="210"/>
        <v>917.05125728188068</v>
      </c>
      <c r="J4868" s="2">
        <f t="shared" si="211"/>
        <v>3.8127865285138697E-3</v>
      </c>
      <c r="N4868" s="3"/>
      <c r="AI4868" s="3">
        <v>23287.051257281881</v>
      </c>
    </row>
    <row r="4869" spans="1:35" x14ac:dyDescent="0.25">
      <c r="A4869" s="1">
        <v>4867</v>
      </c>
      <c r="B4869" t="s">
        <v>4650</v>
      </c>
      <c r="C4869" s="3">
        <v>10350</v>
      </c>
      <c r="D4869" t="s">
        <v>5319</v>
      </c>
      <c r="E4869" s="3">
        <v>6107620</v>
      </c>
      <c r="F4869">
        <v>1.6946044449392731E-3</v>
      </c>
      <c r="G4869" s="3">
        <v>6358000</v>
      </c>
      <c r="H4869" s="3">
        <v>10774.2950609239</v>
      </c>
      <c r="I4869" s="5">
        <f t="shared" si="210"/>
        <v>424.29506092389965</v>
      </c>
      <c r="J4869" s="2">
        <f t="shared" si="211"/>
        <v>1.7640742320124533E-3</v>
      </c>
      <c r="N4869" s="3"/>
      <c r="AI4869" s="3">
        <v>10774.2950609239</v>
      </c>
    </row>
    <row r="4870" spans="1:35" x14ac:dyDescent="0.25">
      <c r="A4870" s="1">
        <v>4868</v>
      </c>
      <c r="B4870" t="s">
        <v>4651</v>
      </c>
      <c r="C4870" s="3">
        <v>15000</v>
      </c>
      <c r="D4870" t="s">
        <v>5319</v>
      </c>
      <c r="E4870" s="3">
        <v>6107620</v>
      </c>
      <c r="F4870">
        <v>2.4559484709264822E-3</v>
      </c>
      <c r="G4870" s="3">
        <v>6358000</v>
      </c>
      <c r="H4870" s="3">
        <v>15614.920378150569</v>
      </c>
      <c r="I4870" s="5">
        <f t="shared" si="210"/>
        <v>614.92037815056938</v>
      </c>
      <c r="J4870" s="2">
        <f t="shared" si="211"/>
        <v>2.5566293217571768E-3</v>
      </c>
      <c r="N4870" s="3"/>
      <c r="AI4870" s="3">
        <v>15614.920378150569</v>
      </c>
    </row>
    <row r="4871" spans="1:35" x14ac:dyDescent="0.25">
      <c r="A4871" s="1">
        <v>4869</v>
      </c>
      <c r="B4871" t="s">
        <v>4652</v>
      </c>
      <c r="C4871" s="3">
        <v>5000</v>
      </c>
      <c r="D4871" t="s">
        <v>5319</v>
      </c>
      <c r="E4871" s="3">
        <v>6107620</v>
      </c>
      <c r="F4871">
        <v>8.1864949030882735E-4</v>
      </c>
      <c r="G4871" s="3">
        <v>6358000</v>
      </c>
      <c r="H4871" s="3">
        <v>5204.9734593835246</v>
      </c>
      <c r="I4871" s="5">
        <f t="shared" si="210"/>
        <v>204.97345938352464</v>
      </c>
      <c r="J4871" s="2">
        <f t="shared" si="211"/>
        <v>8.5220977391905919E-4</v>
      </c>
      <c r="N4871" s="3"/>
      <c r="AI4871" s="3">
        <v>5204.9734593835246</v>
      </c>
    </row>
    <row r="4872" spans="1:35" x14ac:dyDescent="0.25">
      <c r="A4872" s="1">
        <v>4870</v>
      </c>
      <c r="B4872" t="s">
        <v>4653</v>
      </c>
      <c r="C4872" s="3">
        <v>640</v>
      </c>
      <c r="D4872" t="s">
        <v>5319</v>
      </c>
      <c r="E4872" s="3">
        <v>6107620</v>
      </c>
      <c r="F4872">
        <v>1.0478713475952989E-4</v>
      </c>
      <c r="G4872" s="3">
        <v>6358000</v>
      </c>
      <c r="H4872" s="3">
        <v>666.23660280109107</v>
      </c>
      <c r="I4872" s="5">
        <f t="shared" si="210"/>
        <v>26.236602801091067</v>
      </c>
      <c r="J4872" s="2">
        <f t="shared" si="211"/>
        <v>1.0908285106163957E-4</v>
      </c>
      <c r="N4872" s="3"/>
      <c r="AI4872" s="3">
        <v>666.23660280109107</v>
      </c>
    </row>
    <row r="4873" spans="1:35" x14ac:dyDescent="0.25">
      <c r="A4873" s="1">
        <v>4871</v>
      </c>
      <c r="B4873" t="s">
        <v>4654</v>
      </c>
      <c r="C4873" s="3">
        <v>2500</v>
      </c>
      <c r="D4873" t="s">
        <v>5319</v>
      </c>
      <c r="E4873" s="3">
        <v>6107620</v>
      </c>
      <c r="F4873">
        <v>4.0932474515441368E-4</v>
      </c>
      <c r="G4873" s="3">
        <v>6358000</v>
      </c>
      <c r="H4873" s="3">
        <v>2602.4867296917619</v>
      </c>
      <c r="I4873" s="5">
        <f t="shared" si="210"/>
        <v>102.48672969176187</v>
      </c>
      <c r="J4873" s="2">
        <f t="shared" si="211"/>
        <v>4.2610488695952954E-4</v>
      </c>
      <c r="N4873" s="3"/>
      <c r="AI4873" s="3">
        <v>2602.4867296917619</v>
      </c>
    </row>
    <row r="4874" spans="1:35" x14ac:dyDescent="0.25">
      <c r="A4874" s="1">
        <v>4872</v>
      </c>
      <c r="B4874" t="s">
        <v>4655</v>
      </c>
      <c r="C4874" s="3">
        <v>4500</v>
      </c>
      <c r="D4874" t="s">
        <v>5319</v>
      </c>
      <c r="E4874" s="3">
        <v>6107620</v>
      </c>
      <c r="F4874">
        <v>7.3678454127794465E-4</v>
      </c>
      <c r="G4874" s="3">
        <v>6358000</v>
      </c>
      <c r="H4874" s="3">
        <v>4684.4761134451719</v>
      </c>
      <c r="I4874" s="5">
        <f t="shared" si="210"/>
        <v>184.4761134451719</v>
      </c>
      <c r="J4874" s="2">
        <f t="shared" si="211"/>
        <v>7.6698879652715329E-4</v>
      </c>
      <c r="N4874" s="3"/>
      <c r="AI4874" s="3">
        <v>4684.4761134451719</v>
      </c>
    </row>
    <row r="4875" spans="1:35" x14ac:dyDescent="0.25">
      <c r="A4875" s="1">
        <v>4873</v>
      </c>
      <c r="B4875" t="s">
        <v>4656</v>
      </c>
      <c r="C4875" s="3">
        <v>0</v>
      </c>
      <c r="D4875" t="s">
        <v>5319</v>
      </c>
      <c r="E4875" s="3">
        <v>6107620</v>
      </c>
      <c r="F4875">
        <v>0</v>
      </c>
      <c r="G4875" s="3">
        <v>6358000</v>
      </c>
      <c r="H4875" s="3">
        <v>0</v>
      </c>
      <c r="I4875" s="5">
        <f t="shared" si="210"/>
        <v>0</v>
      </c>
      <c r="J4875" s="2">
        <f t="shared" si="211"/>
        <v>0</v>
      </c>
      <c r="N4875" s="3"/>
      <c r="AI4875" s="3">
        <v>0</v>
      </c>
    </row>
    <row r="4876" spans="1:35" x14ac:dyDescent="0.25">
      <c r="A4876" s="1">
        <v>4874</v>
      </c>
      <c r="B4876" t="s">
        <v>4657</v>
      </c>
      <c r="C4876" s="3">
        <v>2600</v>
      </c>
      <c r="D4876" t="s">
        <v>5319</v>
      </c>
      <c r="E4876" s="3">
        <v>6107620</v>
      </c>
      <c r="F4876">
        <v>4.2569773496059022E-4</v>
      </c>
      <c r="G4876" s="3">
        <v>6358000</v>
      </c>
      <c r="H4876" s="3">
        <v>2706.5861988794318</v>
      </c>
      <c r="I4876" s="5">
        <f t="shared" si="210"/>
        <v>106.58619887943178</v>
      </c>
      <c r="J4876" s="2">
        <f t="shared" si="211"/>
        <v>4.4314908243791066E-4</v>
      </c>
      <c r="N4876" s="3"/>
      <c r="AI4876" s="3">
        <v>2706.5861988794318</v>
      </c>
    </row>
    <row r="4877" spans="1:35" x14ac:dyDescent="0.25">
      <c r="A4877" s="1">
        <v>4875</v>
      </c>
      <c r="B4877" t="s">
        <v>4658</v>
      </c>
      <c r="C4877" s="3">
        <v>4350</v>
      </c>
      <c r="D4877" t="s">
        <v>5319</v>
      </c>
      <c r="E4877" s="3">
        <v>6107620</v>
      </c>
      <c r="F4877">
        <v>7.1222505656867979E-4</v>
      </c>
      <c r="G4877" s="3">
        <v>6358000</v>
      </c>
      <c r="H4877" s="3">
        <v>4528.3269096636659</v>
      </c>
      <c r="I4877" s="5">
        <f t="shared" si="210"/>
        <v>178.3269096636659</v>
      </c>
      <c r="J4877" s="2">
        <f t="shared" si="211"/>
        <v>7.4142250330958145E-4</v>
      </c>
      <c r="N4877" s="3"/>
      <c r="AI4877" s="3">
        <v>4528.3269096636659</v>
      </c>
    </row>
    <row r="4878" spans="1:35" x14ac:dyDescent="0.25">
      <c r="A4878" s="1">
        <v>4876</v>
      </c>
      <c r="B4878" t="s">
        <v>4659</v>
      </c>
      <c r="C4878" s="3">
        <v>10</v>
      </c>
      <c r="D4878" t="s">
        <v>5319</v>
      </c>
      <c r="E4878" s="3">
        <v>6107620</v>
      </c>
      <c r="F4878">
        <v>1.637298980617655E-6</v>
      </c>
      <c r="G4878" s="3">
        <v>6358000</v>
      </c>
      <c r="H4878" s="3">
        <v>10.40994691876705</v>
      </c>
      <c r="I4878" s="5">
        <f t="shared" si="210"/>
        <v>0.4099469187670497</v>
      </c>
      <c r="J4878" s="2">
        <f t="shared" si="211"/>
        <v>1.7044195478381186E-6</v>
      </c>
      <c r="N4878" s="3"/>
      <c r="AI4878" s="3">
        <v>10.40994691876705</v>
      </c>
    </row>
    <row r="4879" spans="1:35" x14ac:dyDescent="0.25">
      <c r="A4879" s="1">
        <v>4877</v>
      </c>
      <c r="B4879" t="s">
        <v>4660</v>
      </c>
      <c r="C4879" s="3">
        <v>0</v>
      </c>
      <c r="D4879" t="s">
        <v>5319</v>
      </c>
      <c r="E4879" s="3">
        <v>6107620</v>
      </c>
      <c r="F4879">
        <v>0</v>
      </c>
      <c r="G4879" s="3">
        <v>6358000</v>
      </c>
      <c r="H4879" s="3">
        <v>0</v>
      </c>
      <c r="I4879" s="5">
        <f t="shared" si="210"/>
        <v>0</v>
      </c>
      <c r="J4879" s="2">
        <f t="shared" si="211"/>
        <v>0</v>
      </c>
      <c r="N4879" s="3"/>
      <c r="AI4879" s="3">
        <v>0</v>
      </c>
    </row>
    <row r="4880" spans="1:35" x14ac:dyDescent="0.25">
      <c r="A4880" s="1">
        <v>4878</v>
      </c>
      <c r="B4880" t="s">
        <v>4661</v>
      </c>
      <c r="C4880" s="3">
        <v>10000</v>
      </c>
      <c r="D4880" t="s">
        <v>5319</v>
      </c>
      <c r="E4880" s="3">
        <v>6107620</v>
      </c>
      <c r="F4880">
        <v>1.6372989806176549E-3</v>
      </c>
      <c r="G4880" s="3">
        <v>6358000</v>
      </c>
      <c r="H4880" s="3">
        <v>10409.946918767049</v>
      </c>
      <c r="I4880" s="5">
        <f t="shared" si="210"/>
        <v>409.94691876704928</v>
      </c>
      <c r="J4880" s="2">
        <f t="shared" si="211"/>
        <v>1.7044195478381184E-3</v>
      </c>
      <c r="N4880" s="3"/>
      <c r="AI4880" s="3">
        <v>10409.946918767049</v>
      </c>
    </row>
    <row r="4881" spans="1:35" x14ac:dyDescent="0.25">
      <c r="A4881" s="1">
        <v>4879</v>
      </c>
      <c r="B4881" t="s">
        <v>4662</v>
      </c>
      <c r="C4881" s="3">
        <v>0</v>
      </c>
      <c r="D4881" t="s">
        <v>5319</v>
      </c>
      <c r="E4881" s="3">
        <v>6107620</v>
      </c>
      <c r="F4881">
        <v>0</v>
      </c>
      <c r="G4881" s="3">
        <v>6358000</v>
      </c>
      <c r="H4881" s="3">
        <v>0</v>
      </c>
      <c r="I4881" s="5">
        <f t="shared" si="210"/>
        <v>0</v>
      </c>
      <c r="J4881" s="2">
        <f t="shared" si="211"/>
        <v>0</v>
      </c>
      <c r="N4881" s="3"/>
      <c r="AI4881" s="3">
        <v>0</v>
      </c>
    </row>
    <row r="4882" spans="1:35" x14ac:dyDescent="0.25">
      <c r="A4882" s="1">
        <v>4880</v>
      </c>
      <c r="B4882" t="s">
        <v>4663</v>
      </c>
      <c r="C4882" s="3">
        <v>3500</v>
      </c>
      <c r="D4882" t="s">
        <v>5319</v>
      </c>
      <c r="E4882" s="3">
        <v>6107620</v>
      </c>
      <c r="F4882">
        <v>5.7305464321617914E-4</v>
      </c>
      <c r="G4882" s="3">
        <v>6358000</v>
      </c>
      <c r="H4882" s="3">
        <v>3643.4814215684669</v>
      </c>
      <c r="I4882" s="5">
        <f t="shared" si="210"/>
        <v>143.48142156846689</v>
      </c>
      <c r="J4882" s="2">
        <f t="shared" si="211"/>
        <v>5.9654684174334136E-4</v>
      </c>
      <c r="N4882" s="3"/>
      <c r="AI4882" s="3">
        <v>3643.4814215684669</v>
      </c>
    </row>
    <row r="4883" spans="1:35" x14ac:dyDescent="0.25">
      <c r="A4883" s="1">
        <v>4881</v>
      </c>
      <c r="B4883" t="s">
        <v>4664</v>
      </c>
      <c r="C4883" s="3">
        <v>15080</v>
      </c>
      <c r="D4883" t="s">
        <v>5319</v>
      </c>
      <c r="E4883" s="3">
        <v>6107620</v>
      </c>
      <c r="F4883">
        <v>2.4690468627714228E-3</v>
      </c>
      <c r="G4883" s="3">
        <v>6358000</v>
      </c>
      <c r="H4883" s="3">
        <v>15698.199953500711</v>
      </c>
      <c r="I4883" s="5">
        <f t="shared" si="210"/>
        <v>618.19995350071076</v>
      </c>
      <c r="J4883" s="2">
        <f t="shared" si="211"/>
        <v>2.5702646781398828E-3</v>
      </c>
      <c r="N4883" s="3"/>
      <c r="AI4883" s="3">
        <v>15698.199953500711</v>
      </c>
    </row>
    <row r="4884" spans="1:35" x14ac:dyDescent="0.25">
      <c r="A4884" s="1">
        <v>4882</v>
      </c>
      <c r="B4884" t="s">
        <v>4665</v>
      </c>
      <c r="C4884" s="3">
        <v>35</v>
      </c>
      <c r="D4884" t="s">
        <v>5319</v>
      </c>
      <c r="E4884" s="3">
        <v>6107620</v>
      </c>
      <c r="F4884">
        <v>5.7305464321617912E-6</v>
      </c>
      <c r="G4884" s="3">
        <v>6358000</v>
      </c>
      <c r="H4884" s="3">
        <v>36.434814215684668</v>
      </c>
      <c r="I4884" s="5">
        <f t="shared" si="210"/>
        <v>1.4348142156846677</v>
      </c>
      <c r="J4884" s="2">
        <f t="shared" si="211"/>
        <v>5.965468417433414E-6</v>
      </c>
      <c r="N4884" s="3"/>
      <c r="AI4884" s="3">
        <v>36.434814215684668</v>
      </c>
    </row>
    <row r="4885" spans="1:35" x14ac:dyDescent="0.25">
      <c r="A4885" s="1">
        <v>4883</v>
      </c>
      <c r="B4885" t="s">
        <v>826</v>
      </c>
      <c r="C4885" s="3">
        <v>0</v>
      </c>
      <c r="D4885" t="s">
        <v>5319</v>
      </c>
      <c r="E4885" s="3">
        <v>6107620</v>
      </c>
      <c r="F4885">
        <v>0</v>
      </c>
      <c r="G4885" s="3">
        <v>6358000</v>
      </c>
      <c r="H4885" s="3">
        <v>0</v>
      </c>
      <c r="I4885" s="5">
        <f t="shared" si="210"/>
        <v>0</v>
      </c>
      <c r="J4885" s="2">
        <f t="shared" si="211"/>
        <v>0</v>
      </c>
      <c r="N4885" s="3"/>
      <c r="AI4885" s="3">
        <v>0</v>
      </c>
    </row>
    <row r="4886" spans="1:35" x14ac:dyDescent="0.25">
      <c r="A4886" s="1">
        <v>4884</v>
      </c>
      <c r="B4886" t="s">
        <v>4666</v>
      </c>
      <c r="C4886" s="3">
        <v>6500</v>
      </c>
      <c r="D4886" t="s">
        <v>5319</v>
      </c>
      <c r="E4886" s="3">
        <v>6107620</v>
      </c>
      <c r="F4886">
        <v>1.064244337401475E-3</v>
      </c>
      <c r="G4886" s="3">
        <v>6358000</v>
      </c>
      <c r="H4886" s="3">
        <v>6766.465497198581</v>
      </c>
      <c r="I4886" s="5">
        <f t="shared" si="210"/>
        <v>266.46549719858103</v>
      </c>
      <c r="J4886" s="2">
        <f t="shared" si="211"/>
        <v>1.1078727060947768E-3</v>
      </c>
      <c r="N4886" s="3"/>
      <c r="AI4886" s="3">
        <v>6766.465497198581</v>
      </c>
    </row>
    <row r="4887" spans="1:35" x14ac:dyDescent="0.25">
      <c r="A4887" s="1">
        <v>4885</v>
      </c>
      <c r="B4887" t="s">
        <v>4667</v>
      </c>
      <c r="C4887" s="3">
        <v>150</v>
      </c>
      <c r="D4887" t="s">
        <v>5319</v>
      </c>
      <c r="E4887" s="3">
        <v>6107620</v>
      </c>
      <c r="F4887">
        <v>2.4559484709264821E-5</v>
      </c>
      <c r="G4887" s="3">
        <v>6358000</v>
      </c>
      <c r="H4887" s="3">
        <v>156.14920378150569</v>
      </c>
      <c r="I4887" s="5">
        <f t="shared" si="210"/>
        <v>6.1492037815056904</v>
      </c>
      <c r="J4887" s="2">
        <f t="shared" si="211"/>
        <v>2.556629321757177E-5</v>
      </c>
      <c r="N4887" s="3"/>
      <c r="AI4887" s="3">
        <v>156.14920378150569</v>
      </c>
    </row>
    <row r="4888" spans="1:35" x14ac:dyDescent="0.25">
      <c r="A4888" s="1">
        <v>4886</v>
      </c>
      <c r="B4888" t="s">
        <v>4668</v>
      </c>
      <c r="C4888" s="3">
        <v>11100</v>
      </c>
      <c r="D4888" t="s">
        <v>5319</v>
      </c>
      <c r="E4888" s="3">
        <v>6107620</v>
      </c>
      <c r="F4888">
        <v>1.817401868485597E-3</v>
      </c>
      <c r="G4888" s="3">
        <v>6358000</v>
      </c>
      <c r="H4888" s="3">
        <v>11555.041079831421</v>
      </c>
      <c r="I4888" s="5">
        <f t="shared" si="210"/>
        <v>455.04107983142057</v>
      </c>
      <c r="J4888" s="2">
        <f t="shared" si="211"/>
        <v>1.8919056981003108E-3</v>
      </c>
      <c r="N4888" s="3"/>
      <c r="AI4888" s="3">
        <v>11555.041079831421</v>
      </c>
    </row>
    <row r="4889" spans="1:35" x14ac:dyDescent="0.25">
      <c r="A4889" s="1">
        <v>4887</v>
      </c>
      <c r="B4889" t="s">
        <v>4669</v>
      </c>
      <c r="C4889" s="3">
        <v>2500</v>
      </c>
      <c r="D4889" t="s">
        <v>5319</v>
      </c>
      <c r="E4889" s="3">
        <v>6107620</v>
      </c>
      <c r="F4889">
        <v>4.0932474515441368E-4</v>
      </c>
      <c r="G4889" s="3">
        <v>6358000</v>
      </c>
      <c r="H4889" s="3">
        <v>2602.4867296917619</v>
      </c>
      <c r="I4889" s="5">
        <f t="shared" si="210"/>
        <v>102.48672969176187</v>
      </c>
      <c r="J4889" s="2">
        <f t="shared" si="211"/>
        <v>4.2610488695952954E-4</v>
      </c>
      <c r="N4889" s="3"/>
      <c r="AI4889" s="3">
        <v>2602.4867296917619</v>
      </c>
    </row>
    <row r="4890" spans="1:35" x14ac:dyDescent="0.25">
      <c r="A4890" s="1">
        <v>4888</v>
      </c>
      <c r="B4890" t="s">
        <v>4670</v>
      </c>
      <c r="C4890" s="3">
        <v>3600</v>
      </c>
      <c r="D4890" t="s">
        <v>5319</v>
      </c>
      <c r="E4890" s="3">
        <v>6107620</v>
      </c>
      <c r="F4890">
        <v>5.8942763302235568E-4</v>
      </c>
      <c r="G4890" s="3">
        <v>6358000</v>
      </c>
      <c r="H4890" s="3">
        <v>3747.5808907561368</v>
      </c>
      <c r="I4890" s="5">
        <f t="shared" si="210"/>
        <v>147.5808907561368</v>
      </c>
      <c r="J4890" s="2">
        <f t="shared" si="211"/>
        <v>6.1359103722172248E-4</v>
      </c>
      <c r="N4890" s="3"/>
      <c r="AI4890" s="3">
        <v>3747.5808907561368</v>
      </c>
    </row>
    <row r="4891" spans="1:35" x14ac:dyDescent="0.25">
      <c r="A4891" s="1">
        <v>4889</v>
      </c>
      <c r="B4891" t="s">
        <v>4671</v>
      </c>
      <c r="C4891" s="3">
        <v>4500</v>
      </c>
      <c r="D4891" t="s">
        <v>5319</v>
      </c>
      <c r="E4891" s="3">
        <v>6107620</v>
      </c>
      <c r="F4891">
        <v>7.3678454127794465E-4</v>
      </c>
      <c r="G4891" s="3">
        <v>6358000</v>
      </c>
      <c r="H4891" s="3">
        <v>4684.4761134451719</v>
      </c>
      <c r="I4891" s="5">
        <f t="shared" si="210"/>
        <v>184.4761134451719</v>
      </c>
      <c r="J4891" s="2">
        <f t="shared" si="211"/>
        <v>7.6698879652715329E-4</v>
      </c>
      <c r="N4891" s="3"/>
      <c r="AI4891" s="3">
        <v>4684.4761134451719</v>
      </c>
    </row>
    <row r="4892" spans="1:35" x14ac:dyDescent="0.25">
      <c r="A4892" s="1">
        <v>4890</v>
      </c>
      <c r="B4892" t="s">
        <v>4672</v>
      </c>
      <c r="C4892" s="3">
        <v>2000</v>
      </c>
      <c r="D4892" t="s">
        <v>5319</v>
      </c>
      <c r="E4892" s="3">
        <v>6107620</v>
      </c>
      <c r="F4892">
        <v>3.2745979612353092E-4</v>
      </c>
      <c r="G4892" s="3">
        <v>6358000</v>
      </c>
      <c r="H4892" s="3">
        <v>2081.98938375341</v>
      </c>
      <c r="I4892" s="5">
        <f t="shared" si="210"/>
        <v>81.989383753410038</v>
      </c>
      <c r="J4892" s="2">
        <f t="shared" si="211"/>
        <v>3.4088390956762374E-4</v>
      </c>
      <c r="N4892" s="3"/>
      <c r="AI4892" s="3">
        <v>2081.98938375341</v>
      </c>
    </row>
    <row r="4893" spans="1:35" x14ac:dyDescent="0.25">
      <c r="A4893" s="1">
        <v>4891</v>
      </c>
      <c r="B4893" t="s">
        <v>4673</v>
      </c>
      <c r="C4893" s="3">
        <v>5400</v>
      </c>
      <c r="D4893" t="s">
        <v>5319</v>
      </c>
      <c r="E4893" s="3">
        <v>6107620</v>
      </c>
      <c r="F4893">
        <v>8.8414144953353352E-4</v>
      </c>
      <c r="G4893" s="3">
        <v>6358000</v>
      </c>
      <c r="H4893" s="3">
        <v>5621.3713361342061</v>
      </c>
      <c r="I4893" s="5">
        <f t="shared" si="210"/>
        <v>221.3713361342061</v>
      </c>
      <c r="J4893" s="2">
        <f t="shared" si="211"/>
        <v>9.2038655583258388E-4</v>
      </c>
      <c r="N4893" s="3"/>
      <c r="AI4893" s="3">
        <v>5621.3713361342061</v>
      </c>
    </row>
    <row r="4894" spans="1:35" x14ac:dyDescent="0.25">
      <c r="A4894" s="1">
        <v>4892</v>
      </c>
      <c r="B4894" t="s">
        <v>4674</v>
      </c>
      <c r="C4894" s="3">
        <v>8000</v>
      </c>
      <c r="D4894" t="s">
        <v>5319</v>
      </c>
      <c r="E4894" s="3">
        <v>6107620</v>
      </c>
      <c r="F4894">
        <v>1.3098391844941239E-3</v>
      </c>
      <c r="G4894" s="3">
        <v>6358000</v>
      </c>
      <c r="H4894" s="3">
        <v>8327.9575350136383</v>
      </c>
      <c r="I4894" s="5">
        <f t="shared" si="210"/>
        <v>327.95753501363833</v>
      </c>
      <c r="J4894" s="2">
        <f t="shared" si="211"/>
        <v>1.3635356382704945E-3</v>
      </c>
      <c r="N4894" s="3"/>
      <c r="AI4894" s="3">
        <v>8327.9575350136383</v>
      </c>
    </row>
    <row r="4895" spans="1:35" x14ac:dyDescent="0.25">
      <c r="A4895" s="1">
        <v>4893</v>
      </c>
      <c r="B4895" t="s">
        <v>4675</v>
      </c>
      <c r="C4895" s="3">
        <v>105000</v>
      </c>
      <c r="D4895" t="s">
        <v>5319</v>
      </c>
      <c r="E4895" s="3">
        <v>6107620</v>
      </c>
      <c r="F4895">
        <v>1.7191639296485369E-2</v>
      </c>
      <c r="G4895" s="3">
        <v>6358000</v>
      </c>
      <c r="H4895" s="3">
        <v>109304.44264705401</v>
      </c>
      <c r="I4895" s="5">
        <f t="shared" si="210"/>
        <v>4304.4426470540056</v>
      </c>
      <c r="J4895" s="2">
        <f t="shared" si="211"/>
        <v>1.7896405252300244E-2</v>
      </c>
      <c r="N4895" s="3"/>
      <c r="AI4895" s="3">
        <v>109304.44264705401</v>
      </c>
    </row>
    <row r="4896" spans="1:35" x14ac:dyDescent="0.25">
      <c r="A4896" s="1">
        <v>4894</v>
      </c>
      <c r="B4896" t="s">
        <v>4676</v>
      </c>
      <c r="C4896" s="3">
        <v>650</v>
      </c>
      <c r="D4896" t="s">
        <v>5319</v>
      </c>
      <c r="E4896" s="3">
        <v>6107620</v>
      </c>
      <c r="F4896">
        <v>1.064244337401475E-4</v>
      </c>
      <c r="G4896" s="3">
        <v>6358000</v>
      </c>
      <c r="H4896" s="3">
        <v>676.64654971985806</v>
      </c>
      <c r="I4896" s="5">
        <f t="shared" si="210"/>
        <v>26.646549719858058</v>
      </c>
      <c r="J4896" s="2">
        <f t="shared" si="211"/>
        <v>1.1078727060947768E-4</v>
      </c>
      <c r="N4896" s="3"/>
      <c r="AI4896" s="3">
        <v>676.64654971985806</v>
      </c>
    </row>
    <row r="4897" spans="1:35" x14ac:dyDescent="0.25">
      <c r="A4897" s="1">
        <v>4895</v>
      </c>
      <c r="B4897" t="s">
        <v>4677</v>
      </c>
      <c r="C4897" s="3">
        <v>26000</v>
      </c>
      <c r="D4897" t="s">
        <v>5319</v>
      </c>
      <c r="E4897" s="3">
        <v>6107620</v>
      </c>
      <c r="F4897">
        <v>4.2569773496059019E-3</v>
      </c>
      <c r="G4897" s="3">
        <v>6358000</v>
      </c>
      <c r="H4897" s="3">
        <v>27065.86198879432</v>
      </c>
      <c r="I4897" s="5">
        <f t="shared" si="210"/>
        <v>1065.8619887943205</v>
      </c>
      <c r="J4897" s="2">
        <f t="shared" si="211"/>
        <v>4.4314908243791072E-3</v>
      </c>
      <c r="N4897" s="3"/>
      <c r="AI4897" s="3">
        <v>27065.86198879432</v>
      </c>
    </row>
    <row r="4898" spans="1:35" x14ac:dyDescent="0.25">
      <c r="A4898" s="1">
        <v>4896</v>
      </c>
      <c r="B4898" t="s">
        <v>4678</v>
      </c>
      <c r="C4898" s="3">
        <v>21300</v>
      </c>
      <c r="D4898" t="s">
        <v>5319</v>
      </c>
      <c r="E4898" s="3">
        <v>6107620</v>
      </c>
      <c r="F4898">
        <v>3.4874468287156039E-3</v>
      </c>
      <c r="G4898" s="3">
        <v>6358000</v>
      </c>
      <c r="H4898" s="3">
        <v>22173.186936973809</v>
      </c>
      <c r="I4898" s="5">
        <f t="shared" si="210"/>
        <v>873.18693697380877</v>
      </c>
      <c r="J4898" s="2">
        <f t="shared" si="211"/>
        <v>3.6304136368951914E-3</v>
      </c>
      <c r="N4898" s="3"/>
      <c r="AI4898" s="3">
        <v>22173.186936973809</v>
      </c>
    </row>
    <row r="4899" spans="1:35" x14ac:dyDescent="0.25">
      <c r="A4899" s="1">
        <v>4897</v>
      </c>
      <c r="B4899" t="s">
        <v>4679</v>
      </c>
      <c r="C4899" s="3">
        <v>1400</v>
      </c>
      <c r="D4899" t="s">
        <v>5319</v>
      </c>
      <c r="E4899" s="3">
        <v>6107620</v>
      </c>
      <c r="F4899">
        <v>2.292218572864716E-4</v>
      </c>
      <c r="G4899" s="3">
        <v>6358000</v>
      </c>
      <c r="H4899" s="3">
        <v>1457.3925686273869</v>
      </c>
      <c r="I4899" s="5">
        <f t="shared" si="210"/>
        <v>57.392568627386936</v>
      </c>
      <c r="J4899" s="2">
        <f t="shared" si="211"/>
        <v>2.3861873669733658E-4</v>
      </c>
      <c r="N4899" s="3"/>
      <c r="AI4899" s="3">
        <v>1457.3925686273869</v>
      </c>
    </row>
    <row r="4900" spans="1:35" x14ac:dyDescent="0.25">
      <c r="A4900" s="1">
        <v>4898</v>
      </c>
      <c r="B4900" t="s">
        <v>4680</v>
      </c>
      <c r="C4900" s="3">
        <v>3000</v>
      </c>
      <c r="D4900" t="s">
        <v>5319</v>
      </c>
      <c r="E4900" s="3">
        <v>6107620</v>
      </c>
      <c r="F4900">
        <v>4.9118969418529643E-4</v>
      </c>
      <c r="G4900" s="3">
        <v>6358000</v>
      </c>
      <c r="H4900" s="3">
        <v>3122.9840756301151</v>
      </c>
      <c r="I4900" s="5">
        <f t="shared" si="210"/>
        <v>122.98407563011506</v>
      </c>
      <c r="J4900" s="2">
        <f t="shared" si="211"/>
        <v>5.1132586435143556E-4</v>
      </c>
      <c r="N4900" s="3"/>
      <c r="AI4900" s="3">
        <v>3122.9840756301151</v>
      </c>
    </row>
    <row r="4901" spans="1:35" x14ac:dyDescent="0.25">
      <c r="A4901" s="1">
        <v>4899</v>
      </c>
      <c r="B4901" t="s">
        <v>4681</v>
      </c>
      <c r="C4901" s="3">
        <v>0</v>
      </c>
      <c r="D4901" t="s">
        <v>5319</v>
      </c>
      <c r="E4901" s="3">
        <v>6107620</v>
      </c>
      <c r="F4901">
        <v>0</v>
      </c>
      <c r="G4901" s="3">
        <v>6358000</v>
      </c>
      <c r="H4901" s="3">
        <v>0</v>
      </c>
      <c r="I4901" s="5">
        <f t="shared" si="210"/>
        <v>0</v>
      </c>
      <c r="J4901" s="2">
        <f t="shared" si="211"/>
        <v>0</v>
      </c>
      <c r="N4901" s="3"/>
      <c r="AI4901" s="3">
        <v>0</v>
      </c>
    </row>
    <row r="4902" spans="1:35" x14ac:dyDescent="0.25">
      <c r="A4902" s="1">
        <v>4900</v>
      </c>
      <c r="B4902" t="s">
        <v>4682</v>
      </c>
      <c r="C4902" s="3">
        <v>50</v>
      </c>
      <c r="D4902" t="s">
        <v>5319</v>
      </c>
      <c r="E4902" s="3">
        <v>6107620</v>
      </c>
      <c r="F4902">
        <v>8.1864949030882737E-6</v>
      </c>
      <c r="G4902" s="3">
        <v>6358000</v>
      </c>
      <c r="H4902" s="3">
        <v>52.049734593835247</v>
      </c>
      <c r="I4902" s="5">
        <f t="shared" si="210"/>
        <v>2.0497345938352467</v>
      </c>
      <c r="J4902" s="2">
        <f t="shared" si="211"/>
        <v>8.5220977391905922E-6</v>
      </c>
      <c r="N4902" s="3"/>
      <c r="AI4902" s="3">
        <v>52.049734593835247</v>
      </c>
    </row>
    <row r="4903" spans="1:35" x14ac:dyDescent="0.25">
      <c r="A4903" s="1">
        <v>4901</v>
      </c>
      <c r="B4903" t="s">
        <v>4683</v>
      </c>
      <c r="C4903" s="3">
        <v>5100</v>
      </c>
      <c r="D4903" t="s">
        <v>5319</v>
      </c>
      <c r="E4903" s="3">
        <v>6107620</v>
      </c>
      <c r="F4903">
        <v>8.3502248011500389E-4</v>
      </c>
      <c r="G4903" s="3">
        <v>6358000</v>
      </c>
      <c r="H4903" s="3">
        <v>5309.072928571195</v>
      </c>
      <c r="I4903" s="5">
        <f t="shared" si="210"/>
        <v>209.07292857119501</v>
      </c>
      <c r="J4903" s="2">
        <f t="shared" si="211"/>
        <v>8.6925396939744042E-4</v>
      </c>
      <c r="N4903" s="3"/>
      <c r="AI4903" s="3">
        <v>5309.072928571195</v>
      </c>
    </row>
    <row r="4904" spans="1:35" x14ac:dyDescent="0.25">
      <c r="A4904" s="1">
        <v>4902</v>
      </c>
      <c r="B4904" t="s">
        <v>4684</v>
      </c>
      <c r="C4904" s="3">
        <v>8100</v>
      </c>
      <c r="D4904" t="s">
        <v>5319</v>
      </c>
      <c r="E4904" s="3">
        <v>6107620</v>
      </c>
      <c r="F4904">
        <v>1.3262121743002999E-3</v>
      </c>
      <c r="G4904" s="3">
        <v>6358000</v>
      </c>
      <c r="H4904" s="3">
        <v>8432.0570042013096</v>
      </c>
      <c r="I4904" s="5">
        <f t="shared" si="210"/>
        <v>332.05700420130961</v>
      </c>
      <c r="J4904" s="2">
        <f t="shared" si="211"/>
        <v>1.380579833748876E-3</v>
      </c>
      <c r="N4904" s="3"/>
      <c r="AI4904" s="3">
        <v>8432.0570042013096</v>
      </c>
    </row>
    <row r="4905" spans="1:35" x14ac:dyDescent="0.25">
      <c r="A4905" s="1">
        <v>4903</v>
      </c>
      <c r="B4905" t="s">
        <v>4685</v>
      </c>
      <c r="C4905" s="3">
        <v>41000</v>
      </c>
      <c r="D4905" t="s">
        <v>5319</v>
      </c>
      <c r="E4905" s="3">
        <v>6107620</v>
      </c>
      <c r="F4905">
        <v>6.712925820532384E-3</v>
      </c>
      <c r="G4905" s="3">
        <v>6358000</v>
      </c>
      <c r="H4905" s="3">
        <v>42680.782366944899</v>
      </c>
      <c r="I4905" s="5">
        <f t="shared" si="210"/>
        <v>1680.782366944899</v>
      </c>
      <c r="J4905" s="2">
        <f t="shared" si="211"/>
        <v>6.9881201461362849E-3</v>
      </c>
      <c r="N4905" s="3"/>
      <c r="AI4905" s="3">
        <v>42680.782366944899</v>
      </c>
    </row>
    <row r="4906" spans="1:35" x14ac:dyDescent="0.25">
      <c r="A4906" s="1">
        <v>4904</v>
      </c>
      <c r="B4906" t="s">
        <v>4686</v>
      </c>
      <c r="C4906" s="3">
        <v>6150</v>
      </c>
      <c r="D4906" t="s">
        <v>5319</v>
      </c>
      <c r="E4906" s="3">
        <v>6107620</v>
      </c>
      <c r="F4906">
        <v>1.006938873079858E-3</v>
      </c>
      <c r="G4906" s="3">
        <v>6358000</v>
      </c>
      <c r="H4906" s="3">
        <v>6402.1173550417343</v>
      </c>
      <c r="I4906" s="5">
        <f t="shared" si="210"/>
        <v>252.1173550417343</v>
      </c>
      <c r="J4906" s="2">
        <f t="shared" si="211"/>
        <v>1.0482180219204427E-3</v>
      </c>
      <c r="N4906" s="3"/>
      <c r="AI4906" s="3">
        <v>6402.1173550417343</v>
      </c>
    </row>
    <row r="4907" spans="1:35" x14ac:dyDescent="0.25">
      <c r="A4907" s="1">
        <v>4905</v>
      </c>
      <c r="B4907" t="s">
        <v>4687</v>
      </c>
      <c r="C4907" s="3">
        <v>700</v>
      </c>
      <c r="D4907" t="s">
        <v>5319</v>
      </c>
      <c r="E4907" s="3">
        <v>6107620</v>
      </c>
      <c r="F4907">
        <v>1.146109286432358E-4</v>
      </c>
      <c r="G4907" s="3">
        <v>6358000</v>
      </c>
      <c r="H4907" s="3">
        <v>728.69628431369335</v>
      </c>
      <c r="I4907" s="5">
        <f t="shared" si="210"/>
        <v>28.696284313693354</v>
      </c>
      <c r="J4907" s="2">
        <f t="shared" si="211"/>
        <v>1.1930936834866828E-4</v>
      </c>
      <c r="N4907" s="3"/>
      <c r="AI4907" s="3">
        <v>728.69628431369335</v>
      </c>
    </row>
    <row r="4908" spans="1:35" x14ac:dyDescent="0.25">
      <c r="A4908" s="1">
        <v>4906</v>
      </c>
      <c r="B4908" t="s">
        <v>4688</v>
      </c>
      <c r="C4908" s="3">
        <v>44200</v>
      </c>
      <c r="D4908" t="s">
        <v>5319</v>
      </c>
      <c r="E4908" s="3">
        <v>6107620</v>
      </c>
      <c r="F4908">
        <v>7.2368614943300333E-3</v>
      </c>
      <c r="G4908" s="3">
        <v>6358000</v>
      </c>
      <c r="H4908" s="3">
        <v>46011.965380950351</v>
      </c>
      <c r="I4908" s="5">
        <f t="shared" si="210"/>
        <v>1811.9653809503507</v>
      </c>
      <c r="J4908" s="2">
        <f t="shared" si="211"/>
        <v>7.5335344014444824E-3</v>
      </c>
      <c r="N4908" s="3"/>
      <c r="AI4908" s="3">
        <v>46011.965380950351</v>
      </c>
    </row>
    <row r="4909" spans="1:35" x14ac:dyDescent="0.25">
      <c r="A4909" s="1">
        <v>4907</v>
      </c>
      <c r="B4909" t="s">
        <v>4689</v>
      </c>
      <c r="C4909" s="3">
        <v>10500</v>
      </c>
      <c r="D4909" t="s">
        <v>5319</v>
      </c>
      <c r="E4909" s="3">
        <v>6107620</v>
      </c>
      <c r="F4909">
        <v>1.7191639296485371E-3</v>
      </c>
      <c r="G4909" s="3">
        <v>6358000</v>
      </c>
      <c r="H4909" s="3">
        <v>10930.4442647054</v>
      </c>
      <c r="I4909" s="5">
        <f t="shared" si="210"/>
        <v>430.4442647054002</v>
      </c>
      <c r="J4909" s="2">
        <f t="shared" si="211"/>
        <v>1.7896405252300241E-3</v>
      </c>
      <c r="N4909" s="3"/>
      <c r="AI4909" s="3">
        <v>10930.4442647054</v>
      </c>
    </row>
    <row r="4910" spans="1:35" x14ac:dyDescent="0.25">
      <c r="A4910" s="1">
        <v>4908</v>
      </c>
      <c r="B4910" t="s">
        <v>4690</v>
      </c>
      <c r="C4910" s="3">
        <v>30000</v>
      </c>
      <c r="D4910" t="s">
        <v>5319</v>
      </c>
      <c r="E4910" s="3">
        <v>6107620</v>
      </c>
      <c r="F4910">
        <v>4.9118969418529643E-3</v>
      </c>
      <c r="G4910" s="3">
        <v>6358000</v>
      </c>
      <c r="H4910" s="3">
        <v>31229.84075630115</v>
      </c>
      <c r="I4910" s="5">
        <f t="shared" si="210"/>
        <v>1229.8407563011497</v>
      </c>
      <c r="J4910" s="2">
        <f t="shared" si="211"/>
        <v>5.1132586435143554E-3</v>
      </c>
      <c r="N4910" s="3"/>
      <c r="AI4910" s="3">
        <v>31229.84075630115</v>
      </c>
    </row>
    <row r="4911" spans="1:35" x14ac:dyDescent="0.25">
      <c r="A4911" s="1">
        <v>4909</v>
      </c>
      <c r="B4911" t="s">
        <v>4691</v>
      </c>
      <c r="C4911" s="3">
        <v>22000</v>
      </c>
      <c r="D4911" t="s">
        <v>5319</v>
      </c>
      <c r="E4911" s="3">
        <v>6107620</v>
      </c>
      <c r="F4911">
        <v>3.6020577573588398E-3</v>
      </c>
      <c r="G4911" s="3">
        <v>6358000</v>
      </c>
      <c r="H4911" s="3">
        <v>22901.88322128751</v>
      </c>
      <c r="I4911" s="5">
        <f t="shared" si="210"/>
        <v>901.88322128750951</v>
      </c>
      <c r="J4911" s="2">
        <f t="shared" si="211"/>
        <v>3.7497230052438608E-3</v>
      </c>
      <c r="N4911" s="3"/>
      <c r="AI4911" s="3">
        <v>22901.88322128751</v>
      </c>
    </row>
    <row r="4912" spans="1:35" x14ac:dyDescent="0.25">
      <c r="A4912" s="1">
        <v>4910</v>
      </c>
      <c r="B4912" t="s">
        <v>4692</v>
      </c>
      <c r="C4912" s="3">
        <v>0</v>
      </c>
      <c r="D4912" t="s">
        <v>5319</v>
      </c>
      <c r="E4912" s="3">
        <v>6107620</v>
      </c>
      <c r="F4912">
        <v>0</v>
      </c>
      <c r="G4912" s="3">
        <v>6358000</v>
      </c>
      <c r="H4912" s="3">
        <v>0</v>
      </c>
      <c r="I4912" s="5">
        <f t="shared" si="210"/>
        <v>0</v>
      </c>
      <c r="J4912" s="2">
        <f t="shared" si="211"/>
        <v>0</v>
      </c>
      <c r="N4912" s="3"/>
      <c r="AI4912" s="3">
        <v>0</v>
      </c>
    </row>
    <row r="4913" spans="1:35" x14ac:dyDescent="0.25">
      <c r="A4913" s="1">
        <v>4911</v>
      </c>
      <c r="B4913" t="s">
        <v>4693</v>
      </c>
      <c r="C4913" s="3">
        <v>1000</v>
      </c>
      <c r="D4913" t="s">
        <v>5319</v>
      </c>
      <c r="E4913" s="3">
        <v>6107620</v>
      </c>
      <c r="F4913">
        <v>1.6372989806176549E-4</v>
      </c>
      <c r="G4913" s="3">
        <v>6358000</v>
      </c>
      <c r="H4913" s="3">
        <v>1040.994691876705</v>
      </c>
      <c r="I4913" s="5">
        <f t="shared" si="210"/>
        <v>40.994691876705019</v>
      </c>
      <c r="J4913" s="2">
        <f t="shared" si="211"/>
        <v>1.7044195478381187E-4</v>
      </c>
      <c r="N4913" s="3"/>
      <c r="AI4913" s="3">
        <v>1040.994691876705</v>
      </c>
    </row>
    <row r="4914" spans="1:35" x14ac:dyDescent="0.25">
      <c r="A4914" s="1">
        <v>4912</v>
      </c>
      <c r="B4914" t="s">
        <v>4694</v>
      </c>
      <c r="C4914" s="3">
        <v>7000</v>
      </c>
      <c r="D4914" t="s">
        <v>5319</v>
      </c>
      <c r="E4914" s="3">
        <v>6107620</v>
      </c>
      <c r="F4914">
        <v>1.1461092864323581E-3</v>
      </c>
      <c r="G4914" s="3">
        <v>6358000</v>
      </c>
      <c r="H4914" s="3">
        <v>7286.9628431369338</v>
      </c>
      <c r="I4914" s="5">
        <f t="shared" si="210"/>
        <v>286.96284313693377</v>
      </c>
      <c r="J4914" s="2">
        <f t="shared" si="211"/>
        <v>1.1930936834866827E-3</v>
      </c>
      <c r="N4914" s="3"/>
      <c r="AI4914" s="3">
        <v>7286.9628431369338</v>
      </c>
    </row>
    <row r="4915" spans="1:35" x14ac:dyDescent="0.25">
      <c r="A4915" s="1">
        <v>4913</v>
      </c>
      <c r="B4915" t="s">
        <v>4695</v>
      </c>
      <c r="C4915" s="3">
        <v>20900</v>
      </c>
      <c r="D4915" t="s">
        <v>5319</v>
      </c>
      <c r="E4915" s="3">
        <v>6107620</v>
      </c>
      <c r="F4915">
        <v>3.4219548694908982E-3</v>
      </c>
      <c r="G4915" s="3">
        <v>6358000</v>
      </c>
      <c r="H4915" s="3">
        <v>21756.789060223131</v>
      </c>
      <c r="I4915" s="5">
        <f t="shared" si="210"/>
        <v>856.78906022313095</v>
      </c>
      <c r="J4915" s="2">
        <f t="shared" si="211"/>
        <v>3.5622368549816674E-3</v>
      </c>
      <c r="N4915" s="3"/>
      <c r="AI4915" s="3">
        <v>21756.789060223131</v>
      </c>
    </row>
    <row r="4916" spans="1:35" x14ac:dyDescent="0.25">
      <c r="A4916" s="1">
        <v>4914</v>
      </c>
      <c r="B4916" t="s">
        <v>4696</v>
      </c>
      <c r="C4916" s="3">
        <v>1000</v>
      </c>
      <c r="D4916" t="s">
        <v>5319</v>
      </c>
      <c r="E4916" s="3">
        <v>6107620</v>
      </c>
      <c r="F4916">
        <v>1.6372989806176549E-4</v>
      </c>
      <c r="G4916" s="3">
        <v>6358000</v>
      </c>
      <c r="H4916" s="3">
        <v>1040.994691876705</v>
      </c>
      <c r="I4916" s="5">
        <f t="shared" si="210"/>
        <v>40.994691876705019</v>
      </c>
      <c r="J4916" s="2">
        <f t="shared" si="211"/>
        <v>1.7044195478381187E-4</v>
      </c>
      <c r="N4916" s="3"/>
      <c r="AI4916" s="3">
        <v>1040.994691876705</v>
      </c>
    </row>
    <row r="4917" spans="1:35" x14ac:dyDescent="0.25">
      <c r="A4917" s="1">
        <v>4915</v>
      </c>
      <c r="B4917" t="s">
        <v>4697</v>
      </c>
      <c r="C4917" s="3">
        <v>6800</v>
      </c>
      <c r="D4917" t="s">
        <v>5319</v>
      </c>
      <c r="E4917" s="3">
        <v>6107620</v>
      </c>
      <c r="F4917">
        <v>1.113363306820005E-3</v>
      </c>
      <c r="G4917" s="3">
        <v>6358000</v>
      </c>
      <c r="H4917" s="3">
        <v>7078.763904761593</v>
      </c>
      <c r="I4917" s="5">
        <f t="shared" si="210"/>
        <v>278.76390476159304</v>
      </c>
      <c r="J4917" s="2">
        <f t="shared" si="211"/>
        <v>1.1590052925299205E-3</v>
      </c>
      <c r="N4917" s="3"/>
      <c r="AI4917" s="3">
        <v>7078.763904761593</v>
      </c>
    </row>
    <row r="4918" spans="1:35" x14ac:dyDescent="0.25">
      <c r="A4918" s="1">
        <v>4916</v>
      </c>
      <c r="B4918" t="s">
        <v>4698</v>
      </c>
      <c r="C4918" s="3">
        <v>0</v>
      </c>
      <c r="D4918" t="s">
        <v>5319</v>
      </c>
      <c r="E4918" s="3">
        <v>6107620</v>
      </c>
      <c r="F4918">
        <v>0</v>
      </c>
      <c r="G4918" s="3">
        <v>6358000</v>
      </c>
      <c r="H4918" s="3">
        <v>0</v>
      </c>
      <c r="I4918" s="5">
        <f t="shared" si="210"/>
        <v>0</v>
      </c>
      <c r="J4918" s="2">
        <f t="shared" si="211"/>
        <v>0</v>
      </c>
      <c r="N4918" s="3"/>
      <c r="AI4918" s="3">
        <v>0</v>
      </c>
    </row>
    <row r="4919" spans="1:35" x14ac:dyDescent="0.25">
      <c r="A4919" s="1">
        <v>4917</v>
      </c>
      <c r="B4919" t="s">
        <v>4699</v>
      </c>
      <c r="C4919" s="3">
        <v>6800</v>
      </c>
      <c r="D4919" t="s">
        <v>5319</v>
      </c>
      <c r="E4919" s="3">
        <v>6107620</v>
      </c>
      <c r="F4919">
        <v>1.113363306820005E-3</v>
      </c>
      <c r="G4919" s="3">
        <v>6358000</v>
      </c>
      <c r="H4919" s="3">
        <v>7078.763904761593</v>
      </c>
      <c r="I4919" s="5">
        <f t="shared" si="210"/>
        <v>278.76390476159304</v>
      </c>
      <c r="J4919" s="2">
        <f t="shared" si="211"/>
        <v>1.1590052925299205E-3</v>
      </c>
      <c r="N4919" s="3"/>
      <c r="AI4919" s="3">
        <v>7078.763904761593</v>
      </c>
    </row>
    <row r="4920" spans="1:35" x14ac:dyDescent="0.25">
      <c r="A4920" s="1">
        <v>4918</v>
      </c>
      <c r="B4920" t="s">
        <v>4700</v>
      </c>
      <c r="C4920" s="3">
        <v>40000</v>
      </c>
      <c r="D4920" t="s">
        <v>5319</v>
      </c>
      <c r="E4920" s="3">
        <v>6107620</v>
      </c>
      <c r="F4920">
        <v>6.5491959224706188E-3</v>
      </c>
      <c r="G4920" s="3">
        <v>6358000</v>
      </c>
      <c r="H4920" s="3">
        <v>41639.787675068197</v>
      </c>
      <c r="I4920" s="5">
        <f t="shared" si="210"/>
        <v>1639.7876750681971</v>
      </c>
      <c r="J4920" s="2">
        <f t="shared" si="211"/>
        <v>6.8176781913524736E-3</v>
      </c>
      <c r="N4920" s="3"/>
      <c r="AI4920" s="3">
        <v>41639.787675068197</v>
      </c>
    </row>
    <row r="4921" spans="1:35" x14ac:dyDescent="0.25">
      <c r="A4921" s="1">
        <v>4919</v>
      </c>
      <c r="B4921" t="s">
        <v>2065</v>
      </c>
      <c r="C4921" s="3">
        <v>2500</v>
      </c>
      <c r="D4921" t="s">
        <v>5319</v>
      </c>
      <c r="E4921" s="3">
        <v>6107620</v>
      </c>
      <c r="F4921">
        <v>4.0932474515441368E-4</v>
      </c>
      <c r="G4921" s="3">
        <v>6358000</v>
      </c>
      <c r="H4921" s="3">
        <v>2602.4867296917619</v>
      </c>
      <c r="I4921" s="5">
        <f t="shared" si="210"/>
        <v>102.48672969176187</v>
      </c>
      <c r="J4921" s="2">
        <f t="shared" si="211"/>
        <v>4.2610488695952954E-4</v>
      </c>
      <c r="N4921" s="3"/>
      <c r="AI4921" s="3">
        <v>2602.4867296917619</v>
      </c>
    </row>
    <row r="4922" spans="1:35" x14ac:dyDescent="0.25">
      <c r="A4922" s="1">
        <v>4920</v>
      </c>
      <c r="B4922" t="s">
        <v>4701</v>
      </c>
      <c r="C4922" s="3">
        <v>0</v>
      </c>
      <c r="D4922" t="s">
        <v>5319</v>
      </c>
      <c r="E4922" s="3">
        <v>6107620</v>
      </c>
      <c r="F4922">
        <v>0</v>
      </c>
      <c r="G4922" s="3">
        <v>6358000</v>
      </c>
      <c r="H4922" s="3">
        <v>0</v>
      </c>
      <c r="I4922" s="5">
        <f t="shared" si="210"/>
        <v>0</v>
      </c>
      <c r="J4922" s="2">
        <f t="shared" si="211"/>
        <v>0</v>
      </c>
      <c r="N4922" s="3"/>
      <c r="AI4922" s="3">
        <v>0</v>
      </c>
    </row>
    <row r="4923" spans="1:35" x14ac:dyDescent="0.25">
      <c r="A4923" s="1">
        <v>4921</v>
      </c>
      <c r="B4923" t="s">
        <v>4702</v>
      </c>
      <c r="C4923" s="3">
        <v>33500</v>
      </c>
      <c r="D4923" t="s">
        <v>5319</v>
      </c>
      <c r="E4923" s="3">
        <v>6107620</v>
      </c>
      <c r="F4923">
        <v>5.4849515850691434E-3</v>
      </c>
      <c r="G4923" s="3">
        <v>6358000</v>
      </c>
      <c r="H4923" s="3">
        <v>34873.322177869617</v>
      </c>
      <c r="I4923" s="5">
        <f t="shared" si="210"/>
        <v>1373.322177869617</v>
      </c>
      <c r="J4923" s="2">
        <f t="shared" si="211"/>
        <v>5.709805485257697E-3</v>
      </c>
      <c r="N4923" s="3"/>
      <c r="AI4923" s="3">
        <v>34873.322177869617</v>
      </c>
    </row>
    <row r="4924" spans="1:35" x14ac:dyDescent="0.25">
      <c r="A4924" s="1">
        <v>4922</v>
      </c>
      <c r="B4924" t="s">
        <v>4703</v>
      </c>
      <c r="C4924" s="3">
        <v>4700</v>
      </c>
      <c r="D4924" t="s">
        <v>5319</v>
      </c>
      <c r="E4924" s="3">
        <v>6107620</v>
      </c>
      <c r="F4924">
        <v>7.6953052089029773E-4</v>
      </c>
      <c r="G4924" s="3">
        <v>6358000</v>
      </c>
      <c r="H4924" s="3">
        <v>4892.6750518205126</v>
      </c>
      <c r="I4924" s="5">
        <f t="shared" si="210"/>
        <v>192.67505182051264</v>
      </c>
      <c r="J4924" s="2">
        <f t="shared" si="211"/>
        <v>8.0107718748391563E-4</v>
      </c>
      <c r="N4924" s="3"/>
      <c r="AI4924" s="3">
        <v>4892.6750518205126</v>
      </c>
    </row>
    <row r="4925" spans="1:35" x14ac:dyDescent="0.25">
      <c r="A4925" s="1">
        <v>4923</v>
      </c>
      <c r="B4925" t="s">
        <v>4704</v>
      </c>
      <c r="C4925" s="3">
        <v>450</v>
      </c>
      <c r="D4925" t="s">
        <v>5319</v>
      </c>
      <c r="E4925" s="3">
        <v>6107620</v>
      </c>
      <c r="F4925">
        <v>7.367845412779446E-5</v>
      </c>
      <c r="G4925" s="3">
        <v>6358000</v>
      </c>
      <c r="H4925" s="3">
        <v>468.44761134451721</v>
      </c>
      <c r="I4925" s="5">
        <f t="shared" si="210"/>
        <v>18.447611344517213</v>
      </c>
      <c r="J4925" s="2">
        <f t="shared" si="211"/>
        <v>7.6698879652715337E-5</v>
      </c>
      <c r="N4925" s="3"/>
      <c r="AI4925" s="3">
        <v>468.44761134451721</v>
      </c>
    </row>
    <row r="4926" spans="1:35" x14ac:dyDescent="0.25">
      <c r="A4926" s="1">
        <v>4924</v>
      </c>
      <c r="B4926" t="s">
        <v>4705</v>
      </c>
      <c r="C4926" s="3">
        <v>398</v>
      </c>
      <c r="D4926" t="s">
        <v>5319</v>
      </c>
      <c r="E4926" s="3">
        <v>6107620</v>
      </c>
      <c r="F4926">
        <v>6.5164499428582652E-5</v>
      </c>
      <c r="G4926" s="3">
        <v>6358000</v>
      </c>
      <c r="H4926" s="3">
        <v>414.31588736692851</v>
      </c>
      <c r="I4926" s="5">
        <f t="shared" si="210"/>
        <v>16.315887366928507</v>
      </c>
      <c r="J4926" s="2">
        <f t="shared" si="211"/>
        <v>6.7835898003957101E-5</v>
      </c>
      <c r="N4926" s="3"/>
      <c r="AI4926" s="3">
        <v>414.31588736692851</v>
      </c>
    </row>
    <row r="4927" spans="1:35" x14ac:dyDescent="0.25">
      <c r="A4927" s="1">
        <v>4925</v>
      </c>
      <c r="B4927" t="s">
        <v>4706</v>
      </c>
      <c r="C4927" s="3">
        <v>4104</v>
      </c>
      <c r="D4927" t="s">
        <v>5319</v>
      </c>
      <c r="E4927" s="3">
        <v>6107620</v>
      </c>
      <c r="F4927">
        <v>6.7194750164548535E-4</v>
      </c>
      <c r="G4927" s="3">
        <v>6358000</v>
      </c>
      <c r="H4927" s="3">
        <v>4272.2422154619962</v>
      </c>
      <c r="I4927" s="5">
        <f t="shared" si="210"/>
        <v>168.24221546199624</v>
      </c>
      <c r="J4927" s="2">
        <f t="shared" si="211"/>
        <v>6.9949378243276369E-4</v>
      </c>
      <c r="N4927" s="3"/>
      <c r="AI4927" s="3">
        <v>4272.2422154619962</v>
      </c>
    </row>
    <row r="4928" spans="1:35" x14ac:dyDescent="0.25">
      <c r="A4928" s="1">
        <v>4926</v>
      </c>
      <c r="B4928" t="s">
        <v>4707</v>
      </c>
      <c r="C4928" s="3">
        <v>3200</v>
      </c>
      <c r="D4928" t="s">
        <v>5319</v>
      </c>
      <c r="E4928" s="3">
        <v>6107620</v>
      </c>
      <c r="F4928">
        <v>5.2393567379764952E-4</v>
      </c>
      <c r="G4928" s="3">
        <v>6358000</v>
      </c>
      <c r="H4928" s="3">
        <v>3331.1830140054558</v>
      </c>
      <c r="I4928" s="5">
        <f t="shared" si="210"/>
        <v>131.18301400545579</v>
      </c>
      <c r="J4928" s="2">
        <f t="shared" si="211"/>
        <v>5.454142553081979E-4</v>
      </c>
      <c r="N4928" s="3"/>
      <c r="AI4928" s="3">
        <v>3331.1830140054558</v>
      </c>
    </row>
    <row r="4929" spans="1:35" x14ac:dyDescent="0.25">
      <c r="A4929" s="1">
        <v>4927</v>
      </c>
      <c r="B4929" t="s">
        <v>4708</v>
      </c>
      <c r="C4929" s="3">
        <v>500</v>
      </c>
      <c r="D4929" t="s">
        <v>5319</v>
      </c>
      <c r="E4929" s="3">
        <v>6107620</v>
      </c>
      <c r="F4929">
        <v>8.186494903088273E-5</v>
      </c>
      <c r="G4929" s="3">
        <v>6358000</v>
      </c>
      <c r="H4929" s="3">
        <v>520.4973459383524</v>
      </c>
      <c r="I4929" s="5">
        <f t="shared" si="210"/>
        <v>20.497345938352396</v>
      </c>
      <c r="J4929" s="2">
        <f t="shared" si="211"/>
        <v>8.5220977391905909E-5</v>
      </c>
      <c r="N4929" s="3"/>
      <c r="AI4929" s="3">
        <v>520.4973459383524</v>
      </c>
    </row>
    <row r="4930" spans="1:35" x14ac:dyDescent="0.25">
      <c r="A4930" s="1">
        <v>4928</v>
      </c>
      <c r="B4930" t="s">
        <v>4709</v>
      </c>
      <c r="C4930" s="3">
        <v>1300</v>
      </c>
      <c r="D4930" t="s">
        <v>5319</v>
      </c>
      <c r="E4930" s="3">
        <v>6107620</v>
      </c>
      <c r="F4930">
        <v>2.1284886748029511E-4</v>
      </c>
      <c r="G4930" s="3">
        <v>6358000</v>
      </c>
      <c r="H4930" s="3">
        <v>1353.2930994397159</v>
      </c>
      <c r="I4930" s="5">
        <f t="shared" ref="I4930:I4993" si="212">H4930-C4930</f>
        <v>53.293099439715888</v>
      </c>
      <c r="J4930" s="2">
        <f t="shared" si="211"/>
        <v>2.2157454121895533E-4</v>
      </c>
      <c r="N4930" s="3"/>
      <c r="AI4930" s="3">
        <v>1353.2930994397159</v>
      </c>
    </row>
    <row r="4931" spans="1:35" x14ac:dyDescent="0.25">
      <c r="A4931" s="1">
        <v>4929</v>
      </c>
      <c r="B4931" t="s">
        <v>4710</v>
      </c>
      <c r="C4931" s="3">
        <v>30</v>
      </c>
      <c r="D4931" t="s">
        <v>5319</v>
      </c>
      <c r="E4931" s="3">
        <v>6107620</v>
      </c>
      <c r="F4931">
        <v>4.911896941852964E-6</v>
      </c>
      <c r="G4931" s="3">
        <v>6358000</v>
      </c>
      <c r="H4931" s="3">
        <v>31.22984075630114</v>
      </c>
      <c r="I4931" s="5">
        <f t="shared" si="212"/>
        <v>1.2298407563011402</v>
      </c>
      <c r="J4931" s="2">
        <f t="shared" ref="J4931:J4994" si="213">H4931/E4931</f>
        <v>5.1132586435143547E-6</v>
      </c>
      <c r="N4931" s="3"/>
      <c r="AI4931" s="3">
        <v>31.22984075630114</v>
      </c>
    </row>
    <row r="4932" spans="1:35" x14ac:dyDescent="0.25">
      <c r="A4932" s="1">
        <v>4930</v>
      </c>
      <c r="B4932" t="s">
        <v>4711</v>
      </c>
      <c r="C4932" s="3">
        <v>0</v>
      </c>
      <c r="D4932" t="s">
        <v>5319</v>
      </c>
      <c r="E4932" s="3">
        <v>6107620</v>
      </c>
      <c r="F4932">
        <v>0</v>
      </c>
      <c r="G4932" s="3">
        <v>6358000</v>
      </c>
      <c r="H4932" s="3">
        <v>0</v>
      </c>
      <c r="I4932" s="5">
        <f t="shared" si="212"/>
        <v>0</v>
      </c>
      <c r="J4932" s="2">
        <f t="shared" si="213"/>
        <v>0</v>
      </c>
      <c r="N4932" s="3"/>
      <c r="AI4932" s="3">
        <v>0</v>
      </c>
    </row>
    <row r="4933" spans="1:35" x14ac:dyDescent="0.25">
      <c r="A4933" s="1">
        <v>4931</v>
      </c>
      <c r="B4933" t="s">
        <v>4712</v>
      </c>
      <c r="C4933" s="3">
        <v>96</v>
      </c>
      <c r="D4933" t="s">
        <v>5319</v>
      </c>
      <c r="E4933" s="3">
        <v>6107620</v>
      </c>
      <c r="F4933">
        <v>1.571807021392949E-5</v>
      </c>
      <c r="G4933" s="3">
        <v>6358000</v>
      </c>
      <c r="H4933" s="3">
        <v>99.935490420163674</v>
      </c>
      <c r="I4933" s="5">
        <f t="shared" si="212"/>
        <v>3.9354904201636742</v>
      </c>
      <c r="J4933" s="2">
        <f t="shared" si="213"/>
        <v>1.6362427659245938E-5</v>
      </c>
      <c r="N4933" s="3"/>
      <c r="AI4933" s="3">
        <v>99.935490420163674</v>
      </c>
    </row>
    <row r="4934" spans="1:35" x14ac:dyDescent="0.25">
      <c r="A4934" s="1">
        <v>4932</v>
      </c>
      <c r="B4934" t="s">
        <v>4713</v>
      </c>
      <c r="C4934" s="3">
        <v>1540</v>
      </c>
      <c r="D4934" t="s">
        <v>5319</v>
      </c>
      <c r="E4934" s="3">
        <v>6107620</v>
      </c>
      <c r="F4934">
        <v>2.521440430151188E-4</v>
      </c>
      <c r="G4934" s="3">
        <v>6358000</v>
      </c>
      <c r="H4934" s="3">
        <v>1603.131825490125</v>
      </c>
      <c r="I4934" s="5">
        <f t="shared" si="212"/>
        <v>63.131825490125038</v>
      </c>
      <c r="J4934" s="2">
        <f t="shared" si="213"/>
        <v>2.6248061036707014E-4</v>
      </c>
      <c r="N4934" s="3"/>
      <c r="AI4934" s="3">
        <v>1603.131825490125</v>
      </c>
    </row>
    <row r="4935" spans="1:35" x14ac:dyDescent="0.25">
      <c r="A4935" s="1">
        <v>4933</v>
      </c>
      <c r="B4935" t="s">
        <v>4714</v>
      </c>
      <c r="C4935" s="3">
        <v>400</v>
      </c>
      <c r="D4935" t="s">
        <v>5319</v>
      </c>
      <c r="E4935" s="3">
        <v>6107620</v>
      </c>
      <c r="F4935">
        <v>6.5491959224706189E-5</v>
      </c>
      <c r="G4935" s="3">
        <v>6358000</v>
      </c>
      <c r="H4935" s="3">
        <v>416.39787675068197</v>
      </c>
      <c r="I4935" s="5">
        <f t="shared" si="212"/>
        <v>16.397876750681974</v>
      </c>
      <c r="J4935" s="2">
        <f t="shared" si="213"/>
        <v>6.8176781913524738E-5</v>
      </c>
      <c r="N4935" s="3"/>
      <c r="AI4935" s="3">
        <v>416.39787675068197</v>
      </c>
    </row>
    <row r="4936" spans="1:35" x14ac:dyDescent="0.25">
      <c r="A4936" s="1">
        <v>4934</v>
      </c>
      <c r="B4936" t="s">
        <v>4715</v>
      </c>
      <c r="C4936" s="3">
        <v>600</v>
      </c>
      <c r="D4936" t="s">
        <v>5319</v>
      </c>
      <c r="E4936" s="3">
        <v>6107620</v>
      </c>
      <c r="F4936">
        <v>9.8237938837059284E-5</v>
      </c>
      <c r="G4936" s="3">
        <v>6358000</v>
      </c>
      <c r="H4936" s="3">
        <v>624.59681512602288</v>
      </c>
      <c r="I4936" s="5">
        <f t="shared" si="212"/>
        <v>24.596815126022875</v>
      </c>
      <c r="J4936" s="2">
        <f t="shared" si="213"/>
        <v>1.0226517287028709E-4</v>
      </c>
      <c r="N4936" s="3"/>
      <c r="AI4936" s="3">
        <v>624.59681512602288</v>
      </c>
    </row>
    <row r="4937" spans="1:35" x14ac:dyDescent="0.25">
      <c r="A4937" s="1">
        <v>4935</v>
      </c>
      <c r="B4937" t="s">
        <v>4716</v>
      </c>
      <c r="C4937" s="3">
        <v>13000</v>
      </c>
      <c r="D4937" t="s">
        <v>5319</v>
      </c>
      <c r="E4937" s="3">
        <v>6107620</v>
      </c>
      <c r="F4937">
        <v>2.1284886748029509E-3</v>
      </c>
      <c r="G4937" s="3">
        <v>6358000</v>
      </c>
      <c r="H4937" s="3">
        <v>13532.93099439716</v>
      </c>
      <c r="I4937" s="5">
        <f t="shared" si="212"/>
        <v>532.93099439716025</v>
      </c>
      <c r="J4937" s="2">
        <f t="shared" si="213"/>
        <v>2.2157454121895536E-3</v>
      </c>
      <c r="N4937" s="3"/>
      <c r="AI4937" s="3">
        <v>13532.93099439716</v>
      </c>
    </row>
    <row r="4938" spans="1:35" x14ac:dyDescent="0.25">
      <c r="A4938" s="1">
        <v>4936</v>
      </c>
      <c r="B4938" t="s">
        <v>4717</v>
      </c>
      <c r="C4938" s="3">
        <v>27500</v>
      </c>
      <c r="D4938" t="s">
        <v>5319</v>
      </c>
      <c r="E4938" s="3">
        <v>6107620</v>
      </c>
      <c r="F4938">
        <v>4.5025721966985514E-3</v>
      </c>
      <c r="G4938" s="3">
        <v>6358000</v>
      </c>
      <c r="H4938" s="3">
        <v>28627.354026609381</v>
      </c>
      <c r="I4938" s="5">
        <f t="shared" si="212"/>
        <v>1127.3540266093805</v>
      </c>
      <c r="J4938" s="2">
        <f t="shared" si="213"/>
        <v>4.6871537565548252E-3</v>
      </c>
      <c r="N4938" s="3"/>
      <c r="AI4938" s="3">
        <v>28627.354026609381</v>
      </c>
    </row>
    <row r="4939" spans="1:35" x14ac:dyDescent="0.25">
      <c r="A4939" s="1">
        <v>4937</v>
      </c>
      <c r="B4939" t="s">
        <v>4718</v>
      </c>
      <c r="C4939" s="3">
        <v>10000</v>
      </c>
      <c r="D4939" t="s">
        <v>5319</v>
      </c>
      <c r="E4939" s="3">
        <v>6107620</v>
      </c>
      <c r="F4939">
        <v>1.6372989806176549E-3</v>
      </c>
      <c r="G4939" s="3">
        <v>6358000</v>
      </c>
      <c r="H4939" s="3">
        <v>10409.946918767049</v>
      </c>
      <c r="I4939" s="5">
        <f t="shared" si="212"/>
        <v>409.94691876704928</v>
      </c>
      <c r="J4939" s="2">
        <f t="shared" si="213"/>
        <v>1.7044195478381184E-3</v>
      </c>
      <c r="N4939" s="3"/>
      <c r="AI4939" s="3">
        <v>10409.946918767049</v>
      </c>
    </row>
    <row r="4940" spans="1:35" x14ac:dyDescent="0.25">
      <c r="A4940" s="1">
        <v>4938</v>
      </c>
      <c r="B4940" t="s">
        <v>4719</v>
      </c>
      <c r="C4940" s="3">
        <v>12800</v>
      </c>
      <c r="D4940" t="s">
        <v>5319</v>
      </c>
      <c r="E4940" s="3">
        <v>6107620</v>
      </c>
      <c r="F4940">
        <v>2.0957426951905981E-3</v>
      </c>
      <c r="G4940" s="3">
        <v>6358000</v>
      </c>
      <c r="H4940" s="3">
        <v>13324.73205602182</v>
      </c>
      <c r="I4940" s="5">
        <f t="shared" si="212"/>
        <v>524.73205602181952</v>
      </c>
      <c r="J4940" s="2">
        <f t="shared" si="213"/>
        <v>2.1816570212327912E-3</v>
      </c>
      <c r="N4940" s="3"/>
      <c r="AI4940" s="3">
        <v>13324.73205602182</v>
      </c>
    </row>
    <row r="4941" spans="1:35" x14ac:dyDescent="0.25">
      <c r="A4941" s="1">
        <v>4939</v>
      </c>
      <c r="B4941" t="s">
        <v>4720</v>
      </c>
      <c r="C4941" s="3">
        <v>180</v>
      </c>
      <c r="D4941" t="s">
        <v>5319</v>
      </c>
      <c r="E4941" s="3">
        <v>6107620</v>
      </c>
      <c r="F4941">
        <v>2.9471381651117779E-5</v>
      </c>
      <c r="G4941" s="3">
        <v>6358000</v>
      </c>
      <c r="H4941" s="3">
        <v>187.37904453780689</v>
      </c>
      <c r="I4941" s="5">
        <f t="shared" si="212"/>
        <v>7.379044537806891</v>
      </c>
      <c r="J4941" s="2">
        <f t="shared" si="213"/>
        <v>3.0679551861086135E-5</v>
      </c>
      <c r="N4941" s="3"/>
      <c r="AI4941" s="3">
        <v>187.37904453780689</v>
      </c>
    </row>
    <row r="4942" spans="1:35" x14ac:dyDescent="0.25">
      <c r="A4942" s="1">
        <v>4940</v>
      </c>
      <c r="B4942" t="s">
        <v>4721</v>
      </c>
      <c r="C4942" s="3">
        <v>25750</v>
      </c>
      <c r="D4942" t="s">
        <v>5319</v>
      </c>
      <c r="E4942" s="3">
        <v>6107620</v>
      </c>
      <c r="F4942">
        <v>4.2160448750904614E-3</v>
      </c>
      <c r="G4942" s="3">
        <v>6358000</v>
      </c>
      <c r="H4942" s="3">
        <v>26805.61331582515</v>
      </c>
      <c r="I4942" s="5">
        <f t="shared" si="212"/>
        <v>1055.6133158251505</v>
      </c>
      <c r="J4942" s="2">
        <f t="shared" si="213"/>
        <v>4.3888803356831553E-3</v>
      </c>
      <c r="N4942" s="3"/>
      <c r="AI4942" s="3">
        <v>26805.61331582515</v>
      </c>
    </row>
    <row r="4943" spans="1:35" x14ac:dyDescent="0.25">
      <c r="A4943" s="1">
        <v>4941</v>
      </c>
      <c r="B4943" t="s">
        <v>4722</v>
      </c>
      <c r="C4943" s="3">
        <v>8000</v>
      </c>
      <c r="D4943" t="s">
        <v>5319</v>
      </c>
      <c r="E4943" s="3">
        <v>6107620</v>
      </c>
      <c r="F4943">
        <v>1.3098391844941239E-3</v>
      </c>
      <c r="G4943" s="3">
        <v>6358000</v>
      </c>
      <c r="H4943" s="3">
        <v>8327.9575350136383</v>
      </c>
      <c r="I4943" s="5">
        <f t="shared" si="212"/>
        <v>327.95753501363833</v>
      </c>
      <c r="J4943" s="2">
        <f t="shared" si="213"/>
        <v>1.3635356382704945E-3</v>
      </c>
      <c r="N4943" s="3"/>
      <c r="AI4943" s="3">
        <v>8327.9575350136383</v>
      </c>
    </row>
    <row r="4944" spans="1:35" x14ac:dyDescent="0.25">
      <c r="A4944" s="1">
        <v>4942</v>
      </c>
      <c r="B4944" t="s">
        <v>4723</v>
      </c>
      <c r="C4944" s="3">
        <v>12907</v>
      </c>
      <c r="D4944" t="s">
        <v>5319</v>
      </c>
      <c r="E4944" s="3">
        <v>6107620</v>
      </c>
      <c r="F4944">
        <v>2.1132617942832069E-3</v>
      </c>
      <c r="G4944" s="3">
        <v>6358000</v>
      </c>
      <c r="H4944" s="3">
        <v>13436.118488052631</v>
      </c>
      <c r="I4944" s="5">
        <f t="shared" si="212"/>
        <v>529.11848805263071</v>
      </c>
      <c r="J4944" s="2">
        <f t="shared" si="213"/>
        <v>2.1998943103946596E-3</v>
      </c>
      <c r="N4944" s="3"/>
      <c r="AI4944" s="3">
        <v>13436.118488052631</v>
      </c>
    </row>
    <row r="4945" spans="1:35" x14ac:dyDescent="0.25">
      <c r="A4945" s="1">
        <v>4943</v>
      </c>
      <c r="B4945" t="s">
        <v>4724</v>
      </c>
      <c r="C4945" s="3">
        <v>70000</v>
      </c>
      <c r="D4945" t="s">
        <v>5319</v>
      </c>
      <c r="E4945" s="3">
        <v>6107620</v>
      </c>
      <c r="F4945">
        <v>1.1461092864323581E-2</v>
      </c>
      <c r="G4945" s="3">
        <v>6358000</v>
      </c>
      <c r="H4945" s="3">
        <v>72869.628431369347</v>
      </c>
      <c r="I4945" s="5">
        <f t="shared" si="212"/>
        <v>2869.6284313693468</v>
      </c>
      <c r="J4945" s="2">
        <f t="shared" si="213"/>
        <v>1.193093683486683E-2</v>
      </c>
      <c r="N4945" s="3"/>
      <c r="AI4945" s="3">
        <v>72869.628431369347</v>
      </c>
    </row>
    <row r="4946" spans="1:35" x14ac:dyDescent="0.25">
      <c r="A4946" s="1">
        <v>4944</v>
      </c>
      <c r="B4946" t="s">
        <v>4725</v>
      </c>
      <c r="C4946" s="3">
        <v>0</v>
      </c>
      <c r="D4946" t="s">
        <v>5319</v>
      </c>
      <c r="E4946" s="3">
        <v>6107620</v>
      </c>
      <c r="F4946">
        <v>0</v>
      </c>
      <c r="G4946" s="3">
        <v>6358000</v>
      </c>
      <c r="H4946" s="3">
        <v>0</v>
      </c>
      <c r="I4946" s="5">
        <f t="shared" si="212"/>
        <v>0</v>
      </c>
      <c r="J4946" s="2">
        <f t="shared" si="213"/>
        <v>0</v>
      </c>
      <c r="N4946" s="3"/>
      <c r="AI4946" s="3">
        <v>0</v>
      </c>
    </row>
    <row r="4947" spans="1:35" x14ac:dyDescent="0.25">
      <c r="A4947" s="1">
        <v>4945</v>
      </c>
      <c r="B4947" t="s">
        <v>4726</v>
      </c>
      <c r="C4947" s="3">
        <v>1950</v>
      </c>
      <c r="D4947" t="s">
        <v>5319</v>
      </c>
      <c r="E4947" s="3">
        <v>6107620</v>
      </c>
      <c r="F4947">
        <v>3.192733012204426E-4</v>
      </c>
      <c r="G4947" s="3">
        <v>6358000</v>
      </c>
      <c r="H4947" s="3">
        <v>2029.9396491595739</v>
      </c>
      <c r="I4947" s="5">
        <f t="shared" si="212"/>
        <v>79.939649159573946</v>
      </c>
      <c r="J4947" s="2">
        <f t="shared" si="213"/>
        <v>3.3236181182843302E-4</v>
      </c>
      <c r="N4947" s="3"/>
      <c r="AI4947" s="3">
        <v>2029.9396491595739</v>
      </c>
    </row>
    <row r="4948" spans="1:35" x14ac:dyDescent="0.25">
      <c r="A4948" s="1">
        <v>4946</v>
      </c>
      <c r="B4948" t="s">
        <v>4727</v>
      </c>
      <c r="C4948" s="3">
        <v>3500</v>
      </c>
      <c r="D4948" t="s">
        <v>5319</v>
      </c>
      <c r="E4948" s="3">
        <v>6107620</v>
      </c>
      <c r="F4948">
        <v>5.7305464321617914E-4</v>
      </c>
      <c r="G4948" s="3">
        <v>6358000</v>
      </c>
      <c r="H4948" s="3">
        <v>3643.4814215684669</v>
      </c>
      <c r="I4948" s="5">
        <f t="shared" si="212"/>
        <v>143.48142156846689</v>
      </c>
      <c r="J4948" s="2">
        <f t="shared" si="213"/>
        <v>5.9654684174334136E-4</v>
      </c>
      <c r="N4948" s="3"/>
      <c r="AI4948" s="3">
        <v>3643.4814215684669</v>
      </c>
    </row>
    <row r="4949" spans="1:35" x14ac:dyDescent="0.25">
      <c r="A4949" s="1">
        <v>4947</v>
      </c>
      <c r="B4949" t="s">
        <v>4728</v>
      </c>
      <c r="C4949" s="3">
        <v>14300</v>
      </c>
      <c r="D4949" t="s">
        <v>5319</v>
      </c>
      <c r="E4949" s="3">
        <v>6107620</v>
      </c>
      <c r="F4949">
        <v>2.3413375422832458E-3</v>
      </c>
      <c r="G4949" s="3">
        <v>6358000</v>
      </c>
      <c r="H4949" s="3">
        <v>14886.22409383688</v>
      </c>
      <c r="I4949" s="5">
        <f t="shared" si="212"/>
        <v>586.22409383687955</v>
      </c>
      <c r="J4949" s="2">
        <f t="shared" si="213"/>
        <v>2.4373199534085091E-3</v>
      </c>
      <c r="N4949" s="3"/>
      <c r="AI4949" s="3">
        <v>14886.22409383688</v>
      </c>
    </row>
    <row r="4950" spans="1:35" x14ac:dyDescent="0.25">
      <c r="A4950" s="1">
        <v>4948</v>
      </c>
      <c r="B4950" t="s">
        <v>4729</v>
      </c>
      <c r="C4950" s="3">
        <v>2</v>
      </c>
      <c r="D4950" t="s">
        <v>5319</v>
      </c>
      <c r="E4950" s="3">
        <v>6107620</v>
      </c>
      <c r="F4950">
        <v>3.2745979612353091E-7</v>
      </c>
      <c r="G4950" s="3">
        <v>6358000</v>
      </c>
      <c r="H4950" s="3">
        <v>2.0819893837534091</v>
      </c>
      <c r="I4950" s="5">
        <f t="shared" si="212"/>
        <v>8.198938375340914E-2</v>
      </c>
      <c r="J4950" s="2">
        <f t="shared" si="213"/>
        <v>3.4088390956762358E-7</v>
      </c>
      <c r="N4950" s="3"/>
      <c r="AI4950" s="3">
        <v>2.0819893837534091</v>
      </c>
    </row>
    <row r="4951" spans="1:35" x14ac:dyDescent="0.25">
      <c r="A4951" s="1">
        <v>4949</v>
      </c>
      <c r="B4951" t="s">
        <v>4730</v>
      </c>
      <c r="C4951" s="3">
        <v>26000</v>
      </c>
      <c r="D4951" t="s">
        <v>5319</v>
      </c>
      <c r="E4951" s="3">
        <v>6107620</v>
      </c>
      <c r="F4951">
        <v>4.2569773496059019E-3</v>
      </c>
      <c r="G4951" s="3">
        <v>6358000</v>
      </c>
      <c r="H4951" s="3">
        <v>27065.86198879432</v>
      </c>
      <c r="I4951" s="5">
        <f t="shared" si="212"/>
        <v>1065.8619887943205</v>
      </c>
      <c r="J4951" s="2">
        <f t="shared" si="213"/>
        <v>4.4314908243791072E-3</v>
      </c>
      <c r="N4951" s="3"/>
      <c r="AI4951" s="3">
        <v>27065.86198879432</v>
      </c>
    </row>
    <row r="4952" spans="1:35" x14ac:dyDescent="0.25">
      <c r="A4952" s="1">
        <v>4950</v>
      </c>
      <c r="B4952" t="s">
        <v>4731</v>
      </c>
      <c r="C4952" s="3">
        <v>11500</v>
      </c>
      <c r="D4952" t="s">
        <v>5319</v>
      </c>
      <c r="E4952" s="3">
        <v>6107620</v>
      </c>
      <c r="F4952">
        <v>1.8828938277103029E-3</v>
      </c>
      <c r="G4952" s="3">
        <v>6358000</v>
      </c>
      <c r="H4952" s="3">
        <v>11971.438956582109</v>
      </c>
      <c r="I4952" s="5">
        <f t="shared" si="212"/>
        <v>471.43895658210931</v>
      </c>
      <c r="J4952" s="2">
        <f t="shared" si="213"/>
        <v>1.9600824800138365E-3</v>
      </c>
      <c r="N4952" s="3"/>
      <c r="AI4952" s="3">
        <v>11971.438956582109</v>
      </c>
    </row>
    <row r="4953" spans="1:35" x14ac:dyDescent="0.25">
      <c r="A4953" s="1">
        <v>4951</v>
      </c>
      <c r="B4953" t="s">
        <v>4732</v>
      </c>
      <c r="C4953" s="3">
        <v>7560</v>
      </c>
      <c r="D4953" t="s">
        <v>5319</v>
      </c>
      <c r="E4953" s="3">
        <v>6107620</v>
      </c>
      <c r="F4953">
        <v>1.237798029346947E-3</v>
      </c>
      <c r="G4953" s="3">
        <v>6358000</v>
      </c>
      <c r="H4953" s="3">
        <v>7869.9198705878889</v>
      </c>
      <c r="I4953" s="5">
        <f t="shared" si="212"/>
        <v>309.91987058788891</v>
      </c>
      <c r="J4953" s="2">
        <f t="shared" si="213"/>
        <v>1.2885411781656175E-3</v>
      </c>
      <c r="N4953" s="3"/>
      <c r="AI4953" s="3">
        <v>7869.9198705878889</v>
      </c>
    </row>
    <row r="4954" spans="1:35" x14ac:dyDescent="0.25">
      <c r="A4954" s="1">
        <v>4952</v>
      </c>
      <c r="B4954" t="s">
        <v>4733</v>
      </c>
      <c r="C4954" s="3">
        <v>40000</v>
      </c>
      <c r="D4954" t="s">
        <v>5319</v>
      </c>
      <c r="E4954" s="3">
        <v>6107620</v>
      </c>
      <c r="F4954">
        <v>6.5491959224706188E-3</v>
      </c>
      <c r="G4954" s="3">
        <v>6358000</v>
      </c>
      <c r="H4954" s="3">
        <v>41639.787675068197</v>
      </c>
      <c r="I4954" s="5">
        <f t="shared" si="212"/>
        <v>1639.7876750681971</v>
      </c>
      <c r="J4954" s="2">
        <f t="shared" si="213"/>
        <v>6.8176781913524736E-3</v>
      </c>
      <c r="N4954" s="3"/>
      <c r="AI4954" s="3">
        <v>41639.787675068197</v>
      </c>
    </row>
    <row r="4955" spans="1:35" x14ac:dyDescent="0.25">
      <c r="A4955" s="1">
        <v>4953</v>
      </c>
      <c r="B4955" t="s">
        <v>4734</v>
      </c>
      <c r="C4955" s="3">
        <v>3500</v>
      </c>
      <c r="D4955" t="s">
        <v>5319</v>
      </c>
      <c r="E4955" s="3">
        <v>6107620</v>
      </c>
      <c r="F4955">
        <v>5.7305464321617914E-4</v>
      </c>
      <c r="G4955" s="3">
        <v>6358000</v>
      </c>
      <c r="H4955" s="3">
        <v>3643.4814215684669</v>
      </c>
      <c r="I4955" s="5">
        <f t="shared" si="212"/>
        <v>143.48142156846689</v>
      </c>
      <c r="J4955" s="2">
        <f t="shared" si="213"/>
        <v>5.9654684174334136E-4</v>
      </c>
      <c r="N4955" s="3"/>
      <c r="AI4955" s="3">
        <v>3643.4814215684669</v>
      </c>
    </row>
    <row r="4956" spans="1:35" x14ac:dyDescent="0.25">
      <c r="A4956" s="1">
        <v>4954</v>
      </c>
      <c r="B4956" t="s">
        <v>4735</v>
      </c>
      <c r="C4956" s="3">
        <v>13666</v>
      </c>
      <c r="D4956" t="s">
        <v>5319</v>
      </c>
      <c r="E4956" s="3">
        <v>6107620</v>
      </c>
      <c r="F4956">
        <v>2.2375327869120871E-3</v>
      </c>
      <c r="G4956" s="3">
        <v>6358000</v>
      </c>
      <c r="H4956" s="3">
        <v>14226.233459187049</v>
      </c>
      <c r="I4956" s="5">
        <f t="shared" si="212"/>
        <v>560.23345918704945</v>
      </c>
      <c r="J4956" s="2">
        <f t="shared" si="213"/>
        <v>2.3292597540755726E-3</v>
      </c>
      <c r="N4956" s="3"/>
      <c r="AI4956" s="3">
        <v>14226.233459187049</v>
      </c>
    </row>
    <row r="4957" spans="1:35" x14ac:dyDescent="0.25">
      <c r="A4957" s="1">
        <v>4955</v>
      </c>
      <c r="B4957" t="s">
        <v>4736</v>
      </c>
      <c r="C4957" s="3">
        <v>26000</v>
      </c>
      <c r="D4957" t="s">
        <v>5319</v>
      </c>
      <c r="E4957" s="3">
        <v>6107620</v>
      </c>
      <c r="F4957">
        <v>4.2569773496059019E-3</v>
      </c>
      <c r="G4957" s="3">
        <v>6358000</v>
      </c>
      <c r="H4957" s="3">
        <v>27065.86198879432</v>
      </c>
      <c r="I4957" s="5">
        <f t="shared" si="212"/>
        <v>1065.8619887943205</v>
      </c>
      <c r="J4957" s="2">
        <f t="shared" si="213"/>
        <v>4.4314908243791072E-3</v>
      </c>
      <c r="N4957" s="3"/>
      <c r="AI4957" s="3">
        <v>27065.86198879432</v>
      </c>
    </row>
    <row r="4958" spans="1:35" x14ac:dyDescent="0.25">
      <c r="A4958" s="1">
        <v>4956</v>
      </c>
      <c r="B4958" t="s">
        <v>4737</v>
      </c>
      <c r="C4958" s="3">
        <v>3500</v>
      </c>
      <c r="D4958" t="s">
        <v>5319</v>
      </c>
      <c r="E4958" s="3">
        <v>6107620</v>
      </c>
      <c r="F4958">
        <v>5.7305464321617914E-4</v>
      </c>
      <c r="G4958" s="3">
        <v>6358000</v>
      </c>
      <c r="H4958" s="3">
        <v>3643.4814215684669</v>
      </c>
      <c r="I4958" s="5">
        <f t="shared" si="212"/>
        <v>143.48142156846689</v>
      </c>
      <c r="J4958" s="2">
        <f t="shared" si="213"/>
        <v>5.9654684174334136E-4</v>
      </c>
      <c r="N4958" s="3"/>
      <c r="AI4958" s="3">
        <v>3643.4814215684669</v>
      </c>
    </row>
    <row r="4959" spans="1:35" x14ac:dyDescent="0.25">
      <c r="A4959" s="1">
        <v>4957</v>
      </c>
      <c r="B4959" t="s">
        <v>4738</v>
      </c>
      <c r="C4959" s="3">
        <v>0</v>
      </c>
      <c r="D4959" t="s">
        <v>5319</v>
      </c>
      <c r="E4959" s="3">
        <v>6107620</v>
      </c>
      <c r="F4959">
        <v>0</v>
      </c>
      <c r="G4959" s="3">
        <v>6358000</v>
      </c>
      <c r="H4959" s="3">
        <v>0</v>
      </c>
      <c r="I4959" s="5">
        <f t="shared" si="212"/>
        <v>0</v>
      </c>
      <c r="J4959" s="2">
        <f t="shared" si="213"/>
        <v>0</v>
      </c>
      <c r="N4959" s="3"/>
      <c r="AI4959" s="3">
        <v>0</v>
      </c>
    </row>
    <row r="4960" spans="1:35" x14ac:dyDescent="0.25">
      <c r="A4960" s="1">
        <v>4958</v>
      </c>
      <c r="B4960" t="s">
        <v>4739</v>
      </c>
      <c r="C4960" s="3">
        <v>23000</v>
      </c>
      <c r="D4960" t="s">
        <v>5319</v>
      </c>
      <c r="E4960" s="3">
        <v>6107620</v>
      </c>
      <c r="F4960">
        <v>3.7657876554206058E-3</v>
      </c>
      <c r="G4960" s="3">
        <v>6358000</v>
      </c>
      <c r="H4960" s="3">
        <v>23942.877913164211</v>
      </c>
      <c r="I4960" s="5">
        <f t="shared" si="212"/>
        <v>942.87791316421135</v>
      </c>
      <c r="J4960" s="2">
        <f t="shared" si="213"/>
        <v>3.9201649600276722E-3</v>
      </c>
      <c r="N4960" s="3"/>
      <c r="AI4960" s="3">
        <v>23942.877913164211</v>
      </c>
    </row>
    <row r="4961" spans="1:35" x14ac:dyDescent="0.25">
      <c r="A4961" s="1">
        <v>4959</v>
      </c>
      <c r="B4961" t="s">
        <v>4740</v>
      </c>
      <c r="C4961" s="3">
        <v>76000</v>
      </c>
      <c r="D4961" t="s">
        <v>5319</v>
      </c>
      <c r="E4961" s="3">
        <v>6107620</v>
      </c>
      <c r="F4961">
        <v>1.244347225269418E-2</v>
      </c>
      <c r="G4961" s="3">
        <v>6358000</v>
      </c>
      <c r="H4961" s="3">
        <v>79115.596582629572</v>
      </c>
      <c r="I4961" s="5">
        <f t="shared" si="212"/>
        <v>3115.5965826295724</v>
      </c>
      <c r="J4961" s="2">
        <f t="shared" si="213"/>
        <v>1.29535885635697E-2</v>
      </c>
      <c r="N4961" s="3"/>
      <c r="AI4961" s="3">
        <v>79115.596582629572</v>
      </c>
    </row>
    <row r="4962" spans="1:35" x14ac:dyDescent="0.25">
      <c r="A4962" s="1">
        <v>4960</v>
      </c>
      <c r="B4962" t="s">
        <v>4741</v>
      </c>
      <c r="C4962" s="3">
        <v>8600</v>
      </c>
      <c r="D4962" t="s">
        <v>5319</v>
      </c>
      <c r="E4962" s="3">
        <v>6107620</v>
      </c>
      <c r="F4962">
        <v>1.4080771233311829E-3</v>
      </c>
      <c r="G4962" s="3">
        <v>6358000</v>
      </c>
      <c r="H4962" s="3">
        <v>8952.5543501396605</v>
      </c>
      <c r="I4962" s="5">
        <f t="shared" si="212"/>
        <v>352.55435013966053</v>
      </c>
      <c r="J4962" s="2">
        <f t="shared" si="213"/>
        <v>1.4658008111407817E-3</v>
      </c>
      <c r="N4962" s="3"/>
      <c r="AI4962" s="3">
        <v>8952.5543501396605</v>
      </c>
    </row>
    <row r="4963" spans="1:35" x14ac:dyDescent="0.25">
      <c r="A4963" s="1">
        <v>4961</v>
      </c>
      <c r="B4963" t="s">
        <v>4742</v>
      </c>
      <c r="C4963" s="3">
        <v>900</v>
      </c>
      <c r="D4963" t="s">
        <v>5319</v>
      </c>
      <c r="E4963" s="3">
        <v>6107620</v>
      </c>
      <c r="F4963">
        <v>1.4735690825558889E-4</v>
      </c>
      <c r="G4963" s="3">
        <v>6358000</v>
      </c>
      <c r="H4963" s="3">
        <v>936.89522268903431</v>
      </c>
      <c r="I4963" s="5">
        <f t="shared" si="212"/>
        <v>36.895222689034313</v>
      </c>
      <c r="J4963" s="2">
        <f t="shared" si="213"/>
        <v>1.5339775930543065E-4</v>
      </c>
      <c r="N4963" s="3"/>
      <c r="AI4963" s="3">
        <v>936.89522268903431</v>
      </c>
    </row>
    <row r="4964" spans="1:35" x14ac:dyDescent="0.25">
      <c r="A4964" s="1">
        <v>4962</v>
      </c>
      <c r="B4964" t="s">
        <v>4743</v>
      </c>
      <c r="C4964" s="3">
        <v>3200</v>
      </c>
      <c r="D4964" t="s">
        <v>5319</v>
      </c>
      <c r="E4964" s="3">
        <v>6107620</v>
      </c>
      <c r="F4964">
        <v>5.2393567379764952E-4</v>
      </c>
      <c r="G4964" s="3">
        <v>6358000</v>
      </c>
      <c r="H4964" s="3">
        <v>3331.1830140054558</v>
      </c>
      <c r="I4964" s="5">
        <f t="shared" si="212"/>
        <v>131.18301400545579</v>
      </c>
      <c r="J4964" s="2">
        <f t="shared" si="213"/>
        <v>5.454142553081979E-4</v>
      </c>
      <c r="N4964" s="3"/>
      <c r="AI4964" s="3">
        <v>3331.1830140054558</v>
      </c>
    </row>
    <row r="4965" spans="1:35" x14ac:dyDescent="0.25">
      <c r="A4965" s="1">
        <v>4963</v>
      </c>
      <c r="B4965" t="s">
        <v>1171</v>
      </c>
      <c r="C4965" s="3">
        <v>49800</v>
      </c>
      <c r="D4965" t="s">
        <v>5319</v>
      </c>
      <c r="E4965" s="3">
        <v>6107620</v>
      </c>
      <c r="F4965">
        <v>8.1537489234759196E-3</v>
      </c>
      <c r="G4965" s="3">
        <v>6358000</v>
      </c>
      <c r="H4965" s="3">
        <v>51841.535655459898</v>
      </c>
      <c r="I4965" s="5">
        <f t="shared" si="212"/>
        <v>2041.5356554598984</v>
      </c>
      <c r="J4965" s="2">
        <f t="shared" si="213"/>
        <v>8.4880093482338284E-3</v>
      </c>
      <c r="N4965" s="3"/>
      <c r="AI4965" s="3">
        <v>51841.535655459898</v>
      </c>
    </row>
    <row r="4966" spans="1:35" x14ac:dyDescent="0.25">
      <c r="A4966" s="1">
        <v>4964</v>
      </c>
      <c r="B4966" t="s">
        <v>4744</v>
      </c>
      <c r="C4966" s="3">
        <v>15</v>
      </c>
      <c r="D4966" t="s">
        <v>5319</v>
      </c>
      <c r="E4966" s="3">
        <v>6107620</v>
      </c>
      <c r="F4966">
        <v>2.455948470926482E-6</v>
      </c>
      <c r="G4966" s="3">
        <v>6358000</v>
      </c>
      <c r="H4966" s="3">
        <v>15.61492037815057</v>
      </c>
      <c r="I4966" s="5">
        <f t="shared" si="212"/>
        <v>0.6149203781505701</v>
      </c>
      <c r="J4966" s="2">
        <f t="shared" si="213"/>
        <v>2.5566293217571773E-6</v>
      </c>
      <c r="N4966" s="3"/>
      <c r="AI4966" s="3">
        <v>15.61492037815057</v>
      </c>
    </row>
    <row r="4967" spans="1:35" x14ac:dyDescent="0.25">
      <c r="A4967" s="1">
        <v>4965</v>
      </c>
      <c r="B4967" t="s">
        <v>4745</v>
      </c>
      <c r="C4967" s="3">
        <v>36000</v>
      </c>
      <c r="D4967" t="s">
        <v>5319</v>
      </c>
      <c r="E4967" s="3">
        <v>6107620</v>
      </c>
      <c r="F4967">
        <v>5.8942763302235572E-3</v>
      </c>
      <c r="G4967" s="3">
        <v>6358000</v>
      </c>
      <c r="H4967" s="3">
        <v>37475.808907561383</v>
      </c>
      <c r="I4967" s="5">
        <f t="shared" si="212"/>
        <v>1475.8089075613825</v>
      </c>
      <c r="J4967" s="2">
        <f t="shared" si="213"/>
        <v>6.1359103722172272E-3</v>
      </c>
      <c r="N4967" s="3"/>
      <c r="AI4967" s="3">
        <v>37475.808907561383</v>
      </c>
    </row>
    <row r="4968" spans="1:35" x14ac:dyDescent="0.25">
      <c r="A4968" s="1">
        <v>4966</v>
      </c>
      <c r="B4968" t="s">
        <v>4746</v>
      </c>
      <c r="C4968" s="3">
        <v>37000</v>
      </c>
      <c r="D4968" t="s">
        <v>5319</v>
      </c>
      <c r="E4968" s="3">
        <v>6107620</v>
      </c>
      <c r="F4968">
        <v>6.0580062282853224E-3</v>
      </c>
      <c r="G4968" s="3">
        <v>6358000</v>
      </c>
      <c r="H4968" s="3">
        <v>38516.803599438077</v>
      </c>
      <c r="I4968" s="5">
        <f t="shared" si="212"/>
        <v>1516.8035994380771</v>
      </c>
      <c r="J4968" s="2">
        <f t="shared" si="213"/>
        <v>6.3063523270010377E-3</v>
      </c>
      <c r="N4968" s="3"/>
      <c r="AI4968" s="3">
        <v>38516.803599438077</v>
      </c>
    </row>
    <row r="4969" spans="1:35" x14ac:dyDescent="0.25">
      <c r="A4969" s="1">
        <v>4967</v>
      </c>
      <c r="B4969" t="s">
        <v>4747</v>
      </c>
      <c r="C4969" s="3">
        <v>55000</v>
      </c>
      <c r="D4969" t="s">
        <v>5319</v>
      </c>
      <c r="E4969" s="3">
        <v>6107620</v>
      </c>
      <c r="F4969">
        <v>9.005144393397101E-3</v>
      </c>
      <c r="G4969" s="3">
        <v>6358000</v>
      </c>
      <c r="H4969" s="3">
        <v>57254.708053218768</v>
      </c>
      <c r="I4969" s="5">
        <f t="shared" si="212"/>
        <v>2254.7080532187683</v>
      </c>
      <c r="J4969" s="2">
        <f t="shared" si="213"/>
        <v>9.3743075131096521E-3</v>
      </c>
      <c r="N4969" s="3"/>
      <c r="AI4969" s="3">
        <v>57254.708053218768</v>
      </c>
    </row>
    <row r="4970" spans="1:35" x14ac:dyDescent="0.25">
      <c r="A4970" s="1">
        <v>4968</v>
      </c>
      <c r="B4970" t="s">
        <v>4748</v>
      </c>
      <c r="C4970" s="3">
        <v>19500</v>
      </c>
      <c r="D4970" t="s">
        <v>5319</v>
      </c>
      <c r="E4970" s="3">
        <v>6107620</v>
      </c>
      <c r="F4970">
        <v>3.192733012204426E-3</v>
      </c>
      <c r="G4970" s="3">
        <v>6358000</v>
      </c>
      <c r="H4970" s="3">
        <v>20299.39649159574</v>
      </c>
      <c r="I4970" s="5">
        <f t="shared" si="212"/>
        <v>799.39649159574037</v>
      </c>
      <c r="J4970" s="2">
        <f t="shared" si="213"/>
        <v>3.3236181182843302E-3</v>
      </c>
      <c r="N4970" s="3"/>
      <c r="AI4970" s="3">
        <v>20299.39649159574</v>
      </c>
    </row>
    <row r="4971" spans="1:35" x14ac:dyDescent="0.25">
      <c r="A4971" s="1">
        <v>4969</v>
      </c>
      <c r="B4971" t="s">
        <v>4749</v>
      </c>
      <c r="C4971" s="3">
        <v>0</v>
      </c>
      <c r="D4971" t="s">
        <v>5319</v>
      </c>
      <c r="E4971" s="3">
        <v>6107620</v>
      </c>
      <c r="F4971">
        <v>0</v>
      </c>
      <c r="G4971" s="3">
        <v>6358000</v>
      </c>
      <c r="H4971" s="3">
        <v>0</v>
      </c>
      <c r="I4971" s="5">
        <f t="shared" si="212"/>
        <v>0</v>
      </c>
      <c r="J4971" s="2">
        <f t="shared" si="213"/>
        <v>0</v>
      </c>
      <c r="N4971" s="3"/>
      <c r="AI4971" s="3">
        <v>0</v>
      </c>
    </row>
    <row r="4972" spans="1:35" x14ac:dyDescent="0.25">
      <c r="A4972" s="1">
        <v>4970</v>
      </c>
      <c r="B4972" t="s">
        <v>4750</v>
      </c>
      <c r="C4972" s="3">
        <v>36209</v>
      </c>
      <c r="D4972" t="s">
        <v>5319</v>
      </c>
      <c r="E4972" s="3">
        <v>6107620</v>
      </c>
      <c r="F4972">
        <v>5.9284958789184664E-3</v>
      </c>
      <c r="G4972" s="3">
        <v>6358000</v>
      </c>
      <c r="H4972" s="3">
        <v>37693.376798163612</v>
      </c>
      <c r="I4972" s="5">
        <f t="shared" si="212"/>
        <v>1484.376798163612</v>
      </c>
      <c r="J4972" s="2">
        <f t="shared" si="213"/>
        <v>6.1715327407670436E-3</v>
      </c>
      <c r="N4972" s="3"/>
      <c r="AI4972" s="3">
        <v>37693.376798163612</v>
      </c>
    </row>
    <row r="4973" spans="1:35" x14ac:dyDescent="0.25">
      <c r="A4973" s="1">
        <v>4971</v>
      </c>
      <c r="B4973" t="s">
        <v>4751</v>
      </c>
      <c r="C4973" s="3">
        <v>52000</v>
      </c>
      <c r="D4973" t="s">
        <v>5319</v>
      </c>
      <c r="E4973" s="3">
        <v>6107620</v>
      </c>
      <c r="F4973">
        <v>8.5139546992118037E-3</v>
      </c>
      <c r="G4973" s="3">
        <v>6358000</v>
      </c>
      <c r="H4973" s="3">
        <v>54131.723977588648</v>
      </c>
      <c r="I4973" s="5">
        <f t="shared" si="212"/>
        <v>2131.7239775886483</v>
      </c>
      <c r="J4973" s="2">
        <f t="shared" si="213"/>
        <v>8.8629816487582145E-3</v>
      </c>
      <c r="N4973" s="3"/>
      <c r="AI4973" s="3">
        <v>54131.723977588648</v>
      </c>
    </row>
    <row r="4974" spans="1:35" x14ac:dyDescent="0.25">
      <c r="A4974" s="1">
        <v>4972</v>
      </c>
      <c r="B4974" t="s">
        <v>4752</v>
      </c>
      <c r="C4974" s="3">
        <v>36300</v>
      </c>
      <c r="D4974" t="s">
        <v>5319</v>
      </c>
      <c r="E4974" s="3">
        <v>6107620</v>
      </c>
      <c r="F4974">
        <v>5.9433952996420861E-3</v>
      </c>
      <c r="G4974" s="3">
        <v>6358000</v>
      </c>
      <c r="H4974" s="3">
        <v>37788.107315124384</v>
      </c>
      <c r="I4974" s="5">
        <f t="shared" si="212"/>
        <v>1488.1073151243836</v>
      </c>
      <c r="J4974" s="2">
        <f t="shared" si="213"/>
        <v>6.1870429586523695E-3</v>
      </c>
      <c r="N4974" s="3"/>
      <c r="AI4974" s="3">
        <v>37788.107315124384</v>
      </c>
    </row>
    <row r="4975" spans="1:35" x14ac:dyDescent="0.25">
      <c r="A4975" s="1">
        <v>4973</v>
      </c>
      <c r="B4975" t="s">
        <v>4753</v>
      </c>
      <c r="C4975" s="3">
        <v>4000</v>
      </c>
      <c r="D4975" t="s">
        <v>5319</v>
      </c>
      <c r="E4975" s="3">
        <v>6107620</v>
      </c>
      <c r="F4975">
        <v>6.5491959224706184E-4</v>
      </c>
      <c r="G4975" s="3">
        <v>6358000</v>
      </c>
      <c r="H4975" s="3">
        <v>4163.9787675068192</v>
      </c>
      <c r="I4975" s="5">
        <f t="shared" si="212"/>
        <v>163.97876750681917</v>
      </c>
      <c r="J4975" s="2">
        <f t="shared" si="213"/>
        <v>6.8176781913524727E-4</v>
      </c>
      <c r="N4975" s="3"/>
      <c r="AI4975" s="3">
        <v>4163.9787675068192</v>
      </c>
    </row>
    <row r="4976" spans="1:35" x14ac:dyDescent="0.25">
      <c r="A4976" s="1">
        <v>4974</v>
      </c>
      <c r="B4976" t="s">
        <v>4754</v>
      </c>
      <c r="C4976" s="3">
        <v>5000</v>
      </c>
      <c r="D4976" t="s">
        <v>5319</v>
      </c>
      <c r="E4976" s="3">
        <v>6107620</v>
      </c>
      <c r="F4976">
        <v>8.1864949030882735E-4</v>
      </c>
      <c r="G4976" s="3">
        <v>6358000</v>
      </c>
      <c r="H4976" s="3">
        <v>5204.9734593835246</v>
      </c>
      <c r="I4976" s="5">
        <f t="shared" si="212"/>
        <v>204.97345938352464</v>
      </c>
      <c r="J4976" s="2">
        <f t="shared" si="213"/>
        <v>8.5220977391905919E-4</v>
      </c>
      <c r="N4976" s="3"/>
      <c r="AI4976" s="3">
        <v>5204.9734593835246</v>
      </c>
    </row>
    <row r="4977" spans="1:35" x14ac:dyDescent="0.25">
      <c r="A4977" s="1">
        <v>4975</v>
      </c>
      <c r="B4977" t="s">
        <v>4755</v>
      </c>
      <c r="C4977" s="3">
        <v>53000</v>
      </c>
      <c r="D4977" t="s">
        <v>5319</v>
      </c>
      <c r="E4977" s="3">
        <v>6107620</v>
      </c>
      <c r="F4977">
        <v>8.6776845972735689E-3</v>
      </c>
      <c r="G4977" s="3">
        <v>6358000</v>
      </c>
      <c r="H4977" s="3">
        <v>55172.71866946535</v>
      </c>
      <c r="I4977" s="5">
        <f t="shared" si="212"/>
        <v>2172.7186694653501</v>
      </c>
      <c r="J4977" s="2">
        <f t="shared" si="213"/>
        <v>9.0334236035420259E-3</v>
      </c>
      <c r="N4977" s="3"/>
      <c r="AI4977" s="3">
        <v>55172.71866946535</v>
      </c>
    </row>
    <row r="4978" spans="1:35" x14ac:dyDescent="0.25">
      <c r="A4978" s="1">
        <v>4976</v>
      </c>
      <c r="B4978" t="s">
        <v>4756</v>
      </c>
      <c r="C4978" s="3">
        <v>13800</v>
      </c>
      <c r="D4978" t="s">
        <v>5319</v>
      </c>
      <c r="E4978" s="3">
        <v>6107620</v>
      </c>
      <c r="F4978">
        <v>2.2594725932523628E-3</v>
      </c>
      <c r="G4978" s="3">
        <v>6358000</v>
      </c>
      <c r="H4978" s="3">
        <v>14365.72674789852</v>
      </c>
      <c r="I4978" s="5">
        <f t="shared" si="212"/>
        <v>565.72674789851953</v>
      </c>
      <c r="J4978" s="2">
        <f t="shared" si="213"/>
        <v>2.3520989760166021E-3</v>
      </c>
      <c r="N4978" s="3"/>
      <c r="AI4978" s="3">
        <v>14365.72674789852</v>
      </c>
    </row>
    <row r="4979" spans="1:35" x14ac:dyDescent="0.25">
      <c r="A4979" s="1">
        <v>4977</v>
      </c>
      <c r="B4979" t="s">
        <v>4757</v>
      </c>
      <c r="C4979" s="3">
        <v>31200</v>
      </c>
      <c r="D4979" t="s">
        <v>5319</v>
      </c>
      <c r="E4979" s="3">
        <v>6107620</v>
      </c>
      <c r="F4979">
        <v>5.1083728195270824E-3</v>
      </c>
      <c r="G4979" s="3">
        <v>6358000</v>
      </c>
      <c r="H4979" s="3">
        <v>32479.03438655319</v>
      </c>
      <c r="I4979" s="5">
        <f t="shared" si="212"/>
        <v>1279.0343865531904</v>
      </c>
      <c r="J4979" s="2">
        <f t="shared" si="213"/>
        <v>5.3177889892549292E-3</v>
      </c>
      <c r="N4979" s="3"/>
      <c r="AI4979" s="3">
        <v>32479.03438655319</v>
      </c>
    </row>
    <row r="4980" spans="1:35" x14ac:dyDescent="0.25">
      <c r="A4980" s="1">
        <v>4978</v>
      </c>
      <c r="B4980" t="s">
        <v>4758</v>
      </c>
      <c r="C4980" s="3">
        <v>7315</v>
      </c>
      <c r="D4980" t="s">
        <v>5319</v>
      </c>
      <c r="E4980" s="3">
        <v>6107620</v>
      </c>
      <c r="F4980">
        <v>1.1976842043218141E-3</v>
      </c>
      <c r="G4980" s="3">
        <v>6358000</v>
      </c>
      <c r="H4980" s="3">
        <v>7614.8761710780946</v>
      </c>
      <c r="I4980" s="5">
        <f t="shared" si="212"/>
        <v>299.87617107809456</v>
      </c>
      <c r="J4980" s="2">
        <f t="shared" si="213"/>
        <v>1.2467828992435833E-3</v>
      </c>
      <c r="N4980" s="3"/>
      <c r="AI4980" s="3">
        <v>7614.8761710780946</v>
      </c>
    </row>
    <row r="4981" spans="1:35" x14ac:dyDescent="0.25">
      <c r="A4981" s="1">
        <v>4979</v>
      </c>
      <c r="B4981" t="s">
        <v>4759</v>
      </c>
      <c r="C4981" s="3">
        <v>5600</v>
      </c>
      <c r="D4981" t="s">
        <v>5319</v>
      </c>
      <c r="E4981" s="3">
        <v>6107620</v>
      </c>
      <c r="F4981">
        <v>9.168874291458866E-4</v>
      </c>
      <c r="G4981" s="3">
        <v>6358000</v>
      </c>
      <c r="H4981" s="3">
        <v>5829.5702745095468</v>
      </c>
      <c r="I4981" s="5">
        <f t="shared" si="212"/>
        <v>229.57027450954683</v>
      </c>
      <c r="J4981" s="2">
        <f t="shared" si="213"/>
        <v>9.5447494678934622E-4</v>
      </c>
      <c r="N4981" s="3"/>
      <c r="AI4981" s="3">
        <v>5829.5702745095468</v>
      </c>
    </row>
    <row r="4982" spans="1:35" x14ac:dyDescent="0.25">
      <c r="A4982" s="1">
        <v>4980</v>
      </c>
      <c r="B4982" t="s">
        <v>4760</v>
      </c>
      <c r="C4982" s="3">
        <v>70000</v>
      </c>
      <c r="D4982" t="s">
        <v>5319</v>
      </c>
      <c r="E4982" s="3">
        <v>6107620</v>
      </c>
      <c r="F4982">
        <v>1.1461092864323581E-2</v>
      </c>
      <c r="G4982" s="3">
        <v>6358000</v>
      </c>
      <c r="H4982" s="3">
        <v>72869.628431369347</v>
      </c>
      <c r="I4982" s="5">
        <f t="shared" si="212"/>
        <v>2869.6284313693468</v>
      </c>
      <c r="J4982" s="2">
        <f t="shared" si="213"/>
        <v>1.193093683486683E-2</v>
      </c>
      <c r="N4982" s="3"/>
      <c r="AI4982" s="3">
        <v>72869.628431369347</v>
      </c>
    </row>
    <row r="4983" spans="1:35" x14ac:dyDescent="0.25">
      <c r="A4983" s="1">
        <v>4981</v>
      </c>
      <c r="B4983" t="s">
        <v>4761</v>
      </c>
      <c r="C4983" s="3">
        <v>1700</v>
      </c>
      <c r="D4983" t="s">
        <v>5319</v>
      </c>
      <c r="E4983" s="3">
        <v>6107620</v>
      </c>
      <c r="F4983">
        <v>2.783408267050013E-4</v>
      </c>
      <c r="G4983" s="3">
        <v>6358000</v>
      </c>
      <c r="H4983" s="3">
        <v>1769.690976190398</v>
      </c>
      <c r="I4983" s="5">
        <f t="shared" si="212"/>
        <v>69.690976190398032</v>
      </c>
      <c r="J4983" s="2">
        <f t="shared" si="213"/>
        <v>2.8975132313248007E-4</v>
      </c>
      <c r="N4983" s="3"/>
      <c r="AI4983" s="3">
        <v>1769.690976190398</v>
      </c>
    </row>
    <row r="4984" spans="1:35" x14ac:dyDescent="0.25">
      <c r="A4984" s="1">
        <v>4982</v>
      </c>
      <c r="B4984" t="s">
        <v>4762</v>
      </c>
      <c r="C4984" s="3">
        <v>56000</v>
      </c>
      <c r="D4984" t="s">
        <v>5319</v>
      </c>
      <c r="E4984" s="3">
        <v>6107620</v>
      </c>
      <c r="F4984">
        <v>9.1688742914588662E-3</v>
      </c>
      <c r="G4984" s="3">
        <v>6358000</v>
      </c>
      <c r="H4984" s="3">
        <v>58295.70274509547</v>
      </c>
      <c r="I4984" s="5">
        <f t="shared" si="212"/>
        <v>2295.7027450954702</v>
      </c>
      <c r="J4984" s="2">
        <f t="shared" si="213"/>
        <v>9.5447494678934618E-3</v>
      </c>
      <c r="N4984" s="3"/>
      <c r="AI4984" s="3">
        <v>58295.70274509547</v>
      </c>
    </row>
    <row r="4985" spans="1:35" x14ac:dyDescent="0.25">
      <c r="A4985" s="1">
        <v>4983</v>
      </c>
      <c r="B4985" t="s">
        <v>2861</v>
      </c>
      <c r="C4985" s="3">
        <v>7500</v>
      </c>
      <c r="D4985" t="s">
        <v>5319</v>
      </c>
      <c r="E4985" s="3">
        <v>6107620</v>
      </c>
      <c r="F4985">
        <v>1.2279742354632411E-3</v>
      </c>
      <c r="G4985" s="3">
        <v>6358000</v>
      </c>
      <c r="H4985" s="3">
        <v>7807.4601890752874</v>
      </c>
      <c r="I4985" s="5">
        <f t="shared" si="212"/>
        <v>307.46018907528742</v>
      </c>
      <c r="J4985" s="2">
        <f t="shared" si="213"/>
        <v>1.2783146608785888E-3</v>
      </c>
      <c r="N4985" s="3"/>
      <c r="AI4985" s="3">
        <v>7807.4601890752874</v>
      </c>
    </row>
    <row r="4986" spans="1:35" x14ac:dyDescent="0.25">
      <c r="A4986" s="1">
        <v>4984</v>
      </c>
      <c r="B4986" t="s">
        <v>2107</v>
      </c>
      <c r="C4986" s="3">
        <v>130000</v>
      </c>
      <c r="D4986" t="s">
        <v>5319</v>
      </c>
      <c r="E4986" s="3">
        <v>6107620</v>
      </c>
      <c r="F4986">
        <v>2.1284886748029509E-2</v>
      </c>
      <c r="G4986" s="3">
        <v>6358000</v>
      </c>
      <c r="H4986" s="3">
        <v>135329.3099439716</v>
      </c>
      <c r="I4986" s="5">
        <f t="shared" si="212"/>
        <v>5329.3099439716025</v>
      </c>
      <c r="J4986" s="2">
        <f t="shared" si="213"/>
        <v>2.2157454121895535E-2</v>
      </c>
      <c r="N4986" s="3"/>
      <c r="AI4986" s="3">
        <v>135329.3099439716</v>
      </c>
    </row>
    <row r="4987" spans="1:35" x14ac:dyDescent="0.25">
      <c r="A4987" s="1">
        <v>4985</v>
      </c>
      <c r="B4987" t="s">
        <v>4763</v>
      </c>
      <c r="C4987" s="3">
        <v>4500</v>
      </c>
      <c r="D4987" t="s">
        <v>5319</v>
      </c>
      <c r="E4987" s="3">
        <v>6107620</v>
      </c>
      <c r="F4987">
        <v>7.3678454127794465E-4</v>
      </c>
      <c r="G4987" s="3">
        <v>6358000</v>
      </c>
      <c r="H4987" s="3">
        <v>4684.4761134451719</v>
      </c>
      <c r="I4987" s="5">
        <f t="shared" si="212"/>
        <v>184.4761134451719</v>
      </c>
      <c r="J4987" s="2">
        <f t="shared" si="213"/>
        <v>7.6698879652715329E-4</v>
      </c>
      <c r="N4987" s="3"/>
      <c r="AI4987" s="3">
        <v>4684.4761134451719</v>
      </c>
    </row>
    <row r="4988" spans="1:35" x14ac:dyDescent="0.25">
      <c r="A4988" s="1">
        <v>4986</v>
      </c>
      <c r="B4988" t="s">
        <v>4764</v>
      </c>
      <c r="C4988" s="3">
        <v>6100</v>
      </c>
      <c r="D4988" t="s">
        <v>5319</v>
      </c>
      <c r="E4988" s="3">
        <v>6107620</v>
      </c>
      <c r="F4988">
        <v>9.987523781767693E-4</v>
      </c>
      <c r="G4988" s="3">
        <v>6358000</v>
      </c>
      <c r="H4988" s="3">
        <v>6350.0676204478996</v>
      </c>
      <c r="I4988" s="5">
        <f t="shared" si="212"/>
        <v>250.06762044789957</v>
      </c>
      <c r="J4988" s="2">
        <f t="shared" si="213"/>
        <v>1.0396959241812521E-3</v>
      </c>
      <c r="N4988" s="3"/>
      <c r="AI4988" s="3">
        <v>6350.0676204478996</v>
      </c>
    </row>
    <row r="4989" spans="1:35" x14ac:dyDescent="0.25">
      <c r="A4989" s="1">
        <v>4987</v>
      </c>
      <c r="B4989" t="s">
        <v>4765</v>
      </c>
      <c r="C4989" s="3">
        <v>700</v>
      </c>
      <c r="D4989" t="s">
        <v>5319</v>
      </c>
      <c r="E4989" s="3">
        <v>6107620</v>
      </c>
      <c r="F4989">
        <v>1.146109286432358E-4</v>
      </c>
      <c r="G4989" s="3">
        <v>6358000</v>
      </c>
      <c r="H4989" s="3">
        <v>728.69628431369335</v>
      </c>
      <c r="I4989" s="5">
        <f t="shared" si="212"/>
        <v>28.696284313693354</v>
      </c>
      <c r="J4989" s="2">
        <f t="shared" si="213"/>
        <v>1.1930936834866828E-4</v>
      </c>
      <c r="N4989" s="3"/>
      <c r="AI4989" s="3">
        <v>728.69628431369335</v>
      </c>
    </row>
    <row r="4990" spans="1:35" x14ac:dyDescent="0.25">
      <c r="A4990" s="1">
        <v>4988</v>
      </c>
      <c r="B4990" t="s">
        <v>4766</v>
      </c>
      <c r="C4990" s="3">
        <v>2150</v>
      </c>
      <c r="D4990" t="s">
        <v>5319</v>
      </c>
      <c r="E4990" s="3">
        <v>6107620</v>
      </c>
      <c r="F4990">
        <v>3.5201928083279568E-4</v>
      </c>
      <c r="G4990" s="3">
        <v>6358000</v>
      </c>
      <c r="H4990" s="3">
        <v>2238.1385875349151</v>
      </c>
      <c r="I4990" s="5">
        <f t="shared" si="212"/>
        <v>88.138587534915132</v>
      </c>
      <c r="J4990" s="2">
        <f t="shared" si="213"/>
        <v>3.6645020278519542E-4</v>
      </c>
      <c r="N4990" s="3"/>
      <c r="AI4990" s="3">
        <v>2238.1385875349151</v>
      </c>
    </row>
    <row r="4991" spans="1:35" x14ac:dyDescent="0.25">
      <c r="A4991" s="1">
        <v>4989</v>
      </c>
      <c r="B4991" t="s">
        <v>4767</v>
      </c>
      <c r="C4991" s="3">
        <v>4500</v>
      </c>
      <c r="D4991" t="s">
        <v>5319</v>
      </c>
      <c r="E4991" s="3">
        <v>6107620</v>
      </c>
      <c r="F4991">
        <v>7.3678454127794465E-4</v>
      </c>
      <c r="G4991" s="3">
        <v>6358000</v>
      </c>
      <c r="H4991" s="3">
        <v>4684.4761134451719</v>
      </c>
      <c r="I4991" s="5">
        <f t="shared" si="212"/>
        <v>184.4761134451719</v>
      </c>
      <c r="J4991" s="2">
        <f t="shared" si="213"/>
        <v>7.6698879652715329E-4</v>
      </c>
      <c r="N4991" s="3"/>
      <c r="AI4991" s="3">
        <v>4684.4761134451719</v>
      </c>
    </row>
    <row r="4992" spans="1:35" x14ac:dyDescent="0.25">
      <c r="A4992" s="1">
        <v>4990</v>
      </c>
      <c r="B4992" t="s">
        <v>4768</v>
      </c>
      <c r="C4992" s="3">
        <v>270</v>
      </c>
      <c r="D4992" t="s">
        <v>5319</v>
      </c>
      <c r="E4992" s="3">
        <v>6107620</v>
      </c>
      <c r="F4992">
        <v>4.4207072476676677E-5</v>
      </c>
      <c r="G4992" s="3">
        <v>6358000</v>
      </c>
      <c r="H4992" s="3">
        <v>281.06856680671029</v>
      </c>
      <c r="I4992" s="5">
        <f t="shared" si="212"/>
        <v>11.068566806710294</v>
      </c>
      <c r="J4992" s="2">
        <f t="shared" si="213"/>
        <v>4.6019327791629195E-5</v>
      </c>
      <c r="N4992" s="3"/>
      <c r="AI4992" s="3">
        <v>281.06856680671029</v>
      </c>
    </row>
    <row r="4993" spans="1:35" x14ac:dyDescent="0.25">
      <c r="A4993" s="1">
        <v>4991</v>
      </c>
      <c r="B4993" t="s">
        <v>4769</v>
      </c>
      <c r="C4993" s="3">
        <v>0</v>
      </c>
      <c r="D4993" t="s">
        <v>5319</v>
      </c>
      <c r="E4993" s="3">
        <v>6107620</v>
      </c>
      <c r="F4993">
        <v>0</v>
      </c>
      <c r="G4993" s="3">
        <v>6358000</v>
      </c>
      <c r="H4993" s="3">
        <v>0</v>
      </c>
      <c r="I4993" s="5">
        <f t="shared" si="212"/>
        <v>0</v>
      </c>
      <c r="J4993" s="2">
        <f t="shared" si="213"/>
        <v>0</v>
      </c>
      <c r="N4993" s="3"/>
      <c r="AI4993" s="3">
        <v>0</v>
      </c>
    </row>
    <row r="4994" spans="1:35" x14ac:dyDescent="0.25">
      <c r="A4994" s="1">
        <v>4992</v>
      </c>
      <c r="B4994" t="s">
        <v>4770</v>
      </c>
      <c r="C4994" s="3">
        <v>2000</v>
      </c>
      <c r="D4994" t="s">
        <v>5319</v>
      </c>
      <c r="E4994" s="3">
        <v>6107620</v>
      </c>
      <c r="F4994">
        <v>3.2745979612353092E-4</v>
      </c>
      <c r="G4994" s="3">
        <v>6358000</v>
      </c>
      <c r="H4994" s="3">
        <v>2081.98938375341</v>
      </c>
      <c r="I4994" s="5">
        <f t="shared" ref="I4994:I5057" si="214">H4994-C4994</f>
        <v>81.989383753410038</v>
      </c>
      <c r="J4994" s="2">
        <f t="shared" si="213"/>
        <v>3.4088390956762374E-4</v>
      </c>
      <c r="N4994" s="3"/>
      <c r="AI4994" s="3">
        <v>2081.98938375341</v>
      </c>
    </row>
    <row r="4995" spans="1:35" x14ac:dyDescent="0.25">
      <c r="A4995" s="1">
        <v>4993</v>
      </c>
      <c r="B4995" t="s">
        <v>4771</v>
      </c>
      <c r="C4995" s="3">
        <v>0</v>
      </c>
      <c r="D4995" t="s">
        <v>5319</v>
      </c>
      <c r="E4995" s="3">
        <v>6107620</v>
      </c>
      <c r="F4995">
        <v>0</v>
      </c>
      <c r="G4995" s="3">
        <v>6358000</v>
      </c>
      <c r="H4995" s="3">
        <v>0</v>
      </c>
      <c r="I4995" s="5">
        <f t="shared" si="214"/>
        <v>0</v>
      </c>
      <c r="J4995" s="2">
        <f t="shared" ref="J4995:J5058" si="215">H4995/E4995</f>
        <v>0</v>
      </c>
      <c r="N4995" s="3"/>
      <c r="AI4995" s="3">
        <v>0</v>
      </c>
    </row>
    <row r="4996" spans="1:35" x14ac:dyDescent="0.25">
      <c r="A4996" s="1">
        <v>4994</v>
      </c>
      <c r="B4996" t="s">
        <v>4772</v>
      </c>
      <c r="C4996" s="3">
        <v>19600</v>
      </c>
      <c r="D4996" t="s">
        <v>5319</v>
      </c>
      <c r="E4996" s="3">
        <v>6107620</v>
      </c>
      <c r="F4996">
        <v>3.2091060020106028E-3</v>
      </c>
      <c r="G4996" s="3">
        <v>6358000</v>
      </c>
      <c r="H4996" s="3">
        <v>20403.495960783421</v>
      </c>
      <c r="I4996" s="5">
        <f t="shared" si="214"/>
        <v>803.49596078342074</v>
      </c>
      <c r="J4996" s="2">
        <f t="shared" si="215"/>
        <v>3.3406623137627127E-3</v>
      </c>
      <c r="N4996" s="3"/>
      <c r="AI4996" s="3">
        <v>20403.495960783421</v>
      </c>
    </row>
    <row r="4997" spans="1:35" x14ac:dyDescent="0.25">
      <c r="A4997" s="1">
        <v>4995</v>
      </c>
      <c r="B4997" t="s">
        <v>4773</v>
      </c>
      <c r="C4997" s="3">
        <v>0</v>
      </c>
      <c r="D4997" t="s">
        <v>5319</v>
      </c>
      <c r="E4997" s="3">
        <v>6107620</v>
      </c>
      <c r="F4997">
        <v>0</v>
      </c>
      <c r="G4997" s="3">
        <v>6358000</v>
      </c>
      <c r="H4997" s="3">
        <v>0</v>
      </c>
      <c r="I4997" s="5">
        <f t="shared" si="214"/>
        <v>0</v>
      </c>
      <c r="J4997" s="2">
        <f t="shared" si="215"/>
        <v>0</v>
      </c>
      <c r="N4997" s="3"/>
      <c r="AI4997" s="3">
        <v>0</v>
      </c>
    </row>
    <row r="4998" spans="1:35" x14ac:dyDescent="0.25">
      <c r="A4998" s="1">
        <v>4996</v>
      </c>
      <c r="B4998" t="s">
        <v>4774</v>
      </c>
      <c r="C4998" s="3">
        <v>110</v>
      </c>
      <c r="D4998" t="s">
        <v>5319</v>
      </c>
      <c r="E4998" s="3">
        <v>6107620</v>
      </c>
      <c r="F4998">
        <v>1.80102887867942E-5</v>
      </c>
      <c r="G4998" s="3">
        <v>6358000</v>
      </c>
      <c r="H4998" s="3">
        <v>114.5094161064375</v>
      </c>
      <c r="I4998" s="5">
        <f t="shared" si="214"/>
        <v>4.5094161064374987</v>
      </c>
      <c r="J4998" s="2">
        <f t="shared" si="215"/>
        <v>1.8748615026219295E-5</v>
      </c>
      <c r="N4998" s="3"/>
      <c r="AI4998" s="3">
        <v>114.5094161064375</v>
      </c>
    </row>
    <row r="4999" spans="1:35" x14ac:dyDescent="0.25">
      <c r="A4999" s="1">
        <v>4997</v>
      </c>
      <c r="B4999" t="s">
        <v>4775</v>
      </c>
      <c r="C4999" s="3">
        <v>0</v>
      </c>
      <c r="D4999" t="s">
        <v>5319</v>
      </c>
      <c r="E4999" s="3">
        <v>6107620</v>
      </c>
      <c r="F4999">
        <v>0</v>
      </c>
      <c r="G4999" s="3">
        <v>6358000</v>
      </c>
      <c r="H4999" s="3">
        <v>0</v>
      </c>
      <c r="I4999" s="5">
        <f t="shared" si="214"/>
        <v>0</v>
      </c>
      <c r="J4999" s="2">
        <f t="shared" si="215"/>
        <v>0</v>
      </c>
      <c r="N4999" s="3"/>
      <c r="AI4999" s="3">
        <v>0</v>
      </c>
    </row>
    <row r="5000" spans="1:35" x14ac:dyDescent="0.25">
      <c r="A5000" s="1">
        <v>4998</v>
      </c>
      <c r="B5000" t="s">
        <v>4776</v>
      </c>
      <c r="C5000" s="3">
        <v>46000</v>
      </c>
      <c r="D5000" t="s">
        <v>5319</v>
      </c>
      <c r="E5000" s="3">
        <v>6107620</v>
      </c>
      <c r="F5000">
        <v>7.5315753108412117E-3</v>
      </c>
      <c r="G5000" s="3">
        <v>6358000</v>
      </c>
      <c r="H5000" s="3">
        <v>47885.755826328423</v>
      </c>
      <c r="I5000" s="5">
        <f t="shared" si="214"/>
        <v>1885.7558263284227</v>
      </c>
      <c r="J5000" s="2">
        <f t="shared" si="215"/>
        <v>7.8403299200553445E-3</v>
      </c>
      <c r="N5000" s="3"/>
      <c r="AI5000" s="3">
        <v>47885.755826328423</v>
      </c>
    </row>
    <row r="5001" spans="1:35" x14ac:dyDescent="0.25">
      <c r="A5001" s="1">
        <v>4999</v>
      </c>
      <c r="B5001" t="s">
        <v>4777</v>
      </c>
      <c r="C5001" s="3">
        <v>75650</v>
      </c>
      <c r="D5001" t="s">
        <v>5319</v>
      </c>
      <c r="E5001" s="3">
        <v>6107620</v>
      </c>
      <c r="F5001">
        <v>1.238616678837256E-2</v>
      </c>
      <c r="G5001" s="3">
        <v>6358000</v>
      </c>
      <c r="H5001" s="3">
        <v>78751.248440472715</v>
      </c>
      <c r="I5001" s="5">
        <f t="shared" si="214"/>
        <v>3101.2484404727147</v>
      </c>
      <c r="J5001" s="2">
        <f t="shared" si="215"/>
        <v>1.2893933879395364E-2</v>
      </c>
      <c r="N5001" s="3"/>
      <c r="AI5001" s="3">
        <v>78751.248440472715</v>
      </c>
    </row>
    <row r="5002" spans="1:35" x14ac:dyDescent="0.25">
      <c r="A5002" s="1">
        <v>5000</v>
      </c>
      <c r="B5002" t="s">
        <v>4778</v>
      </c>
      <c r="C5002" s="3">
        <v>0</v>
      </c>
      <c r="D5002" t="s">
        <v>5319</v>
      </c>
      <c r="E5002" s="3">
        <v>6107620</v>
      </c>
      <c r="F5002">
        <v>0</v>
      </c>
      <c r="G5002" s="3">
        <v>6358000</v>
      </c>
      <c r="H5002" s="3">
        <v>0</v>
      </c>
      <c r="I5002" s="5">
        <f t="shared" si="214"/>
        <v>0</v>
      </c>
      <c r="J5002" s="2">
        <f t="shared" si="215"/>
        <v>0</v>
      </c>
      <c r="N5002" s="3"/>
      <c r="AI5002" s="3">
        <v>0</v>
      </c>
    </row>
    <row r="5003" spans="1:35" x14ac:dyDescent="0.25">
      <c r="A5003" s="1">
        <v>5001</v>
      </c>
      <c r="B5003" t="s">
        <v>4358</v>
      </c>
      <c r="C5003" s="3">
        <v>11600</v>
      </c>
      <c r="D5003" t="s">
        <v>5319</v>
      </c>
      <c r="E5003" s="3">
        <v>6107620</v>
      </c>
      <c r="F5003">
        <v>1.8992668175164789E-3</v>
      </c>
      <c r="G5003" s="3">
        <v>6358000</v>
      </c>
      <c r="H5003" s="3">
        <v>12075.538425769781</v>
      </c>
      <c r="I5003" s="5">
        <f t="shared" si="214"/>
        <v>475.53842576978059</v>
      </c>
      <c r="J5003" s="2">
        <f t="shared" si="215"/>
        <v>1.9771266754922182E-3</v>
      </c>
      <c r="N5003" s="3"/>
      <c r="AI5003" s="3">
        <v>12075.538425769781</v>
      </c>
    </row>
    <row r="5004" spans="1:35" x14ac:dyDescent="0.25">
      <c r="A5004" s="1">
        <v>5002</v>
      </c>
      <c r="B5004" t="s">
        <v>4779</v>
      </c>
      <c r="C5004" s="3">
        <v>31800</v>
      </c>
      <c r="D5004" t="s">
        <v>5319</v>
      </c>
      <c r="E5004" s="3">
        <v>6107620</v>
      </c>
      <c r="F5004">
        <v>5.2066107583641419E-3</v>
      </c>
      <c r="G5004" s="3">
        <v>6358000</v>
      </c>
      <c r="H5004" s="3">
        <v>33103.631201679207</v>
      </c>
      <c r="I5004" s="5">
        <f t="shared" si="214"/>
        <v>1303.6312016792072</v>
      </c>
      <c r="J5004" s="2">
        <f t="shared" si="215"/>
        <v>5.4200541621252148E-3</v>
      </c>
      <c r="N5004" s="3"/>
      <c r="AI5004" s="3">
        <v>33103.631201679207</v>
      </c>
    </row>
    <row r="5005" spans="1:35" x14ac:dyDescent="0.25">
      <c r="A5005" s="1">
        <v>5003</v>
      </c>
      <c r="B5005" t="s">
        <v>4780</v>
      </c>
      <c r="C5005" s="3">
        <v>70000</v>
      </c>
      <c r="D5005" t="s">
        <v>5319</v>
      </c>
      <c r="E5005" s="3">
        <v>6107620</v>
      </c>
      <c r="F5005">
        <v>1.1461092864323581E-2</v>
      </c>
      <c r="G5005" s="3">
        <v>6358000</v>
      </c>
      <c r="H5005" s="3">
        <v>72869.628431369347</v>
      </c>
      <c r="I5005" s="5">
        <f t="shared" si="214"/>
        <v>2869.6284313693468</v>
      </c>
      <c r="J5005" s="2">
        <f t="shared" si="215"/>
        <v>1.193093683486683E-2</v>
      </c>
      <c r="N5005" s="3"/>
      <c r="AI5005" s="3">
        <v>72869.628431369347</v>
      </c>
    </row>
    <row r="5006" spans="1:35" x14ac:dyDescent="0.25">
      <c r="A5006" s="1">
        <v>5004</v>
      </c>
      <c r="B5006" t="s">
        <v>4781</v>
      </c>
      <c r="C5006" s="3">
        <v>18100</v>
      </c>
      <c r="D5006" t="s">
        <v>5319</v>
      </c>
      <c r="E5006" s="3">
        <v>6107620</v>
      </c>
      <c r="F5006">
        <v>2.963511154917955E-3</v>
      </c>
      <c r="G5006" s="3">
        <v>6358000</v>
      </c>
      <c r="H5006" s="3">
        <v>18842.003922968361</v>
      </c>
      <c r="I5006" s="5">
        <f t="shared" si="214"/>
        <v>742.00392296836071</v>
      </c>
      <c r="J5006" s="2">
        <f t="shared" si="215"/>
        <v>3.0849993815869948E-3</v>
      </c>
      <c r="N5006" s="3"/>
      <c r="AI5006" s="3">
        <v>18842.003922968361</v>
      </c>
    </row>
    <row r="5007" spans="1:35" x14ac:dyDescent="0.25">
      <c r="A5007" s="1">
        <v>5005</v>
      </c>
      <c r="B5007" t="s">
        <v>4782</v>
      </c>
      <c r="C5007" s="3">
        <v>3600</v>
      </c>
      <c r="D5007" t="s">
        <v>5319</v>
      </c>
      <c r="E5007" s="3">
        <v>6107620</v>
      </c>
      <c r="F5007">
        <v>5.8942763302235568E-4</v>
      </c>
      <c r="G5007" s="3">
        <v>6358000</v>
      </c>
      <c r="H5007" s="3">
        <v>3747.5808907561368</v>
      </c>
      <c r="I5007" s="5">
        <f t="shared" si="214"/>
        <v>147.5808907561368</v>
      </c>
      <c r="J5007" s="2">
        <f t="shared" si="215"/>
        <v>6.1359103722172248E-4</v>
      </c>
      <c r="N5007" s="3"/>
      <c r="AI5007" s="3">
        <v>3747.5808907561368</v>
      </c>
    </row>
    <row r="5008" spans="1:35" x14ac:dyDescent="0.25">
      <c r="A5008" s="1">
        <v>5006</v>
      </c>
      <c r="B5008" t="s">
        <v>4783</v>
      </c>
      <c r="C5008" s="3">
        <v>0</v>
      </c>
      <c r="D5008" t="s">
        <v>5319</v>
      </c>
      <c r="E5008" s="3">
        <v>6107620</v>
      </c>
      <c r="F5008">
        <v>0</v>
      </c>
      <c r="G5008" s="3">
        <v>6358000</v>
      </c>
      <c r="H5008" s="3">
        <v>0</v>
      </c>
      <c r="I5008" s="5">
        <f t="shared" si="214"/>
        <v>0</v>
      </c>
      <c r="J5008" s="2">
        <f t="shared" si="215"/>
        <v>0</v>
      </c>
      <c r="N5008" s="3"/>
      <c r="AI5008" s="3">
        <v>0</v>
      </c>
    </row>
    <row r="5009" spans="1:35" x14ac:dyDescent="0.25">
      <c r="A5009" s="1">
        <v>5007</v>
      </c>
      <c r="B5009" t="s">
        <v>4784</v>
      </c>
      <c r="C5009" s="3">
        <v>5500</v>
      </c>
      <c r="D5009" t="s">
        <v>5319</v>
      </c>
      <c r="E5009" s="3">
        <v>6107620</v>
      </c>
      <c r="F5009">
        <v>9.0051443933971006E-4</v>
      </c>
      <c r="G5009" s="3">
        <v>6358000</v>
      </c>
      <c r="H5009" s="3">
        <v>5725.4708053218756</v>
      </c>
      <c r="I5009" s="5">
        <f t="shared" si="214"/>
        <v>225.47080532187556</v>
      </c>
      <c r="J5009" s="2">
        <f t="shared" si="215"/>
        <v>9.3743075131096489E-4</v>
      </c>
      <c r="N5009" s="3"/>
      <c r="AI5009" s="3">
        <v>5725.4708053218756</v>
      </c>
    </row>
    <row r="5010" spans="1:35" x14ac:dyDescent="0.25">
      <c r="A5010" s="1">
        <v>5008</v>
      </c>
      <c r="B5010" t="s">
        <v>4785</v>
      </c>
      <c r="C5010" s="3">
        <v>4200</v>
      </c>
      <c r="D5010" t="s">
        <v>5319</v>
      </c>
      <c r="E5010" s="3">
        <v>6107620</v>
      </c>
      <c r="F5010">
        <v>6.8766557185941492E-4</v>
      </c>
      <c r="G5010" s="3">
        <v>6358000</v>
      </c>
      <c r="H5010" s="3">
        <v>4372.1777058821599</v>
      </c>
      <c r="I5010" s="5">
        <f t="shared" si="214"/>
        <v>172.1777058821599</v>
      </c>
      <c r="J5010" s="2">
        <f t="shared" si="215"/>
        <v>7.1585621009200961E-4</v>
      </c>
      <c r="N5010" s="3"/>
      <c r="AI5010" s="3">
        <v>4372.1777058821599</v>
      </c>
    </row>
    <row r="5011" spans="1:35" x14ac:dyDescent="0.25">
      <c r="A5011" s="1">
        <v>5009</v>
      </c>
      <c r="B5011" t="s">
        <v>4786</v>
      </c>
      <c r="C5011" s="3">
        <v>16200</v>
      </c>
      <c r="D5011" t="s">
        <v>5319</v>
      </c>
      <c r="E5011" s="3">
        <v>6107620</v>
      </c>
      <c r="F5011">
        <v>2.6524243486006011E-3</v>
      </c>
      <c r="G5011" s="3">
        <v>6358000</v>
      </c>
      <c r="H5011" s="3">
        <v>16864.114008402619</v>
      </c>
      <c r="I5011" s="5">
        <f t="shared" si="214"/>
        <v>664.11400840261922</v>
      </c>
      <c r="J5011" s="2">
        <f t="shared" si="215"/>
        <v>2.761159667497752E-3</v>
      </c>
      <c r="N5011" s="3"/>
      <c r="AI5011" s="3">
        <v>16864.114008402619</v>
      </c>
    </row>
    <row r="5012" spans="1:35" x14ac:dyDescent="0.25">
      <c r="A5012" s="1">
        <v>5010</v>
      </c>
      <c r="B5012" t="s">
        <v>4787</v>
      </c>
      <c r="C5012" s="3">
        <v>0</v>
      </c>
      <c r="D5012" t="s">
        <v>5319</v>
      </c>
      <c r="E5012" s="3">
        <v>6107620</v>
      </c>
      <c r="F5012">
        <v>0</v>
      </c>
      <c r="G5012" s="3">
        <v>6358000</v>
      </c>
      <c r="H5012" s="3">
        <v>0</v>
      </c>
      <c r="I5012" s="5">
        <f t="shared" si="214"/>
        <v>0</v>
      </c>
      <c r="J5012" s="2">
        <f t="shared" si="215"/>
        <v>0</v>
      </c>
      <c r="N5012" s="3"/>
      <c r="AI5012" s="3">
        <v>0</v>
      </c>
    </row>
    <row r="5013" spans="1:35" x14ac:dyDescent="0.25">
      <c r="A5013" s="1">
        <v>5011</v>
      </c>
      <c r="B5013" t="s">
        <v>4788</v>
      </c>
      <c r="C5013" s="3">
        <v>67000</v>
      </c>
      <c r="D5013" t="s">
        <v>5319</v>
      </c>
      <c r="E5013" s="3">
        <v>6107620</v>
      </c>
      <c r="F5013">
        <v>1.096990317013829E-2</v>
      </c>
      <c r="G5013" s="3">
        <v>6358000</v>
      </c>
      <c r="H5013" s="3">
        <v>69746.644355739234</v>
      </c>
      <c r="I5013" s="5">
        <f t="shared" si="214"/>
        <v>2746.644355739234</v>
      </c>
      <c r="J5013" s="2">
        <f t="shared" si="215"/>
        <v>1.1419610970515394E-2</v>
      </c>
      <c r="N5013" s="3"/>
      <c r="AI5013" s="3">
        <v>69746.644355739234</v>
      </c>
    </row>
    <row r="5014" spans="1:35" x14ac:dyDescent="0.25">
      <c r="A5014" s="1">
        <v>5012</v>
      </c>
      <c r="B5014" t="s">
        <v>4789</v>
      </c>
      <c r="C5014" s="3">
        <v>3500</v>
      </c>
      <c r="D5014" t="s">
        <v>5319</v>
      </c>
      <c r="E5014" s="3">
        <v>6107620</v>
      </c>
      <c r="F5014">
        <v>5.7305464321617914E-4</v>
      </c>
      <c r="G5014" s="3">
        <v>6358000</v>
      </c>
      <c r="H5014" s="3">
        <v>3643.4814215684669</v>
      </c>
      <c r="I5014" s="5">
        <f t="shared" si="214"/>
        <v>143.48142156846689</v>
      </c>
      <c r="J5014" s="2">
        <f t="shared" si="215"/>
        <v>5.9654684174334136E-4</v>
      </c>
      <c r="N5014" s="3"/>
      <c r="AI5014" s="3">
        <v>3643.4814215684669</v>
      </c>
    </row>
    <row r="5015" spans="1:35" x14ac:dyDescent="0.25">
      <c r="A5015" s="1">
        <v>5013</v>
      </c>
      <c r="B5015" t="s">
        <v>4790</v>
      </c>
      <c r="C5015" s="3">
        <v>930</v>
      </c>
      <c r="D5015" t="s">
        <v>5319</v>
      </c>
      <c r="E5015" s="3">
        <v>6107620</v>
      </c>
      <c r="F5015">
        <v>1.522688051974419E-4</v>
      </c>
      <c r="G5015" s="3">
        <v>6358000</v>
      </c>
      <c r="H5015" s="3">
        <v>968.1250634453354</v>
      </c>
      <c r="I5015" s="5">
        <f t="shared" si="214"/>
        <v>38.1250634453354</v>
      </c>
      <c r="J5015" s="2">
        <f t="shared" si="215"/>
        <v>1.58511017948945E-4</v>
      </c>
      <c r="N5015" s="3"/>
      <c r="AI5015" s="3">
        <v>968.1250634453354</v>
      </c>
    </row>
    <row r="5016" spans="1:35" x14ac:dyDescent="0.25">
      <c r="A5016" s="1">
        <v>5014</v>
      </c>
      <c r="B5016" t="s">
        <v>4791</v>
      </c>
      <c r="C5016" s="3">
        <v>5100</v>
      </c>
      <c r="D5016" t="s">
        <v>5319</v>
      </c>
      <c r="E5016" s="3">
        <v>6107620</v>
      </c>
      <c r="F5016">
        <v>8.3502248011500389E-4</v>
      </c>
      <c r="G5016" s="3">
        <v>6358000</v>
      </c>
      <c r="H5016" s="3">
        <v>5309.072928571195</v>
      </c>
      <c r="I5016" s="5">
        <f t="shared" si="214"/>
        <v>209.07292857119501</v>
      </c>
      <c r="J5016" s="2">
        <f t="shared" si="215"/>
        <v>8.6925396939744042E-4</v>
      </c>
      <c r="N5016" s="3"/>
      <c r="AI5016" s="3">
        <v>5309.072928571195</v>
      </c>
    </row>
    <row r="5017" spans="1:35" x14ac:dyDescent="0.25">
      <c r="A5017" s="1">
        <v>5015</v>
      </c>
      <c r="B5017" t="s">
        <v>4792</v>
      </c>
      <c r="C5017" s="3">
        <v>0</v>
      </c>
      <c r="D5017" t="s">
        <v>5319</v>
      </c>
      <c r="E5017" s="3">
        <v>6107620</v>
      </c>
      <c r="F5017">
        <v>0</v>
      </c>
      <c r="G5017" s="3">
        <v>6358000</v>
      </c>
      <c r="H5017" s="3">
        <v>0</v>
      </c>
      <c r="I5017" s="5">
        <f t="shared" si="214"/>
        <v>0</v>
      </c>
      <c r="J5017" s="2">
        <f t="shared" si="215"/>
        <v>0</v>
      </c>
      <c r="N5017" s="3"/>
      <c r="AI5017" s="3">
        <v>0</v>
      </c>
    </row>
    <row r="5018" spans="1:35" x14ac:dyDescent="0.25">
      <c r="A5018" s="1">
        <v>5016</v>
      </c>
      <c r="B5018" t="s">
        <v>4793</v>
      </c>
      <c r="C5018" s="3">
        <v>33000</v>
      </c>
      <c r="D5018" t="s">
        <v>5319</v>
      </c>
      <c r="E5018" s="3">
        <v>6107620</v>
      </c>
      <c r="F5018">
        <v>5.4030866360382616E-3</v>
      </c>
      <c r="G5018" s="3">
        <v>6358000</v>
      </c>
      <c r="H5018" s="3">
        <v>34352.82483193127</v>
      </c>
      <c r="I5018" s="5">
        <f t="shared" si="214"/>
        <v>1352.8248319312697</v>
      </c>
      <c r="J5018" s="2">
        <f t="shared" si="215"/>
        <v>5.6245845078657921E-3</v>
      </c>
      <c r="N5018" s="3"/>
      <c r="AI5018" s="3">
        <v>34352.82483193127</v>
      </c>
    </row>
    <row r="5019" spans="1:35" x14ac:dyDescent="0.25">
      <c r="A5019" s="1">
        <v>5017</v>
      </c>
      <c r="B5019" t="s">
        <v>4794</v>
      </c>
      <c r="C5019" s="3">
        <v>0</v>
      </c>
      <c r="D5019" t="s">
        <v>5319</v>
      </c>
      <c r="E5019" s="3">
        <v>6107620</v>
      </c>
      <c r="F5019">
        <v>0</v>
      </c>
      <c r="G5019" s="3">
        <v>6358000</v>
      </c>
      <c r="H5019" s="3">
        <v>0</v>
      </c>
      <c r="I5019" s="5">
        <f t="shared" si="214"/>
        <v>0</v>
      </c>
      <c r="J5019" s="2">
        <f t="shared" si="215"/>
        <v>0</v>
      </c>
      <c r="N5019" s="3"/>
      <c r="AI5019" s="3">
        <v>0</v>
      </c>
    </row>
    <row r="5020" spans="1:35" x14ac:dyDescent="0.25">
      <c r="A5020" s="1">
        <v>5018</v>
      </c>
      <c r="B5020" t="s">
        <v>4795</v>
      </c>
      <c r="C5020" s="3">
        <v>0</v>
      </c>
      <c r="D5020" t="s">
        <v>5319</v>
      </c>
      <c r="E5020" s="3">
        <v>6107620</v>
      </c>
      <c r="F5020">
        <v>0</v>
      </c>
      <c r="G5020" s="3">
        <v>6358000</v>
      </c>
      <c r="H5020" s="3">
        <v>0</v>
      </c>
      <c r="I5020" s="5">
        <f t="shared" si="214"/>
        <v>0</v>
      </c>
      <c r="J5020" s="2">
        <f t="shared" si="215"/>
        <v>0</v>
      </c>
      <c r="N5020" s="3"/>
      <c r="AI5020" s="3">
        <v>0</v>
      </c>
    </row>
    <row r="5021" spans="1:35" x14ac:dyDescent="0.25">
      <c r="A5021" s="1">
        <v>5019</v>
      </c>
      <c r="B5021" t="s">
        <v>4101</v>
      </c>
      <c r="C5021" s="3">
        <v>17850</v>
      </c>
      <c r="D5021" t="s">
        <v>5319</v>
      </c>
      <c r="E5021" s="3">
        <v>6107620</v>
      </c>
      <c r="F5021">
        <v>2.9225786804025142E-3</v>
      </c>
      <c r="G5021" s="3">
        <v>6358000</v>
      </c>
      <c r="H5021" s="3">
        <v>18581.75524999918</v>
      </c>
      <c r="I5021" s="5">
        <f t="shared" si="214"/>
        <v>731.7552499991798</v>
      </c>
      <c r="J5021" s="2">
        <f t="shared" si="215"/>
        <v>3.0423888928910411E-3</v>
      </c>
      <c r="N5021" s="3"/>
      <c r="AI5021" s="3">
        <v>18581.75524999918</v>
      </c>
    </row>
    <row r="5022" spans="1:35" x14ac:dyDescent="0.25">
      <c r="A5022" s="1">
        <v>5020</v>
      </c>
      <c r="B5022" t="s">
        <v>4796</v>
      </c>
      <c r="C5022" s="3">
        <v>10000</v>
      </c>
      <c r="D5022" t="s">
        <v>5319</v>
      </c>
      <c r="E5022" s="3">
        <v>6107620</v>
      </c>
      <c r="F5022">
        <v>1.6372989806176549E-3</v>
      </c>
      <c r="G5022" s="3">
        <v>6358000</v>
      </c>
      <c r="H5022" s="3">
        <v>10409.946918767049</v>
      </c>
      <c r="I5022" s="5">
        <f t="shared" si="214"/>
        <v>409.94691876704928</v>
      </c>
      <c r="J5022" s="2">
        <f t="shared" si="215"/>
        <v>1.7044195478381184E-3</v>
      </c>
      <c r="N5022" s="3"/>
      <c r="AI5022" s="3">
        <v>10409.946918767049</v>
      </c>
    </row>
    <row r="5023" spans="1:35" x14ac:dyDescent="0.25">
      <c r="A5023" s="1">
        <v>5021</v>
      </c>
      <c r="B5023" t="s">
        <v>4797</v>
      </c>
      <c r="C5023" s="3">
        <v>6350</v>
      </c>
      <c r="D5023" t="s">
        <v>5319</v>
      </c>
      <c r="E5023" s="3">
        <v>6107620</v>
      </c>
      <c r="F5023">
        <v>1.039684852692211E-3</v>
      </c>
      <c r="G5023" s="3">
        <v>6358000</v>
      </c>
      <c r="H5023" s="3">
        <v>6610.3162934170759</v>
      </c>
      <c r="I5023" s="5">
        <f t="shared" si="214"/>
        <v>260.31629341707594</v>
      </c>
      <c r="J5023" s="2">
        <f t="shared" si="215"/>
        <v>1.0823064128772052E-3</v>
      </c>
      <c r="N5023" s="3"/>
      <c r="AI5023" s="3">
        <v>6610.3162934170759</v>
      </c>
    </row>
    <row r="5024" spans="1:35" x14ac:dyDescent="0.25">
      <c r="A5024" s="1">
        <v>5022</v>
      </c>
      <c r="B5024" t="s">
        <v>4798</v>
      </c>
      <c r="C5024" s="3">
        <v>5450</v>
      </c>
      <c r="D5024" t="s">
        <v>5319</v>
      </c>
      <c r="E5024" s="3">
        <v>6107620</v>
      </c>
      <c r="F5024">
        <v>8.9232794443662184E-4</v>
      </c>
      <c r="G5024" s="3">
        <v>6358000</v>
      </c>
      <c r="H5024" s="3">
        <v>5673.4210707280417</v>
      </c>
      <c r="I5024" s="5">
        <f t="shared" si="214"/>
        <v>223.42107072804174</v>
      </c>
      <c r="J5024" s="2">
        <f t="shared" si="215"/>
        <v>9.289086535717746E-4</v>
      </c>
      <c r="N5024" s="3"/>
      <c r="AI5024" s="3">
        <v>5673.4210707280417</v>
      </c>
    </row>
    <row r="5025" spans="1:35" x14ac:dyDescent="0.25">
      <c r="A5025" s="1">
        <v>5023</v>
      </c>
      <c r="B5025" t="s">
        <v>4799</v>
      </c>
      <c r="C5025" s="3">
        <v>10000</v>
      </c>
      <c r="D5025" t="s">
        <v>5319</v>
      </c>
      <c r="E5025" s="3">
        <v>6107620</v>
      </c>
      <c r="F5025">
        <v>1.6372989806176549E-3</v>
      </c>
      <c r="G5025" s="3">
        <v>6358000</v>
      </c>
      <c r="H5025" s="3">
        <v>10409.946918767049</v>
      </c>
      <c r="I5025" s="5">
        <f t="shared" si="214"/>
        <v>409.94691876704928</v>
      </c>
      <c r="J5025" s="2">
        <f t="shared" si="215"/>
        <v>1.7044195478381184E-3</v>
      </c>
      <c r="N5025" s="3"/>
      <c r="AI5025" s="3">
        <v>10409.946918767049</v>
      </c>
    </row>
    <row r="5026" spans="1:35" x14ac:dyDescent="0.25">
      <c r="A5026" s="1">
        <v>5024</v>
      </c>
      <c r="B5026" t="s">
        <v>4800</v>
      </c>
      <c r="C5026" s="3">
        <v>8045</v>
      </c>
      <c r="D5026" t="s">
        <v>5319</v>
      </c>
      <c r="E5026" s="3">
        <v>6107620</v>
      </c>
      <c r="F5026">
        <v>1.3172070299069031E-3</v>
      </c>
      <c r="G5026" s="3">
        <v>6358000</v>
      </c>
      <c r="H5026" s="3">
        <v>8374.802296148091</v>
      </c>
      <c r="I5026" s="5">
        <f t="shared" si="214"/>
        <v>329.80229614809105</v>
      </c>
      <c r="J5026" s="2">
        <f t="shared" si="215"/>
        <v>1.3712055262357662E-3</v>
      </c>
      <c r="N5026" s="3"/>
      <c r="AI5026" s="3">
        <v>8374.802296148091</v>
      </c>
    </row>
    <row r="5027" spans="1:35" x14ac:dyDescent="0.25">
      <c r="A5027" s="1">
        <v>5025</v>
      </c>
      <c r="B5027" t="s">
        <v>4801</v>
      </c>
      <c r="C5027" s="3">
        <v>1100</v>
      </c>
      <c r="D5027" t="s">
        <v>5319</v>
      </c>
      <c r="E5027" s="3">
        <v>6107620</v>
      </c>
      <c r="F5027">
        <v>1.80102887867942E-4</v>
      </c>
      <c r="G5027" s="3">
        <v>6358000</v>
      </c>
      <c r="H5027" s="3">
        <v>1145.0941610643749</v>
      </c>
      <c r="I5027" s="5">
        <f t="shared" si="214"/>
        <v>45.09416106437493</v>
      </c>
      <c r="J5027" s="2">
        <f t="shared" si="215"/>
        <v>1.8748615026219296E-4</v>
      </c>
      <c r="N5027" s="3"/>
      <c r="AI5027" s="3">
        <v>1145.0941610643749</v>
      </c>
    </row>
    <row r="5028" spans="1:35" x14ac:dyDescent="0.25">
      <c r="A5028" s="1">
        <v>5026</v>
      </c>
      <c r="B5028" t="s">
        <v>4802</v>
      </c>
      <c r="C5028" s="3">
        <v>3600</v>
      </c>
      <c r="D5028" t="s">
        <v>5319</v>
      </c>
      <c r="E5028" s="3">
        <v>6107620</v>
      </c>
      <c r="F5028">
        <v>5.8942763302235568E-4</v>
      </c>
      <c r="G5028" s="3">
        <v>6358000</v>
      </c>
      <c r="H5028" s="3">
        <v>3747.5808907561368</v>
      </c>
      <c r="I5028" s="5">
        <f t="shared" si="214"/>
        <v>147.5808907561368</v>
      </c>
      <c r="J5028" s="2">
        <f t="shared" si="215"/>
        <v>6.1359103722172248E-4</v>
      </c>
      <c r="N5028" s="3"/>
      <c r="AI5028" s="3">
        <v>3747.5808907561368</v>
      </c>
    </row>
    <row r="5029" spans="1:35" x14ac:dyDescent="0.25">
      <c r="A5029" s="1">
        <v>5027</v>
      </c>
      <c r="B5029" t="s">
        <v>4803</v>
      </c>
      <c r="C5029" s="3">
        <v>6</v>
      </c>
      <c r="D5029" t="s">
        <v>5319</v>
      </c>
      <c r="E5029" s="3">
        <v>6107620</v>
      </c>
      <c r="F5029">
        <v>9.8237938837059289E-7</v>
      </c>
      <c r="G5029" s="3">
        <v>6358000</v>
      </c>
      <c r="H5029" s="3">
        <v>6.2459681512602296</v>
      </c>
      <c r="I5029" s="5">
        <f t="shared" si="214"/>
        <v>0.24596815126022964</v>
      </c>
      <c r="J5029" s="2">
        <f t="shared" si="215"/>
        <v>1.0226517287028711E-6</v>
      </c>
      <c r="N5029" s="3"/>
      <c r="AI5029" s="3">
        <v>6.2459681512602296</v>
      </c>
    </row>
    <row r="5030" spans="1:35" x14ac:dyDescent="0.25">
      <c r="A5030" s="1">
        <v>5028</v>
      </c>
      <c r="B5030" t="s">
        <v>4804</v>
      </c>
      <c r="C5030" s="3">
        <v>32000</v>
      </c>
      <c r="D5030" t="s">
        <v>5319</v>
      </c>
      <c r="E5030" s="3">
        <v>6107620</v>
      </c>
      <c r="F5030">
        <v>5.2393567379764947E-3</v>
      </c>
      <c r="G5030" s="3">
        <v>6358000</v>
      </c>
      <c r="H5030" s="3">
        <v>33311.830140054553</v>
      </c>
      <c r="I5030" s="5">
        <f t="shared" si="214"/>
        <v>1311.8301400545533</v>
      </c>
      <c r="J5030" s="2">
        <f t="shared" si="215"/>
        <v>5.4541425530819782E-3</v>
      </c>
      <c r="N5030" s="3"/>
      <c r="AI5030" s="3">
        <v>33311.830140054553</v>
      </c>
    </row>
    <row r="5031" spans="1:35" x14ac:dyDescent="0.25">
      <c r="A5031" s="1">
        <v>5029</v>
      </c>
      <c r="B5031" t="s">
        <v>4805</v>
      </c>
      <c r="C5031" s="3">
        <v>500</v>
      </c>
      <c r="D5031" t="s">
        <v>5319</v>
      </c>
      <c r="E5031" s="3">
        <v>6107620</v>
      </c>
      <c r="F5031">
        <v>8.186494903088273E-5</v>
      </c>
      <c r="G5031" s="3">
        <v>6358000</v>
      </c>
      <c r="H5031" s="3">
        <v>520.4973459383524</v>
      </c>
      <c r="I5031" s="5">
        <f t="shared" si="214"/>
        <v>20.497345938352396</v>
      </c>
      <c r="J5031" s="2">
        <f t="shared" si="215"/>
        <v>8.5220977391905909E-5</v>
      </c>
      <c r="N5031" s="3"/>
      <c r="AI5031" s="3">
        <v>520.4973459383524</v>
      </c>
    </row>
    <row r="5032" spans="1:35" x14ac:dyDescent="0.25">
      <c r="A5032" s="1">
        <v>5030</v>
      </c>
      <c r="B5032" t="s">
        <v>4806</v>
      </c>
      <c r="C5032" s="3">
        <v>6580</v>
      </c>
      <c r="D5032" t="s">
        <v>5319</v>
      </c>
      <c r="E5032" s="3">
        <v>6107620</v>
      </c>
      <c r="F5032">
        <v>1.077342729246417E-3</v>
      </c>
      <c r="G5032" s="3">
        <v>6358000</v>
      </c>
      <c r="H5032" s="3">
        <v>6849.7450725487179</v>
      </c>
      <c r="I5032" s="5">
        <f t="shared" si="214"/>
        <v>269.74507254871787</v>
      </c>
      <c r="J5032" s="2">
        <f t="shared" si="215"/>
        <v>1.121508062477482E-3</v>
      </c>
      <c r="N5032" s="3"/>
      <c r="AI5032" s="3">
        <v>6849.7450725487179</v>
      </c>
    </row>
    <row r="5033" spans="1:35" x14ac:dyDescent="0.25">
      <c r="A5033" s="1">
        <v>5031</v>
      </c>
      <c r="B5033" t="s">
        <v>4807</v>
      </c>
      <c r="C5033" s="3">
        <v>3700</v>
      </c>
      <c r="D5033" t="s">
        <v>5319</v>
      </c>
      <c r="E5033" s="3">
        <v>6107620</v>
      </c>
      <c r="F5033">
        <v>6.0580062282853222E-4</v>
      </c>
      <c r="G5033" s="3">
        <v>6358000</v>
      </c>
      <c r="H5033" s="3">
        <v>3851.6803599438081</v>
      </c>
      <c r="I5033" s="5">
        <f t="shared" si="214"/>
        <v>151.68035994380807</v>
      </c>
      <c r="J5033" s="2">
        <f t="shared" si="215"/>
        <v>6.3063523270010381E-4</v>
      </c>
      <c r="N5033" s="3"/>
      <c r="AI5033" s="3">
        <v>3851.6803599438081</v>
      </c>
    </row>
    <row r="5034" spans="1:35" x14ac:dyDescent="0.25">
      <c r="A5034" s="1">
        <v>5032</v>
      </c>
      <c r="B5034" t="s">
        <v>4808</v>
      </c>
      <c r="C5034" s="3">
        <v>4500</v>
      </c>
      <c r="D5034" t="s">
        <v>5319</v>
      </c>
      <c r="E5034" s="3">
        <v>6107620</v>
      </c>
      <c r="F5034">
        <v>7.3678454127794465E-4</v>
      </c>
      <c r="G5034" s="3">
        <v>6358000</v>
      </c>
      <c r="H5034" s="3">
        <v>4684.4761134451719</v>
      </c>
      <c r="I5034" s="5">
        <f t="shared" si="214"/>
        <v>184.4761134451719</v>
      </c>
      <c r="J5034" s="2">
        <f t="shared" si="215"/>
        <v>7.6698879652715329E-4</v>
      </c>
      <c r="N5034" s="3"/>
      <c r="AI5034" s="3">
        <v>4684.4761134451719</v>
      </c>
    </row>
    <row r="5035" spans="1:35" x14ac:dyDescent="0.25">
      <c r="A5035" s="1">
        <v>5033</v>
      </c>
      <c r="B5035" t="s">
        <v>4809</v>
      </c>
      <c r="C5035" s="3">
        <v>1150</v>
      </c>
      <c r="D5035" t="s">
        <v>5319</v>
      </c>
      <c r="E5035" s="3">
        <v>6107620</v>
      </c>
      <c r="F5035">
        <v>1.882893827710303E-4</v>
      </c>
      <c r="G5035" s="3">
        <v>6358000</v>
      </c>
      <c r="H5035" s="3">
        <v>1197.143895658211</v>
      </c>
      <c r="I5035" s="5">
        <f t="shared" si="214"/>
        <v>47.143895658211022</v>
      </c>
      <c r="J5035" s="2">
        <f t="shared" si="215"/>
        <v>1.9600824800138368E-4</v>
      </c>
      <c r="N5035" s="3"/>
      <c r="AI5035" s="3">
        <v>1197.143895658211</v>
      </c>
    </row>
    <row r="5036" spans="1:35" x14ac:dyDescent="0.25">
      <c r="A5036" s="1">
        <v>5034</v>
      </c>
      <c r="B5036" t="s">
        <v>2128</v>
      </c>
      <c r="C5036" s="3">
        <v>2350</v>
      </c>
      <c r="D5036" t="s">
        <v>5319</v>
      </c>
      <c r="E5036" s="3">
        <v>6107620</v>
      </c>
      <c r="F5036">
        <v>3.8476526044514892E-4</v>
      </c>
      <c r="G5036" s="3">
        <v>6358000</v>
      </c>
      <c r="H5036" s="3">
        <v>2446.3375259102559</v>
      </c>
      <c r="I5036" s="5">
        <f t="shared" si="214"/>
        <v>96.337525910255863</v>
      </c>
      <c r="J5036" s="2">
        <f t="shared" si="215"/>
        <v>4.0053859374195771E-4</v>
      </c>
      <c r="N5036" s="3"/>
      <c r="AI5036" s="3">
        <v>2446.3375259102559</v>
      </c>
    </row>
    <row r="5037" spans="1:35" x14ac:dyDescent="0.25">
      <c r="A5037" s="1">
        <v>5035</v>
      </c>
      <c r="B5037" t="s">
        <v>1425</v>
      </c>
      <c r="C5037" s="3">
        <v>45000</v>
      </c>
      <c r="D5037" t="s">
        <v>5319</v>
      </c>
      <c r="E5037" s="3">
        <v>6107620</v>
      </c>
      <c r="F5037">
        <v>7.3678454127794456E-3</v>
      </c>
      <c r="G5037" s="3">
        <v>6358000</v>
      </c>
      <c r="H5037" s="3">
        <v>46844.761134451714</v>
      </c>
      <c r="I5037" s="5">
        <f t="shared" si="214"/>
        <v>1844.7611344517136</v>
      </c>
      <c r="J5037" s="2">
        <f t="shared" si="215"/>
        <v>7.6698879652715322E-3</v>
      </c>
      <c r="N5037" s="3"/>
      <c r="AI5037" s="3">
        <v>46844.761134451714</v>
      </c>
    </row>
    <row r="5038" spans="1:35" x14ac:dyDescent="0.25">
      <c r="A5038" s="1">
        <v>5036</v>
      </c>
      <c r="B5038" t="s">
        <v>4810</v>
      </c>
      <c r="C5038" s="3">
        <v>0</v>
      </c>
      <c r="D5038" t="s">
        <v>5319</v>
      </c>
      <c r="E5038" s="3">
        <v>6107620</v>
      </c>
      <c r="F5038">
        <v>0</v>
      </c>
      <c r="G5038" s="3">
        <v>6358000</v>
      </c>
      <c r="H5038" s="3">
        <v>0</v>
      </c>
      <c r="I5038" s="5">
        <f t="shared" si="214"/>
        <v>0</v>
      </c>
      <c r="J5038" s="2">
        <f t="shared" si="215"/>
        <v>0</v>
      </c>
      <c r="N5038" s="3"/>
      <c r="AI5038" s="3">
        <v>0</v>
      </c>
    </row>
    <row r="5039" spans="1:35" x14ac:dyDescent="0.25">
      <c r="A5039" s="1">
        <v>5037</v>
      </c>
      <c r="B5039" t="s">
        <v>4111</v>
      </c>
      <c r="C5039" s="3">
        <v>14200</v>
      </c>
      <c r="D5039" t="s">
        <v>5319</v>
      </c>
      <c r="E5039" s="3">
        <v>6107620</v>
      </c>
      <c r="F5039">
        <v>2.324964552477069E-3</v>
      </c>
      <c r="G5039" s="3">
        <v>6358000</v>
      </c>
      <c r="H5039" s="3">
        <v>14782.12462464921</v>
      </c>
      <c r="I5039" s="5">
        <f t="shared" si="214"/>
        <v>582.12462464921009</v>
      </c>
      <c r="J5039" s="2">
        <f t="shared" si="215"/>
        <v>2.4202757579301283E-3</v>
      </c>
      <c r="N5039" s="3"/>
      <c r="AI5039" s="3">
        <v>14782.12462464921</v>
      </c>
    </row>
    <row r="5040" spans="1:35" x14ac:dyDescent="0.25">
      <c r="A5040" s="1">
        <v>5038</v>
      </c>
      <c r="B5040" t="s">
        <v>4811</v>
      </c>
      <c r="C5040" s="3">
        <v>13500</v>
      </c>
      <c r="D5040" t="s">
        <v>5319</v>
      </c>
      <c r="E5040" s="3">
        <v>6107620</v>
      </c>
      <c r="F5040">
        <v>2.210353623833834E-3</v>
      </c>
      <c r="G5040" s="3">
        <v>6358000</v>
      </c>
      <c r="H5040" s="3">
        <v>14053.42834033552</v>
      </c>
      <c r="I5040" s="5">
        <f t="shared" si="214"/>
        <v>553.42834033552026</v>
      </c>
      <c r="J5040" s="2">
        <f t="shared" si="215"/>
        <v>2.3009663895814606E-3</v>
      </c>
      <c r="N5040" s="3"/>
      <c r="AI5040" s="3">
        <v>14053.42834033552</v>
      </c>
    </row>
    <row r="5041" spans="1:35" x14ac:dyDescent="0.25">
      <c r="A5041" s="1">
        <v>5039</v>
      </c>
      <c r="B5041" t="s">
        <v>4812</v>
      </c>
      <c r="C5041" s="3">
        <v>13500</v>
      </c>
      <c r="D5041" t="s">
        <v>5319</v>
      </c>
      <c r="E5041" s="3">
        <v>6107620</v>
      </c>
      <c r="F5041">
        <v>2.210353623833834E-3</v>
      </c>
      <c r="G5041" s="3">
        <v>6358000</v>
      </c>
      <c r="H5041" s="3">
        <v>14053.42834033552</v>
      </c>
      <c r="I5041" s="5">
        <f t="shared" si="214"/>
        <v>553.42834033552026</v>
      </c>
      <c r="J5041" s="2">
        <f t="shared" si="215"/>
        <v>2.3009663895814606E-3</v>
      </c>
      <c r="N5041" s="3"/>
      <c r="AI5041" s="3">
        <v>14053.42834033552</v>
      </c>
    </row>
    <row r="5042" spans="1:35" x14ac:dyDescent="0.25">
      <c r="A5042" s="1">
        <v>5040</v>
      </c>
      <c r="B5042" t="s">
        <v>4813</v>
      </c>
      <c r="C5042" s="3">
        <v>30</v>
      </c>
      <c r="D5042" t="s">
        <v>5319</v>
      </c>
      <c r="E5042" s="3">
        <v>6107620</v>
      </c>
      <c r="F5042">
        <v>4.911896941852964E-6</v>
      </c>
      <c r="G5042" s="3">
        <v>6358000</v>
      </c>
      <c r="H5042" s="3">
        <v>31.22984075630114</v>
      </c>
      <c r="I5042" s="5">
        <f t="shared" si="214"/>
        <v>1.2298407563011402</v>
      </c>
      <c r="J5042" s="2">
        <f t="shared" si="215"/>
        <v>5.1132586435143547E-6</v>
      </c>
      <c r="N5042" s="3"/>
      <c r="AI5042" s="3">
        <v>31.22984075630114</v>
      </c>
    </row>
    <row r="5043" spans="1:35" x14ac:dyDescent="0.25">
      <c r="A5043" s="1">
        <v>5041</v>
      </c>
      <c r="B5043" t="s">
        <v>4814</v>
      </c>
      <c r="C5043" s="3">
        <v>200</v>
      </c>
      <c r="D5043" t="s">
        <v>5319</v>
      </c>
      <c r="E5043" s="3">
        <v>6107620</v>
      </c>
      <c r="F5043">
        <v>3.2745979612353088E-5</v>
      </c>
      <c r="G5043" s="3">
        <v>6358000</v>
      </c>
      <c r="H5043" s="3">
        <v>208.19893837534099</v>
      </c>
      <c r="I5043" s="5">
        <f t="shared" si="214"/>
        <v>8.1989383753409868</v>
      </c>
      <c r="J5043" s="2">
        <f t="shared" si="215"/>
        <v>3.4088390956762369E-5</v>
      </c>
      <c r="N5043" s="3"/>
      <c r="AI5043" s="3">
        <v>208.19893837534099</v>
      </c>
    </row>
    <row r="5044" spans="1:35" x14ac:dyDescent="0.25">
      <c r="A5044" s="1">
        <v>5042</v>
      </c>
      <c r="B5044" t="s">
        <v>4815</v>
      </c>
      <c r="C5044" s="3">
        <v>2600</v>
      </c>
      <c r="D5044" t="s">
        <v>5319</v>
      </c>
      <c r="E5044" s="3">
        <v>6107620</v>
      </c>
      <c r="F5044">
        <v>4.2569773496059022E-4</v>
      </c>
      <c r="G5044" s="3">
        <v>6358000</v>
      </c>
      <c r="H5044" s="3">
        <v>2706.5861988794318</v>
      </c>
      <c r="I5044" s="5">
        <f t="shared" si="214"/>
        <v>106.58619887943178</v>
      </c>
      <c r="J5044" s="2">
        <f t="shared" si="215"/>
        <v>4.4314908243791066E-4</v>
      </c>
      <c r="N5044" s="3"/>
      <c r="AI5044" s="3">
        <v>2706.5861988794318</v>
      </c>
    </row>
    <row r="5045" spans="1:35" x14ac:dyDescent="0.25">
      <c r="A5045" s="1">
        <v>5043</v>
      </c>
      <c r="B5045" t="s">
        <v>1431</v>
      </c>
      <c r="C5045" s="3">
        <v>504</v>
      </c>
      <c r="D5045" t="s">
        <v>5319</v>
      </c>
      <c r="E5045" s="3">
        <v>6107620</v>
      </c>
      <c r="F5045">
        <v>8.2519868623129791E-5</v>
      </c>
      <c r="G5045" s="3">
        <v>6358000</v>
      </c>
      <c r="H5045" s="3">
        <v>524.66132470585922</v>
      </c>
      <c r="I5045" s="5">
        <f t="shared" si="214"/>
        <v>20.661324705859215</v>
      </c>
      <c r="J5045" s="2">
        <f t="shared" si="215"/>
        <v>8.5902745211041155E-5</v>
      </c>
      <c r="N5045" s="3"/>
      <c r="AI5045" s="3">
        <v>524.66132470585922</v>
      </c>
    </row>
    <row r="5046" spans="1:35" x14ac:dyDescent="0.25">
      <c r="A5046" s="1">
        <v>5044</v>
      </c>
      <c r="B5046" t="s">
        <v>4816</v>
      </c>
      <c r="C5046" s="3">
        <v>14000</v>
      </c>
      <c r="D5046" t="s">
        <v>5319</v>
      </c>
      <c r="E5046" s="3">
        <v>6107620</v>
      </c>
      <c r="F5046">
        <v>2.292218572864717E-3</v>
      </c>
      <c r="G5046" s="3">
        <v>6358000</v>
      </c>
      <c r="H5046" s="3">
        <v>14573.925686273869</v>
      </c>
      <c r="I5046" s="5">
        <f t="shared" si="214"/>
        <v>573.92568627386936</v>
      </c>
      <c r="J5046" s="2">
        <f t="shared" si="215"/>
        <v>2.3861873669733659E-3</v>
      </c>
      <c r="N5046" s="3"/>
      <c r="AI5046" s="3">
        <v>14573.925686273869</v>
      </c>
    </row>
    <row r="5047" spans="1:35" x14ac:dyDescent="0.25">
      <c r="A5047" s="1">
        <v>5045</v>
      </c>
      <c r="B5047" t="s">
        <v>4817</v>
      </c>
      <c r="C5047" s="3">
        <v>0</v>
      </c>
      <c r="D5047" t="s">
        <v>5319</v>
      </c>
      <c r="E5047" s="3">
        <v>6107620</v>
      </c>
      <c r="F5047">
        <v>0</v>
      </c>
      <c r="G5047" s="3">
        <v>6358000</v>
      </c>
      <c r="H5047" s="3">
        <v>0</v>
      </c>
      <c r="I5047" s="5">
        <f t="shared" si="214"/>
        <v>0</v>
      </c>
      <c r="J5047" s="2">
        <f t="shared" si="215"/>
        <v>0</v>
      </c>
      <c r="N5047" s="3"/>
      <c r="AI5047" s="3">
        <v>0</v>
      </c>
    </row>
    <row r="5048" spans="1:35" x14ac:dyDescent="0.25">
      <c r="A5048" s="1">
        <v>5046</v>
      </c>
      <c r="B5048" t="s">
        <v>4818</v>
      </c>
      <c r="C5048" s="3">
        <v>550</v>
      </c>
      <c r="D5048" t="s">
        <v>5319</v>
      </c>
      <c r="E5048" s="3">
        <v>6107620</v>
      </c>
      <c r="F5048">
        <v>9.0051443933970987E-5</v>
      </c>
      <c r="G5048" s="3">
        <v>6358000</v>
      </c>
      <c r="H5048" s="3">
        <v>572.54708053218758</v>
      </c>
      <c r="I5048" s="5">
        <f t="shared" si="214"/>
        <v>22.547080532187579</v>
      </c>
      <c r="J5048" s="2">
        <f t="shared" si="215"/>
        <v>9.3743075131096494E-5</v>
      </c>
      <c r="N5048" s="3"/>
      <c r="AI5048" s="3">
        <v>572.54708053218758</v>
      </c>
    </row>
    <row r="5049" spans="1:35" x14ac:dyDescent="0.25">
      <c r="A5049" s="1">
        <v>5047</v>
      </c>
      <c r="B5049" t="s">
        <v>4819</v>
      </c>
      <c r="C5049" s="3">
        <v>6950</v>
      </c>
      <c r="D5049" t="s">
        <v>5319</v>
      </c>
      <c r="E5049" s="3">
        <v>6107620</v>
      </c>
      <c r="F5049">
        <v>1.1379227915292701E-3</v>
      </c>
      <c r="G5049" s="3">
        <v>6358000</v>
      </c>
      <c r="H5049" s="3">
        <v>7234.913108543099</v>
      </c>
      <c r="I5049" s="5">
        <f t="shared" si="214"/>
        <v>284.91310854309904</v>
      </c>
      <c r="J5049" s="2">
        <f t="shared" si="215"/>
        <v>1.1845715857474923E-3</v>
      </c>
      <c r="N5049" s="3"/>
      <c r="AI5049" s="3">
        <v>7234.913108543099</v>
      </c>
    </row>
    <row r="5050" spans="1:35" x14ac:dyDescent="0.25">
      <c r="A5050" s="1">
        <v>5048</v>
      </c>
      <c r="B5050" t="s">
        <v>4820</v>
      </c>
      <c r="C5050" s="3">
        <v>5200</v>
      </c>
      <c r="D5050" t="s">
        <v>5319</v>
      </c>
      <c r="E5050" s="3">
        <v>6107620</v>
      </c>
      <c r="F5050">
        <v>8.5139546992118033E-4</v>
      </c>
      <c r="G5050" s="3">
        <v>6358000</v>
      </c>
      <c r="H5050" s="3">
        <v>5413.1723977588636</v>
      </c>
      <c r="I5050" s="5">
        <f t="shared" si="214"/>
        <v>213.17239775886355</v>
      </c>
      <c r="J5050" s="2">
        <f t="shared" si="215"/>
        <v>8.8629816487582132E-4</v>
      </c>
      <c r="N5050" s="3"/>
      <c r="AI5050" s="3">
        <v>5413.1723977588636</v>
      </c>
    </row>
    <row r="5051" spans="1:35" x14ac:dyDescent="0.25">
      <c r="A5051" s="1">
        <v>5049</v>
      </c>
      <c r="B5051" t="s">
        <v>4821</v>
      </c>
      <c r="C5051" s="3">
        <v>2450</v>
      </c>
      <c r="D5051" t="s">
        <v>5319</v>
      </c>
      <c r="E5051" s="3">
        <v>6107620</v>
      </c>
      <c r="F5051">
        <v>4.0113825025132541E-4</v>
      </c>
      <c r="G5051" s="3">
        <v>6358000</v>
      </c>
      <c r="H5051" s="3">
        <v>2550.4369950979271</v>
      </c>
      <c r="I5051" s="5">
        <f t="shared" si="214"/>
        <v>100.43699509792714</v>
      </c>
      <c r="J5051" s="2">
        <f t="shared" si="215"/>
        <v>4.1758278922033904E-4</v>
      </c>
      <c r="N5051" s="3"/>
      <c r="AI5051" s="3">
        <v>2550.4369950979271</v>
      </c>
    </row>
    <row r="5052" spans="1:35" x14ac:dyDescent="0.25">
      <c r="A5052" s="1">
        <v>5050</v>
      </c>
      <c r="B5052" t="s">
        <v>4822</v>
      </c>
      <c r="C5052" s="3">
        <v>0</v>
      </c>
      <c r="D5052" t="s">
        <v>5319</v>
      </c>
      <c r="E5052" s="3">
        <v>6107620</v>
      </c>
      <c r="F5052">
        <v>0</v>
      </c>
      <c r="G5052" s="3">
        <v>6358000</v>
      </c>
      <c r="H5052" s="3">
        <v>0</v>
      </c>
      <c r="I5052" s="5">
        <f t="shared" si="214"/>
        <v>0</v>
      </c>
      <c r="J5052" s="2">
        <f t="shared" si="215"/>
        <v>0</v>
      </c>
      <c r="N5052" s="3"/>
      <c r="AI5052" s="3">
        <v>0</v>
      </c>
    </row>
    <row r="5053" spans="1:35" x14ac:dyDescent="0.25">
      <c r="A5053" s="1">
        <v>5051</v>
      </c>
      <c r="B5053" t="s">
        <v>4823</v>
      </c>
      <c r="C5053" s="3">
        <v>5</v>
      </c>
      <c r="D5053" t="s">
        <v>5319</v>
      </c>
      <c r="E5053" s="3">
        <v>6107620</v>
      </c>
      <c r="F5053">
        <v>8.186494903088273E-7</v>
      </c>
      <c r="G5053" s="3">
        <v>6358000</v>
      </c>
      <c r="H5053" s="3">
        <v>5.204973459383524</v>
      </c>
      <c r="I5053" s="5">
        <f t="shared" si="214"/>
        <v>0.20497345938352396</v>
      </c>
      <c r="J5053" s="2">
        <f t="shared" si="215"/>
        <v>8.5220977391905918E-7</v>
      </c>
      <c r="N5053" s="3"/>
      <c r="AI5053" s="3">
        <v>5.204973459383524</v>
      </c>
    </row>
    <row r="5054" spans="1:35" x14ac:dyDescent="0.25">
      <c r="A5054" s="1">
        <v>5052</v>
      </c>
      <c r="B5054" t="s">
        <v>4824</v>
      </c>
      <c r="C5054" s="3">
        <v>225</v>
      </c>
      <c r="D5054" t="s">
        <v>5319</v>
      </c>
      <c r="E5054" s="3">
        <v>6107620</v>
      </c>
      <c r="F5054">
        <v>3.683922706389723E-5</v>
      </c>
      <c r="G5054" s="3">
        <v>6358000</v>
      </c>
      <c r="H5054" s="3">
        <v>234.22380567225861</v>
      </c>
      <c r="I5054" s="5">
        <f t="shared" si="214"/>
        <v>9.2238056722586066</v>
      </c>
      <c r="J5054" s="2">
        <f t="shared" si="215"/>
        <v>3.8349439826357668E-5</v>
      </c>
      <c r="N5054" s="3"/>
      <c r="AI5054" s="3">
        <v>234.22380567225861</v>
      </c>
    </row>
    <row r="5055" spans="1:35" x14ac:dyDescent="0.25">
      <c r="A5055" s="1">
        <v>5053</v>
      </c>
      <c r="B5055" t="s">
        <v>4825</v>
      </c>
      <c r="C5055" s="3">
        <v>3150</v>
      </c>
      <c r="D5055" t="s">
        <v>5319</v>
      </c>
      <c r="E5055" s="3">
        <v>6107620</v>
      </c>
      <c r="F5055">
        <v>5.1574917889456119E-4</v>
      </c>
      <c r="G5055" s="3">
        <v>6358000</v>
      </c>
      <c r="H5055" s="3">
        <v>3279.1332794116202</v>
      </c>
      <c r="I5055" s="5">
        <f t="shared" si="214"/>
        <v>129.13327941162015</v>
      </c>
      <c r="J5055" s="2">
        <f t="shared" si="215"/>
        <v>5.3689215756900729E-4</v>
      </c>
      <c r="N5055" s="3"/>
      <c r="AI5055" s="3">
        <v>3279.1332794116202</v>
      </c>
    </row>
    <row r="5056" spans="1:35" x14ac:dyDescent="0.25">
      <c r="A5056" s="1">
        <v>5054</v>
      </c>
      <c r="B5056" t="s">
        <v>4826</v>
      </c>
      <c r="C5056" s="3">
        <v>0</v>
      </c>
      <c r="D5056" t="s">
        <v>5319</v>
      </c>
      <c r="E5056" s="3">
        <v>6107620</v>
      </c>
      <c r="F5056">
        <v>0</v>
      </c>
      <c r="G5056" s="3">
        <v>6358000</v>
      </c>
      <c r="H5056" s="3">
        <v>0</v>
      </c>
      <c r="I5056" s="5">
        <f t="shared" si="214"/>
        <v>0</v>
      </c>
      <c r="J5056" s="2">
        <f t="shared" si="215"/>
        <v>0</v>
      </c>
      <c r="N5056" s="3"/>
      <c r="AI5056" s="3">
        <v>0</v>
      </c>
    </row>
    <row r="5057" spans="1:35" x14ac:dyDescent="0.25">
      <c r="A5057" s="1">
        <v>5055</v>
      </c>
      <c r="B5057" t="s">
        <v>4827</v>
      </c>
      <c r="C5057" s="3">
        <v>0</v>
      </c>
      <c r="D5057" t="s">
        <v>5319</v>
      </c>
      <c r="E5057" s="3">
        <v>6107620</v>
      </c>
      <c r="F5057">
        <v>0</v>
      </c>
      <c r="G5057" s="3">
        <v>6358000</v>
      </c>
      <c r="H5057" s="3">
        <v>0</v>
      </c>
      <c r="I5057" s="5">
        <f t="shared" si="214"/>
        <v>0</v>
      </c>
      <c r="J5057" s="2">
        <f t="shared" si="215"/>
        <v>0</v>
      </c>
      <c r="N5057" s="3"/>
      <c r="AI5057" s="3">
        <v>0</v>
      </c>
    </row>
    <row r="5058" spans="1:35" x14ac:dyDescent="0.25">
      <c r="A5058" s="1">
        <v>5056</v>
      </c>
      <c r="B5058" t="s">
        <v>4828</v>
      </c>
      <c r="C5058" s="3">
        <v>20000</v>
      </c>
      <c r="D5058" t="s">
        <v>5319</v>
      </c>
      <c r="E5058" s="3">
        <v>6107620</v>
      </c>
      <c r="F5058">
        <v>3.274597961235309E-3</v>
      </c>
      <c r="G5058" s="3">
        <v>6358000</v>
      </c>
      <c r="H5058" s="3">
        <v>20819.893837534099</v>
      </c>
      <c r="I5058" s="5">
        <f t="shared" ref="I5058:I5121" si="216">H5058-C5058</f>
        <v>819.89383753409857</v>
      </c>
      <c r="J5058" s="2">
        <f t="shared" si="215"/>
        <v>3.4088390956762368E-3</v>
      </c>
      <c r="N5058" s="3"/>
      <c r="AI5058" s="3">
        <v>20819.893837534099</v>
      </c>
    </row>
    <row r="5059" spans="1:35" x14ac:dyDescent="0.25">
      <c r="A5059" s="1">
        <v>5057</v>
      </c>
      <c r="B5059" t="s">
        <v>4829</v>
      </c>
      <c r="C5059" s="3">
        <v>0</v>
      </c>
      <c r="D5059" t="s">
        <v>5319</v>
      </c>
      <c r="E5059" s="3">
        <v>6107620</v>
      </c>
      <c r="F5059">
        <v>0</v>
      </c>
      <c r="G5059" s="3">
        <v>6358000</v>
      </c>
      <c r="H5059" s="3">
        <v>0</v>
      </c>
      <c r="I5059" s="5">
        <f t="shared" si="216"/>
        <v>0</v>
      </c>
      <c r="J5059" s="2">
        <f t="shared" ref="J5059:J5122" si="217">H5059/E5059</f>
        <v>0</v>
      </c>
      <c r="N5059" s="3"/>
      <c r="AI5059" s="3">
        <v>0</v>
      </c>
    </row>
    <row r="5060" spans="1:35" x14ac:dyDescent="0.25">
      <c r="A5060" s="1">
        <v>5058</v>
      </c>
      <c r="B5060" t="s">
        <v>4830</v>
      </c>
      <c r="C5060" s="3">
        <v>6800</v>
      </c>
      <c r="D5060" t="s">
        <v>5319</v>
      </c>
      <c r="E5060" s="3">
        <v>6107620</v>
      </c>
      <c r="F5060">
        <v>1.113363306820005E-3</v>
      </c>
      <c r="G5060" s="3">
        <v>6358000</v>
      </c>
      <c r="H5060" s="3">
        <v>7078.763904761593</v>
      </c>
      <c r="I5060" s="5">
        <f t="shared" si="216"/>
        <v>278.76390476159304</v>
      </c>
      <c r="J5060" s="2">
        <f t="shared" si="217"/>
        <v>1.1590052925299205E-3</v>
      </c>
      <c r="N5060" s="3"/>
      <c r="AI5060" s="3">
        <v>7078.763904761593</v>
      </c>
    </row>
    <row r="5061" spans="1:35" x14ac:dyDescent="0.25">
      <c r="A5061" s="1">
        <v>5059</v>
      </c>
      <c r="B5061" t="s">
        <v>4831</v>
      </c>
      <c r="C5061" s="3">
        <v>9000</v>
      </c>
      <c r="D5061" t="s">
        <v>5319</v>
      </c>
      <c r="E5061" s="3">
        <v>6107620</v>
      </c>
      <c r="F5061">
        <v>1.4735690825558891E-3</v>
      </c>
      <c r="G5061" s="3">
        <v>6358000</v>
      </c>
      <c r="H5061" s="3">
        <v>9368.9522268903438</v>
      </c>
      <c r="I5061" s="5">
        <f t="shared" si="216"/>
        <v>368.95222689034381</v>
      </c>
      <c r="J5061" s="2">
        <f t="shared" si="217"/>
        <v>1.5339775930543066E-3</v>
      </c>
      <c r="N5061" s="3"/>
      <c r="AI5061" s="3">
        <v>9368.9522268903438</v>
      </c>
    </row>
    <row r="5062" spans="1:35" x14ac:dyDescent="0.25">
      <c r="A5062" s="1">
        <v>5060</v>
      </c>
      <c r="B5062" t="s">
        <v>4832</v>
      </c>
      <c r="C5062" s="3">
        <v>10400</v>
      </c>
      <c r="D5062" t="s">
        <v>5319</v>
      </c>
      <c r="E5062" s="3">
        <v>6107620</v>
      </c>
      <c r="F5062">
        <v>1.7027909398423611E-3</v>
      </c>
      <c r="G5062" s="3">
        <v>6358000</v>
      </c>
      <c r="H5062" s="3">
        <v>10826.344795517731</v>
      </c>
      <c r="I5062" s="5">
        <f t="shared" si="216"/>
        <v>426.34479551773074</v>
      </c>
      <c r="J5062" s="2">
        <f t="shared" si="217"/>
        <v>1.7725963297516431E-3</v>
      </c>
      <c r="N5062" s="3"/>
      <c r="AI5062" s="3">
        <v>10826.344795517731</v>
      </c>
    </row>
    <row r="5063" spans="1:35" x14ac:dyDescent="0.25">
      <c r="A5063" s="1">
        <v>5061</v>
      </c>
      <c r="B5063" t="s">
        <v>1434</v>
      </c>
      <c r="C5063" s="3">
        <v>1300</v>
      </c>
      <c r="D5063" t="s">
        <v>5319</v>
      </c>
      <c r="E5063" s="3">
        <v>6107620</v>
      </c>
      <c r="F5063">
        <v>2.1284886748029511E-4</v>
      </c>
      <c r="G5063" s="3">
        <v>6358000</v>
      </c>
      <c r="H5063" s="3">
        <v>1353.2930994397159</v>
      </c>
      <c r="I5063" s="5">
        <f t="shared" si="216"/>
        <v>53.293099439715888</v>
      </c>
      <c r="J5063" s="2">
        <f t="shared" si="217"/>
        <v>2.2157454121895533E-4</v>
      </c>
      <c r="N5063" s="3"/>
      <c r="AI5063" s="3">
        <v>1353.2930994397159</v>
      </c>
    </row>
    <row r="5064" spans="1:35" x14ac:dyDescent="0.25">
      <c r="A5064" s="1">
        <v>5062</v>
      </c>
      <c r="B5064" t="s">
        <v>4833</v>
      </c>
      <c r="C5064" s="3">
        <v>10500</v>
      </c>
      <c r="D5064" t="s">
        <v>5319</v>
      </c>
      <c r="E5064" s="3">
        <v>6107620</v>
      </c>
      <c r="F5064">
        <v>1.7191639296485371E-3</v>
      </c>
      <c r="G5064" s="3">
        <v>6358000</v>
      </c>
      <c r="H5064" s="3">
        <v>10930.4442647054</v>
      </c>
      <c r="I5064" s="5">
        <f t="shared" si="216"/>
        <v>430.4442647054002</v>
      </c>
      <c r="J5064" s="2">
        <f t="shared" si="217"/>
        <v>1.7896405252300241E-3</v>
      </c>
      <c r="N5064" s="3"/>
      <c r="AI5064" s="3">
        <v>10930.4442647054</v>
      </c>
    </row>
    <row r="5065" spans="1:35" x14ac:dyDescent="0.25">
      <c r="A5065" s="1">
        <v>5063</v>
      </c>
      <c r="B5065" t="s">
        <v>4834</v>
      </c>
      <c r="C5065" s="3">
        <v>6200</v>
      </c>
      <c r="D5065" t="s">
        <v>5319</v>
      </c>
      <c r="E5065" s="3">
        <v>6107620</v>
      </c>
      <c r="F5065">
        <v>1.0151253679829459E-3</v>
      </c>
      <c r="G5065" s="3">
        <v>6358000</v>
      </c>
      <c r="H5065" s="3">
        <v>6454.1670896355699</v>
      </c>
      <c r="I5065" s="5">
        <f t="shared" si="216"/>
        <v>254.16708963556994</v>
      </c>
      <c r="J5065" s="2">
        <f t="shared" si="217"/>
        <v>1.0567401196596334E-3</v>
      </c>
      <c r="N5065" s="3"/>
      <c r="AI5065" s="3">
        <v>6454.1670896355699</v>
      </c>
    </row>
    <row r="5066" spans="1:35" x14ac:dyDescent="0.25">
      <c r="A5066" s="1">
        <v>5064</v>
      </c>
      <c r="B5066" t="s">
        <v>4835</v>
      </c>
      <c r="C5066" s="3">
        <v>6250</v>
      </c>
      <c r="D5066" t="s">
        <v>5319</v>
      </c>
      <c r="E5066" s="3">
        <v>6107620</v>
      </c>
      <c r="F5066">
        <v>1.0233118628860339E-3</v>
      </c>
      <c r="G5066" s="3">
        <v>6358000</v>
      </c>
      <c r="H5066" s="3">
        <v>6506.2168242294056</v>
      </c>
      <c r="I5066" s="5">
        <f t="shared" si="216"/>
        <v>256.21682422940557</v>
      </c>
      <c r="J5066" s="2">
        <f t="shared" si="217"/>
        <v>1.065262217398824E-3</v>
      </c>
      <c r="N5066" s="3"/>
      <c r="AI5066" s="3">
        <v>6506.2168242294056</v>
      </c>
    </row>
    <row r="5067" spans="1:35" x14ac:dyDescent="0.25">
      <c r="A5067" s="1">
        <v>5065</v>
      </c>
      <c r="B5067" t="s">
        <v>4836</v>
      </c>
      <c r="C5067" s="3">
        <v>149100</v>
      </c>
      <c r="D5067" t="s">
        <v>5319</v>
      </c>
      <c r="E5067" s="3">
        <v>6107620</v>
      </c>
      <c r="F5067">
        <v>2.441212780100923E-2</v>
      </c>
      <c r="G5067" s="3">
        <v>6358000</v>
      </c>
      <c r="H5067" s="3">
        <v>155212.3085588167</v>
      </c>
      <c r="I5067" s="5">
        <f t="shared" si="216"/>
        <v>6112.3085588167014</v>
      </c>
      <c r="J5067" s="2">
        <f t="shared" si="217"/>
        <v>2.5412895458266346E-2</v>
      </c>
      <c r="N5067" s="3"/>
      <c r="AI5067" s="3">
        <v>155212.3085588167</v>
      </c>
    </row>
    <row r="5068" spans="1:35" x14ac:dyDescent="0.25">
      <c r="A5068" s="1">
        <v>5066</v>
      </c>
      <c r="B5068" t="s">
        <v>4837</v>
      </c>
      <c r="C5068" s="3">
        <v>0</v>
      </c>
      <c r="D5068" t="s">
        <v>5319</v>
      </c>
      <c r="E5068" s="3">
        <v>6107620</v>
      </c>
      <c r="F5068">
        <v>0</v>
      </c>
      <c r="G5068" s="3">
        <v>6358000</v>
      </c>
      <c r="H5068" s="3">
        <v>0</v>
      </c>
      <c r="I5068" s="5">
        <f t="shared" si="216"/>
        <v>0</v>
      </c>
      <c r="J5068" s="2">
        <f t="shared" si="217"/>
        <v>0</v>
      </c>
      <c r="N5068" s="3"/>
      <c r="AI5068" s="3">
        <v>0</v>
      </c>
    </row>
    <row r="5069" spans="1:35" x14ac:dyDescent="0.25">
      <c r="A5069" s="1">
        <v>5067</v>
      </c>
      <c r="B5069" t="s">
        <v>4838</v>
      </c>
      <c r="C5069" s="3">
        <v>12529</v>
      </c>
      <c r="D5069" t="s">
        <v>5319</v>
      </c>
      <c r="E5069" s="3">
        <v>6107620</v>
      </c>
      <c r="F5069">
        <v>2.0513718928158601E-3</v>
      </c>
      <c r="G5069" s="3">
        <v>6358000</v>
      </c>
      <c r="H5069" s="3">
        <v>13042.622494523241</v>
      </c>
      <c r="I5069" s="5">
        <f t="shared" si="216"/>
        <v>513.62249452324068</v>
      </c>
      <c r="J5069" s="2">
        <f t="shared" si="217"/>
        <v>2.1354672514863793E-3</v>
      </c>
      <c r="N5069" s="3"/>
      <c r="AI5069" s="3">
        <v>13042.622494523241</v>
      </c>
    </row>
    <row r="5070" spans="1:35" x14ac:dyDescent="0.25">
      <c r="A5070" s="1">
        <v>5068</v>
      </c>
      <c r="B5070" t="s">
        <v>4839</v>
      </c>
      <c r="C5070" s="3">
        <v>5500</v>
      </c>
      <c r="D5070" t="s">
        <v>5319</v>
      </c>
      <c r="E5070" s="3">
        <v>6107620</v>
      </c>
      <c r="F5070">
        <v>9.0051443933971006E-4</v>
      </c>
      <c r="G5070" s="3">
        <v>6358000</v>
      </c>
      <c r="H5070" s="3">
        <v>5725.4708053218756</v>
      </c>
      <c r="I5070" s="5">
        <f t="shared" si="216"/>
        <v>225.47080532187556</v>
      </c>
      <c r="J5070" s="2">
        <f t="shared" si="217"/>
        <v>9.3743075131096489E-4</v>
      </c>
      <c r="N5070" s="3"/>
      <c r="AI5070" s="3">
        <v>5725.4708053218756</v>
      </c>
    </row>
    <row r="5071" spans="1:35" x14ac:dyDescent="0.25">
      <c r="A5071" s="1">
        <v>5069</v>
      </c>
      <c r="B5071" t="s">
        <v>4840</v>
      </c>
      <c r="C5071" s="3">
        <v>5100</v>
      </c>
      <c r="D5071" t="s">
        <v>5319</v>
      </c>
      <c r="E5071" s="3">
        <v>6107620</v>
      </c>
      <c r="F5071">
        <v>8.3502248011500389E-4</v>
      </c>
      <c r="G5071" s="3">
        <v>6358000</v>
      </c>
      <c r="H5071" s="3">
        <v>5309.072928571195</v>
      </c>
      <c r="I5071" s="5">
        <f t="shared" si="216"/>
        <v>209.07292857119501</v>
      </c>
      <c r="J5071" s="2">
        <f t="shared" si="217"/>
        <v>8.6925396939744042E-4</v>
      </c>
      <c r="N5071" s="3"/>
      <c r="AI5071" s="3">
        <v>5309.072928571195</v>
      </c>
    </row>
    <row r="5072" spans="1:35" x14ac:dyDescent="0.25">
      <c r="A5072" s="1">
        <v>5070</v>
      </c>
      <c r="B5072" t="s">
        <v>4841</v>
      </c>
      <c r="C5072" s="3">
        <v>3000</v>
      </c>
      <c r="D5072" t="s">
        <v>5319</v>
      </c>
      <c r="E5072" s="3">
        <v>6107620</v>
      </c>
      <c r="F5072">
        <v>4.9118969418529643E-4</v>
      </c>
      <c r="G5072" s="3">
        <v>6358000</v>
      </c>
      <c r="H5072" s="3">
        <v>3122.9840756301151</v>
      </c>
      <c r="I5072" s="5">
        <f t="shared" si="216"/>
        <v>122.98407563011506</v>
      </c>
      <c r="J5072" s="2">
        <f t="shared" si="217"/>
        <v>5.1132586435143556E-4</v>
      </c>
      <c r="N5072" s="3"/>
      <c r="AI5072" s="3">
        <v>3122.9840756301151</v>
      </c>
    </row>
    <row r="5073" spans="1:35" x14ac:dyDescent="0.25">
      <c r="A5073" s="1">
        <v>5071</v>
      </c>
      <c r="B5073" t="s">
        <v>4842</v>
      </c>
      <c r="C5073" s="3">
        <v>12000</v>
      </c>
      <c r="D5073" t="s">
        <v>5319</v>
      </c>
      <c r="E5073" s="3">
        <v>6107620</v>
      </c>
      <c r="F5073">
        <v>1.9647587767411862E-3</v>
      </c>
      <c r="G5073" s="3">
        <v>6358000</v>
      </c>
      <c r="H5073" s="3">
        <v>12491.93630252046</v>
      </c>
      <c r="I5073" s="5">
        <f t="shared" si="216"/>
        <v>491.93630252046023</v>
      </c>
      <c r="J5073" s="2">
        <f t="shared" si="217"/>
        <v>2.0453034574057422E-3</v>
      </c>
      <c r="N5073" s="3"/>
      <c r="AI5073" s="3">
        <v>12491.93630252046</v>
      </c>
    </row>
    <row r="5074" spans="1:35" x14ac:dyDescent="0.25">
      <c r="A5074" s="1">
        <v>5072</v>
      </c>
      <c r="B5074" t="s">
        <v>4843</v>
      </c>
      <c r="C5074" s="3">
        <v>2427</v>
      </c>
      <c r="D5074" t="s">
        <v>5319</v>
      </c>
      <c r="E5074" s="3">
        <v>6107620</v>
      </c>
      <c r="F5074">
        <v>3.9737246259590478E-4</v>
      </c>
      <c r="G5074" s="3">
        <v>6358000</v>
      </c>
      <c r="H5074" s="3">
        <v>2526.4941171847631</v>
      </c>
      <c r="I5074" s="5">
        <f t="shared" si="216"/>
        <v>99.494117184763127</v>
      </c>
      <c r="J5074" s="2">
        <f t="shared" si="217"/>
        <v>4.1366262426031138E-4</v>
      </c>
      <c r="N5074" s="3"/>
      <c r="AI5074" s="3">
        <v>2526.4941171847631</v>
      </c>
    </row>
    <row r="5075" spans="1:35" x14ac:dyDescent="0.25">
      <c r="A5075" s="1">
        <v>5073</v>
      </c>
      <c r="B5075" t="s">
        <v>4844</v>
      </c>
      <c r="C5075" s="3">
        <v>58000</v>
      </c>
      <c r="D5075" t="s">
        <v>5319</v>
      </c>
      <c r="E5075" s="3">
        <v>6107620</v>
      </c>
      <c r="F5075">
        <v>9.4963340875823966E-3</v>
      </c>
      <c r="G5075" s="3">
        <v>6358000</v>
      </c>
      <c r="H5075" s="3">
        <v>60377.692128848867</v>
      </c>
      <c r="I5075" s="5">
        <f t="shared" si="216"/>
        <v>2377.6921288488666</v>
      </c>
      <c r="J5075" s="2">
        <f t="shared" si="217"/>
        <v>9.8856333774610845E-3</v>
      </c>
      <c r="N5075" s="3"/>
      <c r="AI5075" s="3">
        <v>60377.692128848867</v>
      </c>
    </row>
    <row r="5076" spans="1:35" x14ac:dyDescent="0.25">
      <c r="A5076" s="1">
        <v>5074</v>
      </c>
      <c r="B5076" t="s">
        <v>4845</v>
      </c>
      <c r="C5076" s="3">
        <v>7000</v>
      </c>
      <c r="D5076" t="s">
        <v>5319</v>
      </c>
      <c r="E5076" s="3">
        <v>6107620</v>
      </c>
      <c r="F5076">
        <v>1.1461092864323581E-3</v>
      </c>
      <c r="G5076" s="3">
        <v>6358000</v>
      </c>
      <c r="H5076" s="3">
        <v>7286.9628431369338</v>
      </c>
      <c r="I5076" s="5">
        <f t="shared" si="216"/>
        <v>286.96284313693377</v>
      </c>
      <c r="J5076" s="2">
        <f t="shared" si="217"/>
        <v>1.1930936834866827E-3</v>
      </c>
      <c r="N5076" s="3"/>
      <c r="AI5076" s="3">
        <v>7286.9628431369338</v>
      </c>
    </row>
    <row r="5077" spans="1:35" x14ac:dyDescent="0.25">
      <c r="A5077" s="1">
        <v>5075</v>
      </c>
      <c r="B5077" t="s">
        <v>4846</v>
      </c>
      <c r="C5077" s="3">
        <v>780</v>
      </c>
      <c r="D5077" t="s">
        <v>5319</v>
      </c>
      <c r="E5077" s="3">
        <v>6107620</v>
      </c>
      <c r="F5077">
        <v>1.2770932048817709E-4</v>
      </c>
      <c r="G5077" s="3">
        <v>6358000</v>
      </c>
      <c r="H5077" s="3">
        <v>811.97585966382974</v>
      </c>
      <c r="I5077" s="5">
        <f t="shared" si="216"/>
        <v>31.975859663829738</v>
      </c>
      <c r="J5077" s="2">
        <f t="shared" si="217"/>
        <v>1.3294472473137321E-4</v>
      </c>
      <c r="N5077" s="3"/>
      <c r="AI5077" s="3">
        <v>811.97585966382974</v>
      </c>
    </row>
    <row r="5078" spans="1:35" x14ac:dyDescent="0.25">
      <c r="A5078" s="1">
        <v>5076</v>
      </c>
      <c r="B5078" t="s">
        <v>4847</v>
      </c>
      <c r="C5078" s="3">
        <v>0</v>
      </c>
      <c r="D5078" t="s">
        <v>5319</v>
      </c>
      <c r="E5078" s="3">
        <v>6107620</v>
      </c>
      <c r="F5078">
        <v>0</v>
      </c>
      <c r="G5078" s="3">
        <v>6358000</v>
      </c>
      <c r="H5078" s="3">
        <v>0</v>
      </c>
      <c r="I5078" s="5">
        <f t="shared" si="216"/>
        <v>0</v>
      </c>
      <c r="J5078" s="2">
        <f t="shared" si="217"/>
        <v>0</v>
      </c>
      <c r="N5078" s="3"/>
      <c r="AI5078" s="3">
        <v>0</v>
      </c>
    </row>
    <row r="5079" spans="1:35" x14ac:dyDescent="0.25">
      <c r="A5079" s="1">
        <v>5077</v>
      </c>
      <c r="B5079" t="s">
        <v>4848</v>
      </c>
      <c r="C5079" s="3">
        <v>1850</v>
      </c>
      <c r="D5079" t="s">
        <v>5319</v>
      </c>
      <c r="E5079" s="3">
        <v>6107620</v>
      </c>
      <c r="F5079">
        <v>3.0290031141426611E-4</v>
      </c>
      <c r="G5079" s="3">
        <v>6358000</v>
      </c>
      <c r="H5079" s="3">
        <v>1925.840179971904</v>
      </c>
      <c r="I5079" s="5">
        <f t="shared" si="216"/>
        <v>75.840179971904035</v>
      </c>
      <c r="J5079" s="2">
        <f t="shared" si="217"/>
        <v>3.1531761635005191E-4</v>
      </c>
      <c r="N5079" s="3"/>
      <c r="AI5079" s="3">
        <v>1925.840179971904</v>
      </c>
    </row>
    <row r="5080" spans="1:35" x14ac:dyDescent="0.25">
      <c r="A5080" s="1">
        <v>5078</v>
      </c>
      <c r="B5080" t="s">
        <v>4849</v>
      </c>
      <c r="C5080" s="3">
        <v>4650</v>
      </c>
      <c r="D5080" t="s">
        <v>5319</v>
      </c>
      <c r="E5080" s="3">
        <v>6107620</v>
      </c>
      <c r="F5080">
        <v>7.6134402598720941E-4</v>
      </c>
      <c r="G5080" s="3">
        <v>6358000</v>
      </c>
      <c r="H5080" s="3">
        <v>4840.625317226677</v>
      </c>
      <c r="I5080" s="5">
        <f t="shared" si="216"/>
        <v>190.625317226677</v>
      </c>
      <c r="J5080" s="2">
        <f t="shared" si="217"/>
        <v>7.9255508974472491E-4</v>
      </c>
      <c r="N5080" s="3"/>
      <c r="AI5080" s="3">
        <v>4840.625317226677</v>
      </c>
    </row>
    <row r="5081" spans="1:35" x14ac:dyDescent="0.25">
      <c r="A5081" s="1">
        <v>5079</v>
      </c>
      <c r="B5081" t="s">
        <v>1232</v>
      </c>
      <c r="C5081" s="3">
        <v>700</v>
      </c>
      <c r="D5081" t="s">
        <v>5319</v>
      </c>
      <c r="E5081" s="3">
        <v>6107620</v>
      </c>
      <c r="F5081">
        <v>1.146109286432358E-4</v>
      </c>
      <c r="G5081" s="3">
        <v>6358000</v>
      </c>
      <c r="H5081" s="3">
        <v>728.69628431369335</v>
      </c>
      <c r="I5081" s="5">
        <f t="shared" si="216"/>
        <v>28.696284313693354</v>
      </c>
      <c r="J5081" s="2">
        <f t="shared" si="217"/>
        <v>1.1930936834866828E-4</v>
      </c>
      <c r="N5081" s="3"/>
      <c r="AI5081" s="3">
        <v>728.69628431369335</v>
      </c>
    </row>
    <row r="5082" spans="1:35" x14ac:dyDescent="0.25">
      <c r="A5082" s="1">
        <v>5080</v>
      </c>
      <c r="B5082" t="s">
        <v>4850</v>
      </c>
      <c r="C5082" s="3">
        <v>950</v>
      </c>
      <c r="D5082" t="s">
        <v>5319</v>
      </c>
      <c r="E5082" s="3">
        <v>6107620</v>
      </c>
      <c r="F5082">
        <v>1.5554340315867719E-4</v>
      </c>
      <c r="G5082" s="3">
        <v>6358000</v>
      </c>
      <c r="H5082" s="3">
        <v>988.94495728286961</v>
      </c>
      <c r="I5082" s="5">
        <f t="shared" si="216"/>
        <v>38.944957282869609</v>
      </c>
      <c r="J5082" s="2">
        <f t="shared" si="217"/>
        <v>1.6191985704462123E-4</v>
      </c>
      <c r="N5082" s="3"/>
      <c r="AI5082" s="3">
        <v>988.94495728286961</v>
      </c>
    </row>
    <row r="5083" spans="1:35" x14ac:dyDescent="0.25">
      <c r="A5083" s="1">
        <v>5081</v>
      </c>
      <c r="B5083" t="s">
        <v>4851</v>
      </c>
      <c r="C5083" s="3">
        <v>2150</v>
      </c>
      <c r="D5083" t="s">
        <v>5319</v>
      </c>
      <c r="E5083" s="3">
        <v>6107620</v>
      </c>
      <c r="F5083">
        <v>3.5201928083279568E-4</v>
      </c>
      <c r="G5083" s="3">
        <v>6358000</v>
      </c>
      <c r="H5083" s="3">
        <v>2238.1385875349151</v>
      </c>
      <c r="I5083" s="5">
        <f t="shared" si="216"/>
        <v>88.138587534915132</v>
      </c>
      <c r="J5083" s="2">
        <f t="shared" si="217"/>
        <v>3.6645020278519542E-4</v>
      </c>
      <c r="N5083" s="3"/>
      <c r="AI5083" s="3">
        <v>2238.1385875349151</v>
      </c>
    </row>
    <row r="5084" spans="1:35" x14ac:dyDescent="0.25">
      <c r="A5084" s="1">
        <v>5082</v>
      </c>
      <c r="B5084" t="s">
        <v>4852</v>
      </c>
      <c r="C5084" s="3">
        <v>10000</v>
      </c>
      <c r="D5084" t="s">
        <v>5319</v>
      </c>
      <c r="E5084" s="3">
        <v>6107620</v>
      </c>
      <c r="F5084">
        <v>1.6372989806176549E-3</v>
      </c>
      <c r="G5084" s="3">
        <v>6358000</v>
      </c>
      <c r="H5084" s="3">
        <v>10409.946918767049</v>
      </c>
      <c r="I5084" s="5">
        <f t="shared" si="216"/>
        <v>409.94691876704928</v>
      </c>
      <c r="J5084" s="2">
        <f t="shared" si="217"/>
        <v>1.7044195478381184E-3</v>
      </c>
      <c r="N5084" s="3"/>
      <c r="AI5084" s="3">
        <v>10409.946918767049</v>
      </c>
    </row>
    <row r="5085" spans="1:35" x14ac:dyDescent="0.25">
      <c r="A5085" s="1">
        <v>5083</v>
      </c>
      <c r="B5085" t="s">
        <v>4853</v>
      </c>
      <c r="C5085" s="3">
        <v>5942</v>
      </c>
      <c r="D5085" t="s">
        <v>5319</v>
      </c>
      <c r="E5085" s="3">
        <v>6107620</v>
      </c>
      <c r="F5085">
        <v>9.7288305428301039E-4</v>
      </c>
      <c r="G5085" s="3">
        <v>6358000</v>
      </c>
      <c r="H5085" s="3">
        <v>6185.5904591313802</v>
      </c>
      <c r="I5085" s="5">
        <f t="shared" si="216"/>
        <v>243.59045913138016</v>
      </c>
      <c r="J5085" s="2">
        <f t="shared" si="217"/>
        <v>1.0127660953254099E-3</v>
      </c>
      <c r="N5085" s="3"/>
      <c r="AI5085" s="3">
        <v>6185.5904591313802</v>
      </c>
    </row>
    <row r="5086" spans="1:35" x14ac:dyDescent="0.25">
      <c r="A5086" s="1">
        <v>5084</v>
      </c>
      <c r="B5086" t="s">
        <v>4854</v>
      </c>
      <c r="C5086" s="3">
        <v>4000</v>
      </c>
      <c r="D5086" t="s">
        <v>5319</v>
      </c>
      <c r="E5086" s="3">
        <v>6107620</v>
      </c>
      <c r="F5086">
        <v>6.5491959224706184E-4</v>
      </c>
      <c r="G5086" s="3">
        <v>6358000</v>
      </c>
      <c r="H5086" s="3">
        <v>4163.9787675068192</v>
      </c>
      <c r="I5086" s="5">
        <f t="shared" si="216"/>
        <v>163.97876750681917</v>
      </c>
      <c r="J5086" s="2">
        <f t="shared" si="217"/>
        <v>6.8176781913524727E-4</v>
      </c>
      <c r="N5086" s="3"/>
      <c r="AI5086" s="3">
        <v>4163.9787675068192</v>
      </c>
    </row>
    <row r="5087" spans="1:35" x14ac:dyDescent="0.25">
      <c r="A5087" s="1">
        <v>5085</v>
      </c>
      <c r="B5087" t="s">
        <v>4855</v>
      </c>
      <c r="C5087" s="3">
        <v>15000</v>
      </c>
      <c r="D5087" t="s">
        <v>5319</v>
      </c>
      <c r="E5087" s="3">
        <v>6107620</v>
      </c>
      <c r="F5087">
        <v>2.4559484709264822E-3</v>
      </c>
      <c r="G5087" s="3">
        <v>6358000</v>
      </c>
      <c r="H5087" s="3">
        <v>15614.920378150569</v>
      </c>
      <c r="I5087" s="5">
        <f t="shared" si="216"/>
        <v>614.92037815056938</v>
      </c>
      <c r="J5087" s="2">
        <f t="shared" si="217"/>
        <v>2.5566293217571768E-3</v>
      </c>
      <c r="N5087" s="3"/>
      <c r="AI5087" s="3">
        <v>15614.920378150569</v>
      </c>
    </row>
    <row r="5088" spans="1:35" x14ac:dyDescent="0.25">
      <c r="A5088" s="1">
        <v>5086</v>
      </c>
      <c r="B5088" t="s">
        <v>4856</v>
      </c>
      <c r="C5088" s="3">
        <v>800</v>
      </c>
      <c r="D5088" t="s">
        <v>5319</v>
      </c>
      <c r="E5088" s="3">
        <v>6107620</v>
      </c>
      <c r="F5088">
        <v>1.3098391844941241E-4</v>
      </c>
      <c r="G5088" s="3">
        <v>6358000</v>
      </c>
      <c r="H5088" s="3">
        <v>832.79575350136395</v>
      </c>
      <c r="I5088" s="5">
        <f t="shared" si="216"/>
        <v>32.795753501363947</v>
      </c>
      <c r="J5088" s="2">
        <f t="shared" si="217"/>
        <v>1.3635356382704948E-4</v>
      </c>
      <c r="N5088" s="3"/>
      <c r="AI5088" s="3">
        <v>832.79575350136395</v>
      </c>
    </row>
    <row r="5089" spans="1:35" x14ac:dyDescent="0.25">
      <c r="A5089" s="1">
        <v>5087</v>
      </c>
      <c r="B5089" t="s">
        <v>4857</v>
      </c>
      <c r="C5089" s="3">
        <v>7600</v>
      </c>
      <c r="D5089" t="s">
        <v>5319</v>
      </c>
      <c r="E5089" s="3">
        <v>6107620</v>
      </c>
      <c r="F5089">
        <v>1.244347225269418E-3</v>
      </c>
      <c r="G5089" s="3">
        <v>6358000</v>
      </c>
      <c r="H5089" s="3">
        <v>7911.5596582629569</v>
      </c>
      <c r="I5089" s="5">
        <f t="shared" si="216"/>
        <v>311.55965826295687</v>
      </c>
      <c r="J5089" s="2">
        <f t="shared" si="217"/>
        <v>1.2953588563569699E-3</v>
      </c>
      <c r="N5089" s="3"/>
      <c r="AI5089" s="3">
        <v>7911.5596582629569</v>
      </c>
    </row>
    <row r="5090" spans="1:35" x14ac:dyDescent="0.25">
      <c r="A5090" s="1">
        <v>5088</v>
      </c>
      <c r="B5090" t="s">
        <v>4858</v>
      </c>
      <c r="C5090" s="3">
        <v>8000</v>
      </c>
      <c r="D5090" t="s">
        <v>5319</v>
      </c>
      <c r="E5090" s="3">
        <v>6107620</v>
      </c>
      <c r="F5090">
        <v>1.3098391844941239E-3</v>
      </c>
      <c r="G5090" s="3">
        <v>6358000</v>
      </c>
      <c r="H5090" s="3">
        <v>8327.9575350136383</v>
      </c>
      <c r="I5090" s="5">
        <f t="shared" si="216"/>
        <v>327.95753501363833</v>
      </c>
      <c r="J5090" s="2">
        <f t="shared" si="217"/>
        <v>1.3635356382704945E-3</v>
      </c>
      <c r="N5090" s="3"/>
      <c r="AI5090" s="3">
        <v>8327.9575350136383</v>
      </c>
    </row>
    <row r="5091" spans="1:35" x14ac:dyDescent="0.25">
      <c r="A5091" s="1">
        <v>5089</v>
      </c>
      <c r="B5091" t="s">
        <v>4859</v>
      </c>
      <c r="C5091" s="3">
        <v>13000</v>
      </c>
      <c r="D5091" t="s">
        <v>5319</v>
      </c>
      <c r="E5091" s="3">
        <v>6107620</v>
      </c>
      <c r="F5091">
        <v>2.1284886748029509E-3</v>
      </c>
      <c r="G5091" s="3">
        <v>6358000</v>
      </c>
      <c r="H5091" s="3">
        <v>13532.93099439716</v>
      </c>
      <c r="I5091" s="5">
        <f t="shared" si="216"/>
        <v>532.93099439716025</v>
      </c>
      <c r="J5091" s="2">
        <f t="shared" si="217"/>
        <v>2.2157454121895536E-3</v>
      </c>
      <c r="N5091" s="3"/>
      <c r="AI5091" s="3">
        <v>13532.93099439716</v>
      </c>
    </row>
    <row r="5092" spans="1:35" x14ac:dyDescent="0.25">
      <c r="A5092" s="1">
        <v>5090</v>
      </c>
      <c r="B5092" t="s">
        <v>4860</v>
      </c>
      <c r="C5092" s="3">
        <v>1500</v>
      </c>
      <c r="D5092" t="s">
        <v>5319</v>
      </c>
      <c r="E5092" s="3">
        <v>6107620</v>
      </c>
      <c r="F5092">
        <v>2.4559484709264822E-4</v>
      </c>
      <c r="G5092" s="3">
        <v>6358000</v>
      </c>
      <c r="H5092" s="3">
        <v>1561.4920378150571</v>
      </c>
      <c r="I5092" s="5">
        <f t="shared" si="216"/>
        <v>61.492037815057074</v>
      </c>
      <c r="J5092" s="2">
        <f t="shared" si="217"/>
        <v>2.5566293217571773E-4</v>
      </c>
      <c r="N5092" s="3"/>
      <c r="AI5092" s="3">
        <v>1561.4920378150571</v>
      </c>
    </row>
    <row r="5093" spans="1:35" x14ac:dyDescent="0.25">
      <c r="A5093" s="1">
        <v>5091</v>
      </c>
      <c r="B5093" t="s">
        <v>4861</v>
      </c>
      <c r="C5093" s="3">
        <v>1300</v>
      </c>
      <c r="D5093" t="s">
        <v>5319</v>
      </c>
      <c r="E5093" s="3">
        <v>6107620</v>
      </c>
      <c r="F5093">
        <v>2.1284886748029511E-4</v>
      </c>
      <c r="G5093" s="3">
        <v>6358000</v>
      </c>
      <c r="H5093" s="3">
        <v>1353.2930994397159</v>
      </c>
      <c r="I5093" s="5">
        <f t="shared" si="216"/>
        <v>53.293099439715888</v>
      </c>
      <c r="J5093" s="2">
        <f t="shared" si="217"/>
        <v>2.2157454121895533E-4</v>
      </c>
      <c r="N5093" s="3"/>
      <c r="AI5093" s="3">
        <v>1353.2930994397159</v>
      </c>
    </row>
    <row r="5094" spans="1:35" x14ac:dyDescent="0.25">
      <c r="A5094" s="1">
        <v>5092</v>
      </c>
      <c r="B5094" t="s">
        <v>4862</v>
      </c>
      <c r="C5094" s="3">
        <v>3500</v>
      </c>
      <c r="D5094" t="s">
        <v>5319</v>
      </c>
      <c r="E5094" s="3">
        <v>6107620</v>
      </c>
      <c r="F5094">
        <v>5.7305464321617914E-4</v>
      </c>
      <c r="G5094" s="3">
        <v>6358000</v>
      </c>
      <c r="H5094" s="3">
        <v>3643.4814215684669</v>
      </c>
      <c r="I5094" s="5">
        <f t="shared" si="216"/>
        <v>143.48142156846689</v>
      </c>
      <c r="J5094" s="2">
        <f t="shared" si="217"/>
        <v>5.9654684174334136E-4</v>
      </c>
      <c r="N5094" s="3"/>
      <c r="AI5094" s="3">
        <v>3643.4814215684669</v>
      </c>
    </row>
    <row r="5095" spans="1:35" x14ac:dyDescent="0.25">
      <c r="A5095" s="1">
        <v>5093</v>
      </c>
      <c r="B5095" t="s">
        <v>4863</v>
      </c>
      <c r="C5095" s="3">
        <v>10687</v>
      </c>
      <c r="D5095" t="s">
        <v>5319</v>
      </c>
      <c r="E5095" s="3">
        <v>6107620</v>
      </c>
      <c r="F5095">
        <v>1.749781420586088E-3</v>
      </c>
      <c r="G5095" s="3">
        <v>6358000</v>
      </c>
      <c r="H5095" s="3">
        <v>11125.110272086349</v>
      </c>
      <c r="I5095" s="5">
        <f t="shared" si="216"/>
        <v>438.11027208634914</v>
      </c>
      <c r="J5095" s="2">
        <f t="shared" si="217"/>
        <v>1.8215131707745979E-3</v>
      </c>
      <c r="N5095" s="3"/>
      <c r="AI5095" s="3">
        <v>11125.110272086349</v>
      </c>
    </row>
    <row r="5096" spans="1:35" x14ac:dyDescent="0.25">
      <c r="A5096" s="1">
        <v>5094</v>
      </c>
      <c r="B5096" t="s">
        <v>4864</v>
      </c>
      <c r="C5096" s="3">
        <v>50</v>
      </c>
      <c r="D5096" t="s">
        <v>5319</v>
      </c>
      <c r="E5096" s="3">
        <v>6107620</v>
      </c>
      <c r="F5096">
        <v>8.1864949030882737E-6</v>
      </c>
      <c r="G5096" s="3">
        <v>6358000</v>
      </c>
      <c r="H5096" s="3">
        <v>52.049734593835247</v>
      </c>
      <c r="I5096" s="5">
        <f t="shared" si="216"/>
        <v>2.0497345938352467</v>
      </c>
      <c r="J5096" s="2">
        <f t="shared" si="217"/>
        <v>8.5220977391905922E-6</v>
      </c>
      <c r="N5096" s="3"/>
      <c r="AI5096" s="3">
        <v>52.049734593835247</v>
      </c>
    </row>
    <row r="5097" spans="1:35" x14ac:dyDescent="0.25">
      <c r="A5097" s="1">
        <v>5095</v>
      </c>
      <c r="B5097" t="s">
        <v>4865</v>
      </c>
      <c r="C5097" s="3">
        <v>0</v>
      </c>
      <c r="D5097" t="s">
        <v>5319</v>
      </c>
      <c r="E5097" s="3">
        <v>6107620</v>
      </c>
      <c r="F5097">
        <v>0</v>
      </c>
      <c r="G5097" s="3">
        <v>6358000</v>
      </c>
      <c r="H5097" s="3">
        <v>0</v>
      </c>
      <c r="I5097" s="5">
        <f t="shared" si="216"/>
        <v>0</v>
      </c>
      <c r="J5097" s="2">
        <f t="shared" si="217"/>
        <v>0</v>
      </c>
      <c r="N5097" s="3"/>
      <c r="AI5097" s="3">
        <v>0</v>
      </c>
    </row>
    <row r="5098" spans="1:35" x14ac:dyDescent="0.25">
      <c r="A5098" s="1">
        <v>5096</v>
      </c>
      <c r="B5098" t="s">
        <v>4866</v>
      </c>
      <c r="C5098" s="3">
        <v>3097</v>
      </c>
      <c r="D5098" t="s">
        <v>5320</v>
      </c>
      <c r="E5098" s="3">
        <v>3377042</v>
      </c>
      <c r="F5098">
        <v>9.1707476543081198E-4</v>
      </c>
      <c r="G5098" s="3">
        <v>3514600</v>
      </c>
      <c r="H5098" s="3">
        <v>3223.1509705831322</v>
      </c>
      <c r="I5098" s="5">
        <f t="shared" si="216"/>
        <v>126.15097058313222</v>
      </c>
      <c r="J5098" s="2">
        <f t="shared" si="217"/>
        <v>9.5443022934957051E-4</v>
      </c>
      <c r="N5098" s="3"/>
      <c r="AI5098" s="3">
        <v>3223.1509705831322</v>
      </c>
    </row>
    <row r="5099" spans="1:35" x14ac:dyDescent="0.25">
      <c r="A5099" s="1">
        <v>5097</v>
      </c>
      <c r="B5099" t="s">
        <v>4867</v>
      </c>
      <c r="C5099" s="3">
        <v>8000</v>
      </c>
      <c r="D5099" t="s">
        <v>5320</v>
      </c>
      <c r="E5099" s="3">
        <v>3377042</v>
      </c>
      <c r="F5099">
        <v>2.3689370757011608E-3</v>
      </c>
      <c r="G5099" s="3">
        <v>3514600</v>
      </c>
      <c r="H5099" s="3">
        <v>8325.8662462593002</v>
      </c>
      <c r="I5099" s="5">
        <f t="shared" si="216"/>
        <v>325.86624625930017</v>
      </c>
      <c r="J5099" s="2">
        <f t="shared" si="217"/>
        <v>2.4654316547615637E-3</v>
      </c>
      <c r="N5099" s="3"/>
      <c r="AI5099" s="3">
        <v>8325.8662462593002</v>
      </c>
    </row>
    <row r="5100" spans="1:35" x14ac:dyDescent="0.25">
      <c r="A5100" s="1">
        <v>5098</v>
      </c>
      <c r="B5100" t="s">
        <v>4868</v>
      </c>
      <c r="C5100" s="3">
        <v>102000</v>
      </c>
      <c r="D5100" t="s">
        <v>5320</v>
      </c>
      <c r="E5100" s="3">
        <v>3377042</v>
      </c>
      <c r="F5100">
        <v>3.0203947715189802E-2</v>
      </c>
      <c r="G5100" s="3">
        <v>3514600</v>
      </c>
      <c r="H5100" s="3">
        <v>106154.7946398061</v>
      </c>
      <c r="I5100" s="5">
        <f t="shared" si="216"/>
        <v>4154.7946398061031</v>
      </c>
      <c r="J5100" s="2">
        <f t="shared" si="217"/>
        <v>3.1434253598209942E-2</v>
      </c>
      <c r="N5100" s="3"/>
      <c r="AI5100" s="3">
        <v>106154.7946398061</v>
      </c>
    </row>
    <row r="5101" spans="1:35" x14ac:dyDescent="0.25">
      <c r="A5101" s="1">
        <v>5099</v>
      </c>
      <c r="B5101" t="s">
        <v>4869</v>
      </c>
      <c r="C5101" s="3">
        <v>10716</v>
      </c>
      <c r="D5101" t="s">
        <v>5320</v>
      </c>
      <c r="E5101" s="3">
        <v>3377042</v>
      </c>
      <c r="F5101">
        <v>3.1731912129017051E-3</v>
      </c>
      <c r="G5101" s="3">
        <v>3514600</v>
      </c>
      <c r="H5101" s="3">
        <v>11152.49783686433</v>
      </c>
      <c r="I5101" s="5">
        <f t="shared" si="216"/>
        <v>436.49783686432966</v>
      </c>
      <c r="J5101" s="2">
        <f t="shared" si="217"/>
        <v>3.3024457015531136E-3</v>
      </c>
      <c r="N5101" s="3"/>
      <c r="AI5101" s="3">
        <v>11152.49783686433</v>
      </c>
    </row>
    <row r="5102" spans="1:35" x14ac:dyDescent="0.25">
      <c r="A5102" s="1">
        <v>5100</v>
      </c>
      <c r="B5102" t="s">
        <v>4870</v>
      </c>
      <c r="C5102" s="3">
        <v>25720</v>
      </c>
      <c r="D5102" t="s">
        <v>5320</v>
      </c>
      <c r="E5102" s="3">
        <v>3377042</v>
      </c>
      <c r="F5102">
        <v>7.6161326983792323E-3</v>
      </c>
      <c r="G5102" s="3">
        <v>3514600</v>
      </c>
      <c r="H5102" s="3">
        <v>26767.659981723649</v>
      </c>
      <c r="I5102" s="5">
        <f t="shared" si="216"/>
        <v>1047.6599817236493</v>
      </c>
      <c r="J5102" s="2">
        <f t="shared" si="217"/>
        <v>7.926362770058426E-3</v>
      </c>
      <c r="N5102" s="3"/>
      <c r="AI5102" s="3">
        <v>26767.659981723649</v>
      </c>
    </row>
    <row r="5103" spans="1:35" x14ac:dyDescent="0.25">
      <c r="A5103" s="1">
        <v>5101</v>
      </c>
      <c r="B5103" t="s">
        <v>4871</v>
      </c>
      <c r="C5103" s="3">
        <v>12935</v>
      </c>
      <c r="D5103" t="s">
        <v>5320</v>
      </c>
      <c r="E5103" s="3">
        <v>3377042</v>
      </c>
      <c r="F5103">
        <v>3.8302751342743141E-3</v>
      </c>
      <c r="G5103" s="3">
        <v>3514600</v>
      </c>
      <c r="H5103" s="3">
        <v>13461.88498692051</v>
      </c>
      <c r="I5103" s="5">
        <f t="shared" si="216"/>
        <v>526.88498692050962</v>
      </c>
      <c r="J5103" s="2">
        <f t="shared" si="217"/>
        <v>3.9862948067926045E-3</v>
      </c>
      <c r="N5103" s="3"/>
      <c r="AI5103" s="3">
        <v>13461.88498692051</v>
      </c>
    </row>
    <row r="5104" spans="1:35" x14ac:dyDescent="0.25">
      <c r="A5104" s="1">
        <v>5102</v>
      </c>
      <c r="B5104" t="s">
        <v>4872</v>
      </c>
      <c r="C5104" s="3">
        <v>45000</v>
      </c>
      <c r="D5104" t="s">
        <v>5320</v>
      </c>
      <c r="E5104" s="3">
        <v>3377042</v>
      </c>
      <c r="F5104">
        <v>1.3325271050819029E-2</v>
      </c>
      <c r="G5104" s="3">
        <v>3514600</v>
      </c>
      <c r="H5104" s="3">
        <v>46832.997635208572</v>
      </c>
      <c r="I5104" s="5">
        <f t="shared" si="216"/>
        <v>1832.9976352085723</v>
      </c>
      <c r="J5104" s="2">
        <f t="shared" si="217"/>
        <v>1.3868053058033798E-2</v>
      </c>
      <c r="N5104" s="3"/>
      <c r="AI5104" s="3">
        <v>46832.997635208572</v>
      </c>
    </row>
    <row r="5105" spans="1:35" x14ac:dyDescent="0.25">
      <c r="A5105" s="1">
        <v>5103</v>
      </c>
      <c r="B5105" t="s">
        <v>4873</v>
      </c>
      <c r="C5105" s="3">
        <v>2896</v>
      </c>
      <c r="D5105" t="s">
        <v>5320</v>
      </c>
      <c r="E5105" s="3">
        <v>3377042</v>
      </c>
      <c r="F5105">
        <v>8.5755522140382027E-4</v>
      </c>
      <c r="G5105" s="3">
        <v>3514600</v>
      </c>
      <c r="H5105" s="3">
        <v>3013.963581145867</v>
      </c>
      <c r="I5105" s="5">
        <f t="shared" si="216"/>
        <v>117.96358114586701</v>
      </c>
      <c r="J5105" s="2">
        <f t="shared" si="217"/>
        <v>8.9248625902368613E-4</v>
      </c>
      <c r="N5105" s="3"/>
      <c r="AI5105" s="3">
        <v>3013.963581145867</v>
      </c>
    </row>
    <row r="5106" spans="1:35" x14ac:dyDescent="0.25">
      <c r="A5106" s="1">
        <v>5104</v>
      </c>
      <c r="B5106" t="s">
        <v>4874</v>
      </c>
      <c r="C5106" s="3">
        <v>0</v>
      </c>
      <c r="D5106" t="s">
        <v>5320</v>
      </c>
      <c r="E5106" s="3">
        <v>3377042</v>
      </c>
      <c r="F5106">
        <v>0</v>
      </c>
      <c r="G5106" s="3">
        <v>3514600</v>
      </c>
      <c r="H5106" s="3">
        <v>0</v>
      </c>
      <c r="I5106" s="5">
        <f t="shared" si="216"/>
        <v>0</v>
      </c>
      <c r="J5106" s="2">
        <f t="shared" si="217"/>
        <v>0</v>
      </c>
      <c r="N5106" s="3"/>
      <c r="AI5106" s="3">
        <v>0</v>
      </c>
    </row>
    <row r="5107" spans="1:35" x14ac:dyDescent="0.25">
      <c r="A5107" s="1">
        <v>5105</v>
      </c>
      <c r="B5107" t="s">
        <v>4875</v>
      </c>
      <c r="C5107" s="3">
        <v>115000</v>
      </c>
      <c r="D5107" t="s">
        <v>5320</v>
      </c>
      <c r="E5107" s="3">
        <v>3377042</v>
      </c>
      <c r="F5107">
        <v>3.4053470463204193E-2</v>
      </c>
      <c r="G5107" s="3">
        <v>3514600</v>
      </c>
      <c r="H5107" s="3">
        <v>119684.3272899774</v>
      </c>
      <c r="I5107" s="5">
        <f t="shared" si="216"/>
        <v>4684.327289977402</v>
      </c>
      <c r="J5107" s="2">
        <f t="shared" si="217"/>
        <v>3.5440580037197467E-2</v>
      </c>
      <c r="N5107" s="3"/>
      <c r="AI5107" s="3">
        <v>119684.3272899774</v>
      </c>
    </row>
    <row r="5108" spans="1:35" x14ac:dyDescent="0.25">
      <c r="A5108" s="1">
        <v>5106</v>
      </c>
      <c r="B5108" t="s">
        <v>3799</v>
      </c>
      <c r="C5108" s="3">
        <v>85000</v>
      </c>
      <c r="D5108" t="s">
        <v>5320</v>
      </c>
      <c r="E5108" s="3">
        <v>3377042</v>
      </c>
      <c r="F5108">
        <v>2.516995642932484E-2</v>
      </c>
      <c r="G5108" s="3">
        <v>3514600</v>
      </c>
      <c r="H5108" s="3">
        <v>88462.328866505064</v>
      </c>
      <c r="I5108" s="5">
        <f t="shared" si="216"/>
        <v>3462.3288665050641</v>
      </c>
      <c r="J5108" s="2">
        <f t="shared" si="217"/>
        <v>2.6195211331841613E-2</v>
      </c>
      <c r="N5108" s="3"/>
      <c r="AI5108" s="3">
        <v>88462.328866505064</v>
      </c>
    </row>
    <row r="5109" spans="1:35" x14ac:dyDescent="0.25">
      <c r="A5109" s="1">
        <v>5107</v>
      </c>
      <c r="B5109" t="s">
        <v>4876</v>
      </c>
      <c r="C5109" s="3">
        <v>8108</v>
      </c>
      <c r="D5109" t="s">
        <v>5320</v>
      </c>
      <c r="E5109" s="3">
        <v>3377042</v>
      </c>
      <c r="F5109">
        <v>2.400917726223127E-3</v>
      </c>
      <c r="G5109" s="3">
        <v>3514600</v>
      </c>
      <c r="H5109" s="3">
        <v>8438.2654405838002</v>
      </c>
      <c r="I5109" s="5">
        <f t="shared" si="216"/>
        <v>330.26544058380023</v>
      </c>
      <c r="J5109" s="2">
        <f t="shared" si="217"/>
        <v>2.4987149821008446E-3</v>
      </c>
      <c r="N5109" s="3"/>
      <c r="AI5109" s="3">
        <v>8438.2654405838002</v>
      </c>
    </row>
    <row r="5110" spans="1:35" x14ac:dyDescent="0.25">
      <c r="A5110" s="1">
        <v>5108</v>
      </c>
      <c r="B5110" t="s">
        <v>4877</v>
      </c>
      <c r="C5110" s="3">
        <v>25000</v>
      </c>
      <c r="D5110" t="s">
        <v>5320</v>
      </c>
      <c r="E5110" s="3">
        <v>3377042</v>
      </c>
      <c r="F5110">
        <v>7.4029283615661282E-3</v>
      </c>
      <c r="G5110" s="3">
        <v>3514600</v>
      </c>
      <c r="H5110" s="3">
        <v>26018.332019560319</v>
      </c>
      <c r="I5110" s="5">
        <f t="shared" si="216"/>
        <v>1018.3320195603192</v>
      </c>
      <c r="J5110" s="2">
        <f t="shared" si="217"/>
        <v>7.7044739211298884E-3</v>
      </c>
      <c r="N5110" s="3"/>
      <c r="AI5110" s="3">
        <v>26018.332019560319</v>
      </c>
    </row>
    <row r="5111" spans="1:35" x14ac:dyDescent="0.25">
      <c r="A5111" s="1">
        <v>5109</v>
      </c>
      <c r="B5111" t="s">
        <v>4878</v>
      </c>
      <c r="C5111" s="3">
        <v>41368</v>
      </c>
      <c r="D5111" t="s">
        <v>5320</v>
      </c>
      <c r="E5111" s="3">
        <v>3377042</v>
      </c>
      <c r="F5111">
        <v>1.2249773618450701E-2</v>
      </c>
      <c r="G5111" s="3">
        <v>3514600</v>
      </c>
      <c r="H5111" s="3">
        <v>43053.054359406837</v>
      </c>
      <c r="I5111" s="5">
        <f t="shared" si="216"/>
        <v>1685.0543594068367</v>
      </c>
      <c r="J5111" s="2">
        <f t="shared" si="217"/>
        <v>1.2748747086772044E-2</v>
      </c>
      <c r="N5111" s="3"/>
      <c r="AI5111" s="3">
        <v>43053.054359406837</v>
      </c>
    </row>
    <row r="5112" spans="1:35" x14ac:dyDescent="0.25">
      <c r="A5112" s="1">
        <v>5110</v>
      </c>
      <c r="B5112" t="s">
        <v>4879</v>
      </c>
      <c r="C5112" s="3">
        <v>7260</v>
      </c>
      <c r="D5112" t="s">
        <v>5320</v>
      </c>
      <c r="E5112" s="3">
        <v>3377042</v>
      </c>
      <c r="F5112">
        <v>2.1498103961988041E-3</v>
      </c>
      <c r="G5112" s="3">
        <v>3514600</v>
      </c>
      <c r="H5112" s="3">
        <v>7555.7236184803151</v>
      </c>
      <c r="I5112" s="5">
        <f t="shared" si="216"/>
        <v>295.72361848031505</v>
      </c>
      <c r="J5112" s="2">
        <f t="shared" si="217"/>
        <v>2.2373792266961192E-3</v>
      </c>
      <c r="N5112" s="3"/>
      <c r="AI5112" s="3">
        <v>7555.7236184803151</v>
      </c>
    </row>
    <row r="5113" spans="1:35" x14ac:dyDescent="0.25">
      <c r="A5113" s="1">
        <v>5111</v>
      </c>
      <c r="B5113" t="s">
        <v>180</v>
      </c>
      <c r="C5113" s="3">
        <v>57500</v>
      </c>
      <c r="D5113" t="s">
        <v>5320</v>
      </c>
      <c r="E5113" s="3">
        <v>3377042</v>
      </c>
      <c r="F5113">
        <v>1.7026735231602089E-2</v>
      </c>
      <c r="G5113" s="3">
        <v>3514600</v>
      </c>
      <c r="H5113" s="3">
        <v>59842.163644988723</v>
      </c>
      <c r="I5113" s="5">
        <f t="shared" si="216"/>
        <v>2342.1636449887228</v>
      </c>
      <c r="J5113" s="2">
        <f t="shared" si="217"/>
        <v>1.772029001859874E-2</v>
      </c>
      <c r="N5113" s="3"/>
      <c r="AI5113" s="3">
        <v>59842.163644988723</v>
      </c>
    </row>
    <row r="5114" spans="1:35" x14ac:dyDescent="0.25">
      <c r="A5114" s="1">
        <v>5112</v>
      </c>
      <c r="B5114" t="s">
        <v>4880</v>
      </c>
      <c r="C5114" s="3">
        <v>2724</v>
      </c>
      <c r="D5114" t="s">
        <v>5320</v>
      </c>
      <c r="E5114" s="3">
        <v>3377042</v>
      </c>
      <c r="F5114">
        <v>8.0662307427624533E-4</v>
      </c>
      <c r="G5114" s="3">
        <v>3514600</v>
      </c>
      <c r="H5114" s="3">
        <v>2834.9574568512921</v>
      </c>
      <c r="I5114" s="5">
        <f t="shared" si="216"/>
        <v>110.95745685129214</v>
      </c>
      <c r="J5114" s="2">
        <f t="shared" si="217"/>
        <v>8.3947947844631248E-4</v>
      </c>
      <c r="N5114" s="3"/>
      <c r="AI5114" s="3">
        <v>2834.9574568512921</v>
      </c>
    </row>
    <row r="5115" spans="1:35" x14ac:dyDescent="0.25">
      <c r="A5115" s="1">
        <v>5113</v>
      </c>
      <c r="B5115" t="s">
        <v>4881</v>
      </c>
      <c r="C5115" s="3">
        <v>110000</v>
      </c>
      <c r="D5115" t="s">
        <v>5320</v>
      </c>
      <c r="E5115" s="3">
        <v>3377042</v>
      </c>
      <c r="F5115">
        <v>3.257288479089096E-2</v>
      </c>
      <c r="G5115" s="3">
        <v>3514600</v>
      </c>
      <c r="H5115" s="3">
        <v>114480.66088606539</v>
      </c>
      <c r="I5115" s="5">
        <f t="shared" si="216"/>
        <v>4480.6608860653942</v>
      </c>
      <c r="J5115" s="2">
        <f t="shared" si="217"/>
        <v>3.3899685252971504E-2</v>
      </c>
      <c r="N5115" s="3"/>
      <c r="AI5115" s="3">
        <v>114480.66088606539</v>
      </c>
    </row>
    <row r="5116" spans="1:35" x14ac:dyDescent="0.25">
      <c r="A5116" s="1">
        <v>5114</v>
      </c>
      <c r="B5116" t="s">
        <v>4882</v>
      </c>
      <c r="C5116" s="3">
        <v>31445</v>
      </c>
      <c r="D5116" t="s">
        <v>5320</v>
      </c>
      <c r="E5116" s="3">
        <v>3377042</v>
      </c>
      <c r="F5116">
        <v>9.3114032931778754E-3</v>
      </c>
      <c r="G5116" s="3">
        <v>3514600</v>
      </c>
      <c r="H5116" s="3">
        <v>32725.85801420296</v>
      </c>
      <c r="I5116" s="5">
        <f t="shared" si="216"/>
        <v>1280.8580142029605</v>
      </c>
      <c r="J5116" s="2">
        <f t="shared" si="217"/>
        <v>9.6906872979971703E-3</v>
      </c>
      <c r="N5116" s="3"/>
      <c r="AI5116" s="3">
        <v>32725.85801420296</v>
      </c>
    </row>
    <row r="5117" spans="1:35" x14ac:dyDescent="0.25">
      <c r="A5117" s="1">
        <v>5115</v>
      </c>
      <c r="B5117" t="s">
        <v>1084</v>
      </c>
      <c r="C5117" s="3">
        <v>94000</v>
      </c>
      <c r="D5117" t="s">
        <v>5320</v>
      </c>
      <c r="E5117" s="3">
        <v>3377042</v>
      </c>
      <c r="F5117">
        <v>2.7835010639488639E-2</v>
      </c>
      <c r="G5117" s="3">
        <v>3514600</v>
      </c>
      <c r="H5117" s="3">
        <v>97828.928393546783</v>
      </c>
      <c r="I5117" s="5">
        <f t="shared" si="216"/>
        <v>3828.9283935467829</v>
      </c>
      <c r="J5117" s="2">
        <f t="shared" si="217"/>
        <v>2.8968821943448374E-2</v>
      </c>
      <c r="N5117" s="3"/>
      <c r="AI5117" s="3">
        <v>97828.928393546783</v>
      </c>
    </row>
    <row r="5118" spans="1:35" x14ac:dyDescent="0.25">
      <c r="A5118" s="1">
        <v>5116</v>
      </c>
      <c r="B5118" t="s">
        <v>720</v>
      </c>
      <c r="C5118" s="3">
        <v>3360</v>
      </c>
      <c r="D5118" t="s">
        <v>5320</v>
      </c>
      <c r="E5118" s="3">
        <v>3377042</v>
      </c>
      <c r="F5118">
        <v>9.9495357179448765E-4</v>
      </c>
      <c r="G5118" s="3">
        <v>3514600</v>
      </c>
      <c r="H5118" s="3">
        <v>3496.863823428906</v>
      </c>
      <c r="I5118" s="5">
        <f t="shared" si="216"/>
        <v>136.86382342890602</v>
      </c>
      <c r="J5118" s="2">
        <f t="shared" si="217"/>
        <v>1.0354812949998568E-3</v>
      </c>
      <c r="N5118" s="3"/>
      <c r="AI5118" s="3">
        <v>3496.863823428906</v>
      </c>
    </row>
    <row r="5119" spans="1:35" x14ac:dyDescent="0.25">
      <c r="A5119" s="1">
        <v>5117</v>
      </c>
      <c r="B5119" t="s">
        <v>4883</v>
      </c>
      <c r="C5119" s="3">
        <v>10000</v>
      </c>
      <c r="D5119" t="s">
        <v>5320</v>
      </c>
      <c r="E5119" s="3">
        <v>3377042</v>
      </c>
      <c r="F5119">
        <v>2.9611713446264509E-3</v>
      </c>
      <c r="G5119" s="3">
        <v>3514600</v>
      </c>
      <c r="H5119" s="3">
        <v>10407.33280782413</v>
      </c>
      <c r="I5119" s="5">
        <f t="shared" si="216"/>
        <v>407.33280782413021</v>
      </c>
      <c r="J5119" s="2">
        <f t="shared" si="217"/>
        <v>3.0817895684519558E-3</v>
      </c>
      <c r="N5119" s="3"/>
      <c r="AI5119" s="3">
        <v>10407.33280782413</v>
      </c>
    </row>
    <row r="5120" spans="1:35" x14ac:dyDescent="0.25">
      <c r="A5120" s="1">
        <v>5118</v>
      </c>
      <c r="B5120" t="s">
        <v>4884</v>
      </c>
      <c r="C5120" s="3">
        <v>100000</v>
      </c>
      <c r="D5120" t="s">
        <v>5320</v>
      </c>
      <c r="E5120" s="3">
        <v>3377042</v>
      </c>
      <c r="F5120">
        <v>2.9611713446264509E-2</v>
      </c>
      <c r="G5120" s="3">
        <v>3514600</v>
      </c>
      <c r="H5120" s="3">
        <v>104073.32807824131</v>
      </c>
      <c r="I5120" s="5">
        <f t="shared" si="216"/>
        <v>4073.3280782413058</v>
      </c>
      <c r="J5120" s="2">
        <f t="shared" si="217"/>
        <v>3.081789568451956E-2</v>
      </c>
      <c r="N5120" s="3"/>
      <c r="AI5120" s="3">
        <v>104073.32807824131</v>
      </c>
    </row>
    <row r="5121" spans="1:35" x14ac:dyDescent="0.25">
      <c r="A5121" s="1">
        <v>5119</v>
      </c>
      <c r="B5121" t="s">
        <v>4885</v>
      </c>
      <c r="C5121" s="3">
        <v>580</v>
      </c>
      <c r="D5121" t="s">
        <v>5320</v>
      </c>
      <c r="E5121" s="3">
        <v>3377042</v>
      </c>
      <c r="F5121">
        <v>1.717479379883342E-4</v>
      </c>
      <c r="G5121" s="3">
        <v>3514600</v>
      </c>
      <c r="H5121" s="3">
        <v>603.62530285379933</v>
      </c>
      <c r="I5121" s="5">
        <f t="shared" si="216"/>
        <v>23.625302853799326</v>
      </c>
      <c r="J5121" s="2">
        <f t="shared" si="217"/>
        <v>1.7874379497021339E-4</v>
      </c>
      <c r="N5121" s="3"/>
      <c r="AI5121" s="3">
        <v>603.62530285379933</v>
      </c>
    </row>
    <row r="5122" spans="1:35" x14ac:dyDescent="0.25">
      <c r="A5122" s="1">
        <v>5120</v>
      </c>
      <c r="B5122" t="s">
        <v>4886</v>
      </c>
      <c r="C5122" s="3">
        <v>24700</v>
      </c>
      <c r="D5122" t="s">
        <v>5320</v>
      </c>
      <c r="E5122" s="3">
        <v>3377042</v>
      </c>
      <c r="F5122">
        <v>7.3140932212273349E-3</v>
      </c>
      <c r="G5122" s="3">
        <v>3514600</v>
      </c>
      <c r="H5122" s="3">
        <v>25706.11203532559</v>
      </c>
      <c r="I5122" s="5">
        <f t="shared" ref="I5122:I5185" si="218">H5122-C5122</f>
        <v>1006.1120353255901</v>
      </c>
      <c r="J5122" s="2">
        <f t="shared" si="217"/>
        <v>7.6120202340763275E-3</v>
      </c>
      <c r="N5122" s="3"/>
      <c r="AI5122" s="3">
        <v>25706.11203532559</v>
      </c>
    </row>
    <row r="5123" spans="1:35" x14ac:dyDescent="0.25">
      <c r="A5123" s="1">
        <v>5121</v>
      </c>
      <c r="B5123" t="s">
        <v>4887</v>
      </c>
      <c r="C5123" s="3">
        <v>4139</v>
      </c>
      <c r="D5123" t="s">
        <v>5320</v>
      </c>
      <c r="E5123" s="3">
        <v>3377042</v>
      </c>
      <c r="F5123">
        <v>1.2256288195408879E-3</v>
      </c>
      <c r="G5123" s="3">
        <v>3514600</v>
      </c>
      <c r="H5123" s="3">
        <v>4307.5950491584053</v>
      </c>
      <c r="I5123" s="5">
        <f t="shared" si="218"/>
        <v>168.59504915840535</v>
      </c>
      <c r="J5123" s="2">
        <f t="shared" ref="J5123:J5186" si="219">H5123/E5123</f>
        <v>1.275552702382264E-3</v>
      </c>
      <c r="N5123" s="3"/>
      <c r="AI5123" s="3">
        <v>4307.5950491584053</v>
      </c>
    </row>
    <row r="5124" spans="1:35" x14ac:dyDescent="0.25">
      <c r="A5124" s="1">
        <v>5122</v>
      </c>
      <c r="B5124" t="s">
        <v>4888</v>
      </c>
      <c r="C5124" s="3">
        <v>86000</v>
      </c>
      <c r="D5124" t="s">
        <v>5320</v>
      </c>
      <c r="E5124" s="3">
        <v>3377042</v>
      </c>
      <c r="F5124">
        <v>2.5466073563787481E-2</v>
      </c>
      <c r="G5124" s="3">
        <v>3514600</v>
      </c>
      <c r="H5124" s="3">
        <v>89503.062147287477</v>
      </c>
      <c r="I5124" s="5">
        <f t="shared" si="218"/>
        <v>3503.0621472874773</v>
      </c>
      <c r="J5124" s="2">
        <f t="shared" si="219"/>
        <v>2.6503390288686809E-2</v>
      </c>
      <c r="N5124" s="3"/>
      <c r="AI5124" s="3">
        <v>89503.062147287477</v>
      </c>
    </row>
    <row r="5125" spans="1:35" x14ac:dyDescent="0.25">
      <c r="A5125" s="1">
        <v>5123</v>
      </c>
      <c r="B5125" t="s">
        <v>4889</v>
      </c>
      <c r="C5125" s="3">
        <v>12000</v>
      </c>
      <c r="D5125" t="s">
        <v>5320</v>
      </c>
      <c r="E5125" s="3">
        <v>3377042</v>
      </c>
      <c r="F5125">
        <v>3.553405613551741E-3</v>
      </c>
      <c r="G5125" s="3">
        <v>3514600</v>
      </c>
      <c r="H5125" s="3">
        <v>12488.799369388949</v>
      </c>
      <c r="I5125" s="5">
        <f t="shared" si="218"/>
        <v>488.79936938894934</v>
      </c>
      <c r="J5125" s="2">
        <f t="shared" si="219"/>
        <v>3.6981474821423453E-3</v>
      </c>
      <c r="N5125" s="3"/>
      <c r="AI5125" s="3">
        <v>12488.799369388949</v>
      </c>
    </row>
    <row r="5126" spans="1:35" x14ac:dyDescent="0.25">
      <c r="A5126" s="1">
        <v>5124</v>
      </c>
      <c r="B5126" t="s">
        <v>4890</v>
      </c>
      <c r="C5126" s="3">
        <v>15000</v>
      </c>
      <c r="D5126" t="s">
        <v>5320</v>
      </c>
      <c r="E5126" s="3">
        <v>3377042</v>
      </c>
      <c r="F5126">
        <v>4.4417570169396764E-3</v>
      </c>
      <c r="G5126" s="3">
        <v>3514600</v>
      </c>
      <c r="H5126" s="3">
        <v>15610.999211736191</v>
      </c>
      <c r="I5126" s="5">
        <f t="shared" si="218"/>
        <v>610.99921173619077</v>
      </c>
      <c r="J5126" s="2">
        <f t="shared" si="219"/>
        <v>4.6226843526779322E-3</v>
      </c>
      <c r="N5126" s="3"/>
      <c r="AI5126" s="3">
        <v>15610.999211736191</v>
      </c>
    </row>
    <row r="5127" spans="1:35" x14ac:dyDescent="0.25">
      <c r="A5127" s="1">
        <v>5125</v>
      </c>
      <c r="B5127" t="s">
        <v>4891</v>
      </c>
      <c r="C5127" s="3">
        <v>13469</v>
      </c>
      <c r="D5127" t="s">
        <v>5320</v>
      </c>
      <c r="E5127" s="3">
        <v>3377042</v>
      </c>
      <c r="F5127">
        <v>3.9884016840773667E-3</v>
      </c>
      <c r="G5127" s="3">
        <v>3514600</v>
      </c>
      <c r="H5127" s="3">
        <v>14017.63655885831</v>
      </c>
      <c r="I5127" s="5">
        <f t="shared" si="218"/>
        <v>548.63655885831031</v>
      </c>
      <c r="J5127" s="2">
        <f t="shared" si="219"/>
        <v>4.1508623697479362E-3</v>
      </c>
      <c r="N5127" s="3"/>
      <c r="AI5127" s="3">
        <v>14017.63655885831</v>
      </c>
    </row>
    <row r="5128" spans="1:35" x14ac:dyDescent="0.25">
      <c r="A5128" s="1">
        <v>5126</v>
      </c>
      <c r="B5128" t="s">
        <v>3863</v>
      </c>
      <c r="C5128" s="3">
        <v>15000</v>
      </c>
      <c r="D5128" t="s">
        <v>5320</v>
      </c>
      <c r="E5128" s="3">
        <v>3377042</v>
      </c>
      <c r="F5128">
        <v>4.4417570169396764E-3</v>
      </c>
      <c r="G5128" s="3">
        <v>3514600</v>
      </c>
      <c r="H5128" s="3">
        <v>15610.999211736191</v>
      </c>
      <c r="I5128" s="5">
        <f t="shared" si="218"/>
        <v>610.99921173619077</v>
      </c>
      <c r="J5128" s="2">
        <f t="shared" si="219"/>
        <v>4.6226843526779322E-3</v>
      </c>
      <c r="N5128" s="3"/>
      <c r="AI5128" s="3">
        <v>15610.999211736191</v>
      </c>
    </row>
    <row r="5129" spans="1:35" x14ac:dyDescent="0.25">
      <c r="A5129" s="1">
        <v>5127</v>
      </c>
      <c r="B5129" t="s">
        <v>4892</v>
      </c>
      <c r="C5129" s="3">
        <v>200000</v>
      </c>
      <c r="D5129" t="s">
        <v>5320</v>
      </c>
      <c r="E5129" s="3">
        <v>3377042</v>
      </c>
      <c r="F5129">
        <v>5.9223426892529032E-2</v>
      </c>
      <c r="G5129" s="3">
        <v>3514600</v>
      </c>
      <c r="H5129" s="3">
        <v>208146.6561564825</v>
      </c>
      <c r="I5129" s="5">
        <f t="shared" si="218"/>
        <v>8146.6561564824951</v>
      </c>
      <c r="J5129" s="2">
        <f t="shared" si="219"/>
        <v>6.1635791369039086E-2</v>
      </c>
      <c r="N5129" s="3"/>
      <c r="AI5129" s="3">
        <v>208146.6561564825</v>
      </c>
    </row>
    <row r="5130" spans="1:35" x14ac:dyDescent="0.25">
      <c r="A5130" s="1">
        <v>5128</v>
      </c>
      <c r="B5130" t="s">
        <v>3312</v>
      </c>
      <c r="C5130" s="3">
        <v>20000</v>
      </c>
      <c r="D5130" t="s">
        <v>5320</v>
      </c>
      <c r="E5130" s="3">
        <v>3377042</v>
      </c>
      <c r="F5130">
        <v>5.9223426892529027E-3</v>
      </c>
      <c r="G5130" s="3">
        <v>3514600</v>
      </c>
      <c r="H5130" s="3">
        <v>20814.66561564825</v>
      </c>
      <c r="I5130" s="5">
        <f t="shared" si="218"/>
        <v>814.66561564824951</v>
      </c>
      <c r="J5130" s="2">
        <f t="shared" si="219"/>
        <v>6.163579136903909E-3</v>
      </c>
      <c r="N5130" s="3"/>
      <c r="AI5130" s="3">
        <v>20814.66561564825</v>
      </c>
    </row>
    <row r="5131" spans="1:35" x14ac:dyDescent="0.25">
      <c r="A5131" s="1">
        <v>5129</v>
      </c>
      <c r="B5131" t="s">
        <v>4893</v>
      </c>
      <c r="C5131" s="3">
        <v>14000</v>
      </c>
      <c r="D5131" t="s">
        <v>5320</v>
      </c>
      <c r="E5131" s="3">
        <v>3377042</v>
      </c>
      <c r="F5131">
        <v>4.145639882477032E-3</v>
      </c>
      <c r="G5131" s="3">
        <v>3514600</v>
      </c>
      <c r="H5131" s="3">
        <v>14570.265930953779</v>
      </c>
      <c r="I5131" s="5">
        <f t="shared" si="218"/>
        <v>570.26593095377939</v>
      </c>
      <c r="J5131" s="2">
        <f t="shared" si="219"/>
        <v>4.3145053958327378E-3</v>
      </c>
      <c r="N5131" s="3"/>
      <c r="AI5131" s="3">
        <v>14570.265930953779</v>
      </c>
    </row>
    <row r="5132" spans="1:35" x14ac:dyDescent="0.25">
      <c r="A5132" s="1">
        <v>5130</v>
      </c>
      <c r="B5132" t="s">
        <v>4894</v>
      </c>
      <c r="C5132" s="3">
        <v>2250</v>
      </c>
      <c r="D5132" t="s">
        <v>5320</v>
      </c>
      <c r="E5132" s="3">
        <v>3377042</v>
      </c>
      <c r="F5132">
        <v>6.6626355254095142E-4</v>
      </c>
      <c r="G5132" s="3">
        <v>3514600</v>
      </c>
      <c r="H5132" s="3">
        <v>2341.6498817604279</v>
      </c>
      <c r="I5132" s="5">
        <f t="shared" si="218"/>
        <v>91.649881760427888</v>
      </c>
      <c r="J5132" s="2">
        <f t="shared" si="219"/>
        <v>6.9340265290168972E-4</v>
      </c>
      <c r="N5132" s="3"/>
      <c r="AI5132" s="3">
        <v>2341.6498817604279</v>
      </c>
    </row>
    <row r="5133" spans="1:35" x14ac:dyDescent="0.25">
      <c r="A5133" s="1">
        <v>5131</v>
      </c>
      <c r="B5133" t="s">
        <v>4895</v>
      </c>
      <c r="C5133" s="3">
        <v>3000</v>
      </c>
      <c r="D5133" t="s">
        <v>5320</v>
      </c>
      <c r="E5133" s="3">
        <v>3377042</v>
      </c>
      <c r="F5133">
        <v>8.8835140338793537E-4</v>
      </c>
      <c r="G5133" s="3">
        <v>3514600</v>
      </c>
      <c r="H5133" s="3">
        <v>3122.1998423472378</v>
      </c>
      <c r="I5133" s="5">
        <f t="shared" si="218"/>
        <v>122.19984234723779</v>
      </c>
      <c r="J5133" s="2">
        <f t="shared" si="219"/>
        <v>9.2453687053558643E-4</v>
      </c>
      <c r="N5133" s="3"/>
      <c r="AI5133" s="3">
        <v>3122.1998423472378</v>
      </c>
    </row>
    <row r="5134" spans="1:35" x14ac:dyDescent="0.25">
      <c r="A5134" s="1">
        <v>5132</v>
      </c>
      <c r="B5134" t="s">
        <v>4896</v>
      </c>
      <c r="C5134" s="3">
        <v>22250</v>
      </c>
      <c r="D5134" t="s">
        <v>5320</v>
      </c>
      <c r="E5134" s="3">
        <v>3377042</v>
      </c>
      <c r="F5134">
        <v>6.5886062417938544E-3</v>
      </c>
      <c r="G5134" s="3">
        <v>3514600</v>
      </c>
      <c r="H5134" s="3">
        <v>23156.315497408679</v>
      </c>
      <c r="I5134" s="5">
        <f t="shared" si="218"/>
        <v>906.31549740867922</v>
      </c>
      <c r="J5134" s="2">
        <f t="shared" si="219"/>
        <v>6.8569817898055992E-3</v>
      </c>
      <c r="N5134" s="3"/>
      <c r="AI5134" s="3">
        <v>23156.315497408679</v>
      </c>
    </row>
    <row r="5135" spans="1:35" x14ac:dyDescent="0.25">
      <c r="A5135" s="1">
        <v>5133</v>
      </c>
      <c r="B5135" t="s">
        <v>4897</v>
      </c>
      <c r="C5135" s="3">
        <v>45000</v>
      </c>
      <c r="D5135" t="s">
        <v>5320</v>
      </c>
      <c r="E5135" s="3">
        <v>3377042</v>
      </c>
      <c r="F5135">
        <v>1.3325271050819029E-2</v>
      </c>
      <c r="G5135" s="3">
        <v>3514600</v>
      </c>
      <c r="H5135" s="3">
        <v>46832.997635208572</v>
      </c>
      <c r="I5135" s="5">
        <f t="shared" si="218"/>
        <v>1832.9976352085723</v>
      </c>
      <c r="J5135" s="2">
        <f t="shared" si="219"/>
        <v>1.3868053058033798E-2</v>
      </c>
      <c r="N5135" s="3"/>
      <c r="AI5135" s="3">
        <v>46832.997635208572</v>
      </c>
    </row>
    <row r="5136" spans="1:35" x14ac:dyDescent="0.25">
      <c r="A5136" s="1">
        <v>5134</v>
      </c>
      <c r="B5136" t="s">
        <v>4898</v>
      </c>
      <c r="C5136" s="3">
        <v>0</v>
      </c>
      <c r="D5136" t="s">
        <v>5320</v>
      </c>
      <c r="E5136" s="3">
        <v>3377042</v>
      </c>
      <c r="F5136">
        <v>0</v>
      </c>
      <c r="G5136" s="3">
        <v>3514600</v>
      </c>
      <c r="H5136" s="3">
        <v>0</v>
      </c>
      <c r="I5136" s="5">
        <f t="shared" si="218"/>
        <v>0</v>
      </c>
      <c r="J5136" s="2">
        <f t="shared" si="219"/>
        <v>0</v>
      </c>
      <c r="N5136" s="3"/>
      <c r="AI5136" s="3">
        <v>0</v>
      </c>
    </row>
    <row r="5137" spans="1:35" x14ac:dyDescent="0.25">
      <c r="A5137" s="1">
        <v>5135</v>
      </c>
      <c r="B5137" t="s">
        <v>4899</v>
      </c>
      <c r="C5137" s="3">
        <v>75000</v>
      </c>
      <c r="D5137" t="s">
        <v>5320</v>
      </c>
      <c r="E5137" s="3">
        <v>3377042</v>
      </c>
      <c r="F5137">
        <v>2.2208785084698389E-2</v>
      </c>
      <c r="G5137" s="3">
        <v>3514600</v>
      </c>
      <c r="H5137" s="3">
        <v>78054.996058680947</v>
      </c>
      <c r="I5137" s="5">
        <f t="shared" si="218"/>
        <v>3054.9960586809466</v>
      </c>
      <c r="J5137" s="2">
        <f t="shared" si="219"/>
        <v>2.3113421763389659E-2</v>
      </c>
      <c r="N5137" s="3"/>
      <c r="AI5137" s="3">
        <v>78054.996058680947</v>
      </c>
    </row>
    <row r="5138" spans="1:35" x14ac:dyDescent="0.25">
      <c r="A5138" s="1">
        <v>5136</v>
      </c>
      <c r="B5138" t="s">
        <v>4900</v>
      </c>
      <c r="C5138" s="3">
        <v>61000</v>
      </c>
      <c r="D5138" t="s">
        <v>5320</v>
      </c>
      <c r="E5138" s="3">
        <v>3377042</v>
      </c>
      <c r="F5138">
        <v>1.806314520222135E-2</v>
      </c>
      <c r="G5138" s="3">
        <v>3514600</v>
      </c>
      <c r="H5138" s="3">
        <v>63484.730127727169</v>
      </c>
      <c r="I5138" s="5">
        <f t="shared" si="218"/>
        <v>2484.730127727169</v>
      </c>
      <c r="J5138" s="2">
        <f t="shared" si="219"/>
        <v>1.8798916367556925E-2</v>
      </c>
      <c r="N5138" s="3"/>
      <c r="AI5138" s="3">
        <v>63484.730127727169</v>
      </c>
    </row>
    <row r="5139" spans="1:35" x14ac:dyDescent="0.25">
      <c r="A5139" s="1">
        <v>5137</v>
      </c>
      <c r="B5139" t="s">
        <v>4901</v>
      </c>
      <c r="C5139" s="3">
        <v>21000</v>
      </c>
      <c r="D5139" t="s">
        <v>5320</v>
      </c>
      <c r="E5139" s="3">
        <v>3377042</v>
      </c>
      <c r="F5139">
        <v>6.2184598237155471E-3</v>
      </c>
      <c r="G5139" s="3">
        <v>3514600</v>
      </c>
      <c r="H5139" s="3">
        <v>21855.398896430659</v>
      </c>
      <c r="I5139" s="5">
        <f t="shared" si="218"/>
        <v>855.39889643065908</v>
      </c>
      <c r="J5139" s="2">
        <f t="shared" si="219"/>
        <v>6.4717580937491033E-3</v>
      </c>
      <c r="N5139" s="3"/>
      <c r="AI5139" s="3">
        <v>21855.398896430659</v>
      </c>
    </row>
    <row r="5140" spans="1:35" x14ac:dyDescent="0.25">
      <c r="A5140" s="1">
        <v>5138</v>
      </c>
      <c r="B5140" t="s">
        <v>4902</v>
      </c>
      <c r="C5140" s="3">
        <v>2800</v>
      </c>
      <c r="D5140" t="s">
        <v>5320</v>
      </c>
      <c r="E5140" s="3">
        <v>3377042</v>
      </c>
      <c r="F5140">
        <v>8.2912797649540638E-4</v>
      </c>
      <c r="G5140" s="3">
        <v>3514600</v>
      </c>
      <c r="H5140" s="3">
        <v>2914.0531861907548</v>
      </c>
      <c r="I5140" s="5">
        <f t="shared" si="218"/>
        <v>114.05318619075479</v>
      </c>
      <c r="J5140" s="2">
        <f t="shared" si="219"/>
        <v>8.6290107916654714E-4</v>
      </c>
      <c r="N5140" s="3"/>
      <c r="AI5140" s="3">
        <v>2914.0531861907548</v>
      </c>
    </row>
    <row r="5141" spans="1:35" x14ac:dyDescent="0.25">
      <c r="A5141" s="1">
        <v>5139</v>
      </c>
      <c r="B5141" t="s">
        <v>4903</v>
      </c>
      <c r="C5141" s="3">
        <v>30600</v>
      </c>
      <c r="D5141" t="s">
        <v>5320</v>
      </c>
      <c r="E5141" s="3">
        <v>3377042</v>
      </c>
      <c r="F5141">
        <v>9.0611843145569412E-3</v>
      </c>
      <c r="G5141" s="3">
        <v>3514600</v>
      </c>
      <c r="H5141" s="3">
        <v>31846.438391941829</v>
      </c>
      <c r="I5141" s="5">
        <f t="shared" si="218"/>
        <v>1246.4383919418287</v>
      </c>
      <c r="J5141" s="2">
        <f t="shared" si="219"/>
        <v>9.4302760794629827E-3</v>
      </c>
      <c r="N5141" s="3"/>
      <c r="AI5141" s="3">
        <v>31846.438391941829</v>
      </c>
    </row>
    <row r="5142" spans="1:35" x14ac:dyDescent="0.25">
      <c r="A5142" s="1">
        <v>5140</v>
      </c>
      <c r="B5142" t="s">
        <v>985</v>
      </c>
      <c r="C5142" s="3">
        <v>17181</v>
      </c>
      <c r="D5142" t="s">
        <v>5320</v>
      </c>
      <c r="E5142" s="3">
        <v>3377042</v>
      </c>
      <c r="F5142">
        <v>5.0875884872027058E-3</v>
      </c>
      <c r="G5142" s="3">
        <v>3514600</v>
      </c>
      <c r="H5142" s="3">
        <v>17880.83849712263</v>
      </c>
      <c r="I5142" s="5">
        <f t="shared" si="218"/>
        <v>699.83849712262963</v>
      </c>
      <c r="J5142" s="2">
        <f t="shared" si="219"/>
        <v>5.2948226575573031E-3</v>
      </c>
      <c r="N5142" s="3"/>
      <c r="AI5142" s="3">
        <v>17880.83849712263</v>
      </c>
    </row>
    <row r="5143" spans="1:35" x14ac:dyDescent="0.25">
      <c r="A5143" s="1">
        <v>5141</v>
      </c>
      <c r="B5143" t="s">
        <v>4904</v>
      </c>
      <c r="C5143" s="3">
        <v>25000</v>
      </c>
      <c r="D5143" t="s">
        <v>5320</v>
      </c>
      <c r="E5143" s="3">
        <v>3377042</v>
      </c>
      <c r="F5143">
        <v>7.4029283615661282E-3</v>
      </c>
      <c r="G5143" s="3">
        <v>3514600</v>
      </c>
      <c r="H5143" s="3">
        <v>26018.332019560319</v>
      </c>
      <c r="I5143" s="5">
        <f t="shared" si="218"/>
        <v>1018.3320195603192</v>
      </c>
      <c r="J5143" s="2">
        <f t="shared" si="219"/>
        <v>7.7044739211298884E-3</v>
      </c>
      <c r="N5143" s="3"/>
      <c r="AI5143" s="3">
        <v>26018.332019560319</v>
      </c>
    </row>
    <row r="5144" spans="1:35" x14ac:dyDescent="0.25">
      <c r="A5144" s="1">
        <v>5142</v>
      </c>
      <c r="B5144" t="s">
        <v>4905</v>
      </c>
      <c r="C5144" s="3">
        <v>25000</v>
      </c>
      <c r="D5144" t="s">
        <v>5320</v>
      </c>
      <c r="E5144" s="3">
        <v>3377042</v>
      </c>
      <c r="F5144">
        <v>7.4029283615661282E-3</v>
      </c>
      <c r="G5144" s="3">
        <v>3514600</v>
      </c>
      <c r="H5144" s="3">
        <v>26018.332019560319</v>
      </c>
      <c r="I5144" s="5">
        <f t="shared" si="218"/>
        <v>1018.3320195603192</v>
      </c>
      <c r="J5144" s="2">
        <f t="shared" si="219"/>
        <v>7.7044739211298884E-3</v>
      </c>
      <c r="N5144" s="3"/>
      <c r="AI5144" s="3">
        <v>26018.332019560319</v>
      </c>
    </row>
    <row r="5145" spans="1:35" x14ac:dyDescent="0.25">
      <c r="A5145" s="1">
        <v>5143</v>
      </c>
      <c r="B5145" t="s">
        <v>4906</v>
      </c>
      <c r="C5145" s="3">
        <v>0</v>
      </c>
      <c r="D5145" t="s">
        <v>5320</v>
      </c>
      <c r="E5145" s="3">
        <v>3377042</v>
      </c>
      <c r="F5145">
        <v>0</v>
      </c>
      <c r="G5145" s="3">
        <v>3514600</v>
      </c>
      <c r="H5145" s="3">
        <v>0</v>
      </c>
      <c r="I5145" s="5">
        <f t="shared" si="218"/>
        <v>0</v>
      </c>
      <c r="J5145" s="2">
        <f t="shared" si="219"/>
        <v>0</v>
      </c>
      <c r="N5145" s="3"/>
      <c r="AI5145" s="3">
        <v>0</v>
      </c>
    </row>
    <row r="5146" spans="1:35" x14ac:dyDescent="0.25">
      <c r="A5146" s="1">
        <v>5144</v>
      </c>
      <c r="B5146" t="s">
        <v>4907</v>
      </c>
      <c r="C5146" s="3">
        <v>117000</v>
      </c>
      <c r="D5146" t="s">
        <v>5320</v>
      </c>
      <c r="E5146" s="3">
        <v>3377042</v>
      </c>
      <c r="F5146">
        <v>3.4645704732129481E-2</v>
      </c>
      <c r="G5146" s="3">
        <v>3514600</v>
      </c>
      <c r="H5146" s="3">
        <v>121765.7938515423</v>
      </c>
      <c r="I5146" s="5">
        <f t="shared" si="218"/>
        <v>4765.7938515423011</v>
      </c>
      <c r="J5146" s="2">
        <f t="shared" si="219"/>
        <v>3.605693795088788E-2</v>
      </c>
      <c r="N5146" s="3"/>
      <c r="AI5146" s="3">
        <v>121765.7938515423</v>
      </c>
    </row>
    <row r="5147" spans="1:35" x14ac:dyDescent="0.25">
      <c r="A5147" s="1">
        <v>5145</v>
      </c>
      <c r="B5147" t="s">
        <v>4908</v>
      </c>
      <c r="C5147" s="3">
        <v>295000</v>
      </c>
      <c r="D5147" t="s">
        <v>5320</v>
      </c>
      <c r="E5147" s="3">
        <v>3377042</v>
      </c>
      <c r="F5147">
        <v>8.7354554666480316E-2</v>
      </c>
      <c r="G5147" s="3">
        <v>3514600</v>
      </c>
      <c r="H5147" s="3">
        <v>307016.31783081172</v>
      </c>
      <c r="I5147" s="5">
        <f t="shared" si="218"/>
        <v>12016.31783081172</v>
      </c>
      <c r="J5147" s="2">
        <f t="shared" si="219"/>
        <v>9.091279226933266E-2</v>
      </c>
      <c r="N5147" s="3"/>
      <c r="AI5147" s="3">
        <v>307016.31783081172</v>
      </c>
    </row>
    <row r="5148" spans="1:35" x14ac:dyDescent="0.25">
      <c r="A5148" s="1">
        <v>5146</v>
      </c>
      <c r="B5148" t="s">
        <v>4909</v>
      </c>
      <c r="C5148" s="3">
        <v>9132</v>
      </c>
      <c r="D5148" t="s">
        <v>5320</v>
      </c>
      <c r="E5148" s="3">
        <v>3377042</v>
      </c>
      <c r="F5148">
        <v>2.7041416719128749E-3</v>
      </c>
      <c r="G5148" s="3">
        <v>3514600</v>
      </c>
      <c r="H5148" s="3">
        <v>9503.9763201049918</v>
      </c>
      <c r="I5148" s="5">
        <f t="shared" si="218"/>
        <v>371.97632010499183</v>
      </c>
      <c r="J5148" s="2">
        <f t="shared" si="219"/>
        <v>2.8142902339103248E-3</v>
      </c>
      <c r="N5148" s="3"/>
      <c r="AI5148" s="3">
        <v>9503.9763201049918</v>
      </c>
    </row>
    <row r="5149" spans="1:35" x14ac:dyDescent="0.25">
      <c r="A5149" s="1">
        <v>5147</v>
      </c>
      <c r="B5149" t="s">
        <v>2026</v>
      </c>
      <c r="C5149" s="3">
        <v>9300</v>
      </c>
      <c r="D5149" t="s">
        <v>5320</v>
      </c>
      <c r="E5149" s="3">
        <v>3377042</v>
      </c>
      <c r="F5149">
        <v>2.7538893505025999E-3</v>
      </c>
      <c r="G5149" s="3">
        <v>3514600</v>
      </c>
      <c r="H5149" s="3">
        <v>9678.819511276437</v>
      </c>
      <c r="I5149" s="5">
        <f t="shared" si="218"/>
        <v>378.81951127643697</v>
      </c>
      <c r="J5149" s="2">
        <f t="shared" si="219"/>
        <v>2.8660642986603176E-3</v>
      </c>
      <c r="N5149" s="3"/>
      <c r="AI5149" s="3">
        <v>9678.819511276437</v>
      </c>
    </row>
    <row r="5150" spans="1:35" x14ac:dyDescent="0.25">
      <c r="A5150" s="1">
        <v>5148</v>
      </c>
      <c r="B5150" t="s">
        <v>4910</v>
      </c>
      <c r="C5150" s="3">
        <v>110000</v>
      </c>
      <c r="D5150" t="s">
        <v>5320</v>
      </c>
      <c r="E5150" s="3">
        <v>3377042</v>
      </c>
      <c r="F5150">
        <v>3.257288479089096E-2</v>
      </c>
      <c r="G5150" s="3">
        <v>3514600</v>
      </c>
      <c r="H5150" s="3">
        <v>114480.66088606539</v>
      </c>
      <c r="I5150" s="5">
        <f t="shared" si="218"/>
        <v>4480.6608860653942</v>
      </c>
      <c r="J5150" s="2">
        <f t="shared" si="219"/>
        <v>3.3899685252971504E-2</v>
      </c>
      <c r="N5150" s="3"/>
      <c r="AI5150" s="3">
        <v>114480.66088606539</v>
      </c>
    </row>
    <row r="5151" spans="1:35" x14ac:dyDescent="0.25">
      <c r="A5151" s="1">
        <v>5149</v>
      </c>
      <c r="B5151" t="s">
        <v>4911</v>
      </c>
      <c r="C5151" s="3">
        <v>7559</v>
      </c>
      <c r="D5151" t="s">
        <v>5320</v>
      </c>
      <c r="E5151" s="3">
        <v>3377042</v>
      </c>
      <c r="F5151">
        <v>2.2383494194031339E-3</v>
      </c>
      <c r="G5151" s="3">
        <v>3514600</v>
      </c>
      <c r="H5151" s="3">
        <v>7866.902869434256</v>
      </c>
      <c r="I5151" s="5">
        <f t="shared" si="218"/>
        <v>307.90286943425599</v>
      </c>
      <c r="J5151" s="2">
        <f t="shared" si="219"/>
        <v>2.3295247347928324E-3</v>
      </c>
      <c r="N5151" s="3"/>
      <c r="AI5151" s="3">
        <v>7866.902869434256</v>
      </c>
    </row>
    <row r="5152" spans="1:35" x14ac:dyDescent="0.25">
      <c r="A5152" s="1">
        <v>5150</v>
      </c>
      <c r="B5152" t="s">
        <v>4912</v>
      </c>
      <c r="C5152" s="3">
        <v>55500</v>
      </c>
      <c r="D5152" t="s">
        <v>5320</v>
      </c>
      <c r="E5152" s="3">
        <v>3377042</v>
      </c>
      <c r="F5152">
        <v>1.6434500962676801E-2</v>
      </c>
      <c r="G5152" s="3">
        <v>3514600</v>
      </c>
      <c r="H5152" s="3">
        <v>57760.697083423896</v>
      </c>
      <c r="I5152" s="5">
        <f t="shared" si="218"/>
        <v>2260.6970834238964</v>
      </c>
      <c r="J5152" s="2">
        <f t="shared" si="219"/>
        <v>1.7103932104908348E-2</v>
      </c>
      <c r="N5152" s="3"/>
      <c r="AI5152" s="3">
        <v>57760.697083423896</v>
      </c>
    </row>
    <row r="5153" spans="1:35" x14ac:dyDescent="0.25">
      <c r="A5153" s="1">
        <v>5151</v>
      </c>
      <c r="B5153" t="s">
        <v>4913</v>
      </c>
      <c r="C5153" s="3">
        <v>38660</v>
      </c>
      <c r="D5153" t="s">
        <v>5320</v>
      </c>
      <c r="E5153" s="3">
        <v>3377042</v>
      </c>
      <c r="F5153">
        <v>1.144788841832586E-2</v>
      </c>
      <c r="G5153" s="3">
        <v>3514600</v>
      </c>
      <c r="H5153" s="3">
        <v>40234.748635048069</v>
      </c>
      <c r="I5153" s="5">
        <f t="shared" si="218"/>
        <v>1574.7486350480685</v>
      </c>
      <c r="J5153" s="2">
        <f t="shared" si="219"/>
        <v>1.1914198471635256E-2</v>
      </c>
      <c r="N5153" s="3"/>
      <c r="AI5153" s="3">
        <v>40234.748635048069</v>
      </c>
    </row>
    <row r="5154" spans="1:35" x14ac:dyDescent="0.25">
      <c r="A5154" s="1">
        <v>5152</v>
      </c>
      <c r="B5154" t="s">
        <v>4914</v>
      </c>
      <c r="C5154" s="3">
        <v>10500</v>
      </c>
      <c r="D5154" t="s">
        <v>5320</v>
      </c>
      <c r="E5154" s="3">
        <v>3377042</v>
      </c>
      <c r="F5154">
        <v>3.109229911857774E-3</v>
      </c>
      <c r="G5154" s="3">
        <v>3514600</v>
      </c>
      <c r="H5154" s="3">
        <v>10927.69944821533</v>
      </c>
      <c r="I5154" s="5">
        <f t="shared" si="218"/>
        <v>427.69944821532954</v>
      </c>
      <c r="J5154" s="2">
        <f t="shared" si="219"/>
        <v>3.2358790468745516E-3</v>
      </c>
      <c r="N5154" s="3"/>
      <c r="AI5154" s="3">
        <v>10927.69944821533</v>
      </c>
    </row>
    <row r="5155" spans="1:35" x14ac:dyDescent="0.25">
      <c r="A5155" s="1">
        <v>5153</v>
      </c>
      <c r="B5155" t="s">
        <v>4915</v>
      </c>
      <c r="C5155" s="3">
        <v>85000</v>
      </c>
      <c r="D5155" t="s">
        <v>5320</v>
      </c>
      <c r="E5155" s="3">
        <v>3377042</v>
      </c>
      <c r="F5155">
        <v>2.516995642932484E-2</v>
      </c>
      <c r="G5155" s="3">
        <v>3514600</v>
      </c>
      <c r="H5155" s="3">
        <v>88462.328866505064</v>
      </c>
      <c r="I5155" s="5">
        <f t="shared" si="218"/>
        <v>3462.3288665050641</v>
      </c>
      <c r="J5155" s="2">
        <f t="shared" si="219"/>
        <v>2.6195211331841613E-2</v>
      </c>
      <c r="N5155" s="3"/>
      <c r="AI5155" s="3">
        <v>88462.328866505064</v>
      </c>
    </row>
    <row r="5156" spans="1:35" x14ac:dyDescent="0.25">
      <c r="A5156" s="1">
        <v>5154</v>
      </c>
      <c r="B5156" t="s">
        <v>4916</v>
      </c>
      <c r="C5156" s="3">
        <v>3502</v>
      </c>
      <c r="D5156" t="s">
        <v>5320</v>
      </c>
      <c r="E5156" s="3">
        <v>3377042</v>
      </c>
      <c r="F5156">
        <v>1.037002204888183E-3</v>
      </c>
      <c r="G5156" s="3">
        <v>3514600</v>
      </c>
      <c r="H5156" s="3">
        <v>3644.6479493000088</v>
      </c>
      <c r="I5156" s="5">
        <f t="shared" si="218"/>
        <v>142.6479493000088</v>
      </c>
      <c r="J5156" s="2">
        <f t="shared" si="219"/>
        <v>1.0792427068718744E-3</v>
      </c>
      <c r="N5156" s="3"/>
      <c r="AI5156" s="3">
        <v>3644.6479493000088</v>
      </c>
    </row>
    <row r="5157" spans="1:35" x14ac:dyDescent="0.25">
      <c r="A5157" s="1">
        <v>5155</v>
      </c>
      <c r="B5157" t="s">
        <v>4917</v>
      </c>
      <c r="C5157" s="3">
        <v>15927</v>
      </c>
      <c r="D5157" t="s">
        <v>5320</v>
      </c>
      <c r="E5157" s="3">
        <v>3377042</v>
      </c>
      <c r="F5157">
        <v>4.716257600586549E-3</v>
      </c>
      <c r="G5157" s="3">
        <v>3514600</v>
      </c>
      <c r="H5157" s="3">
        <v>16575.75896302149</v>
      </c>
      <c r="I5157" s="5">
        <f t="shared" si="218"/>
        <v>648.75896302148976</v>
      </c>
      <c r="J5157" s="2">
        <f t="shared" si="219"/>
        <v>4.9083662456734295E-3</v>
      </c>
      <c r="N5157" s="3"/>
      <c r="AI5157" s="3">
        <v>16575.75896302149</v>
      </c>
    </row>
    <row r="5158" spans="1:35" x14ac:dyDescent="0.25">
      <c r="A5158" s="1">
        <v>5156</v>
      </c>
      <c r="B5158" t="s">
        <v>4918</v>
      </c>
      <c r="C5158" s="3">
        <v>11000</v>
      </c>
      <c r="D5158" t="s">
        <v>5320</v>
      </c>
      <c r="E5158" s="3">
        <v>3377042</v>
      </c>
      <c r="F5158">
        <v>3.2572884790890962E-3</v>
      </c>
      <c r="G5158" s="3">
        <v>3514600</v>
      </c>
      <c r="H5158" s="3">
        <v>11448.06608860654</v>
      </c>
      <c r="I5158" s="5">
        <f t="shared" si="218"/>
        <v>448.06608860653978</v>
      </c>
      <c r="J5158" s="2">
        <f t="shared" si="219"/>
        <v>3.3899685252971505E-3</v>
      </c>
      <c r="N5158" s="3"/>
      <c r="AI5158" s="3">
        <v>11448.06608860654</v>
      </c>
    </row>
    <row r="5159" spans="1:35" x14ac:dyDescent="0.25">
      <c r="A5159" s="1">
        <v>5157</v>
      </c>
      <c r="B5159" t="s">
        <v>4919</v>
      </c>
      <c r="C5159" s="3">
        <v>275000</v>
      </c>
      <c r="D5159" t="s">
        <v>5320</v>
      </c>
      <c r="E5159" s="3">
        <v>3377042</v>
      </c>
      <c r="F5159">
        <v>8.1432211977227414E-2</v>
      </c>
      <c r="G5159" s="3">
        <v>3514600</v>
      </c>
      <c r="H5159" s="3">
        <v>286201.65221516351</v>
      </c>
      <c r="I5159" s="5">
        <f t="shared" si="218"/>
        <v>11201.652215163514</v>
      </c>
      <c r="J5159" s="2">
        <f t="shared" si="219"/>
        <v>8.4749213132428766E-2</v>
      </c>
      <c r="N5159" s="3"/>
      <c r="AI5159" s="3">
        <v>286201.65221516351</v>
      </c>
    </row>
    <row r="5160" spans="1:35" x14ac:dyDescent="0.25">
      <c r="A5160" s="1">
        <v>5158</v>
      </c>
      <c r="B5160" t="s">
        <v>4920</v>
      </c>
      <c r="C5160" s="3">
        <v>7000</v>
      </c>
      <c r="D5160" t="s">
        <v>5320</v>
      </c>
      <c r="E5160" s="3">
        <v>3377042</v>
      </c>
      <c r="F5160">
        <v>2.072819941238516E-3</v>
      </c>
      <c r="G5160" s="3">
        <v>3514600</v>
      </c>
      <c r="H5160" s="3">
        <v>7285.1329654768879</v>
      </c>
      <c r="I5160" s="5">
        <f t="shared" si="218"/>
        <v>285.13296547688788</v>
      </c>
      <c r="J5160" s="2">
        <f t="shared" si="219"/>
        <v>2.1572526979163681E-3</v>
      </c>
      <c r="N5160" s="3"/>
      <c r="AI5160" s="3">
        <v>7285.1329654768879</v>
      </c>
    </row>
    <row r="5161" spans="1:35" x14ac:dyDescent="0.25">
      <c r="A5161" s="1">
        <v>5159</v>
      </c>
      <c r="B5161" t="s">
        <v>4921</v>
      </c>
      <c r="C5161" s="3">
        <v>27005</v>
      </c>
      <c r="D5161" t="s">
        <v>5320</v>
      </c>
      <c r="E5161" s="3">
        <v>3377042</v>
      </c>
      <c r="F5161">
        <v>7.9966432161637322E-3</v>
      </c>
      <c r="G5161" s="3">
        <v>3514600</v>
      </c>
      <c r="H5161" s="3">
        <v>28105.00224752905</v>
      </c>
      <c r="I5161" s="5">
        <f t="shared" si="218"/>
        <v>1100.0022475290498</v>
      </c>
      <c r="J5161" s="2">
        <f t="shared" si="219"/>
        <v>8.3223727296045033E-3</v>
      </c>
      <c r="N5161" s="3"/>
      <c r="AI5161" s="3">
        <v>28105.00224752905</v>
      </c>
    </row>
    <row r="5162" spans="1:35" x14ac:dyDescent="0.25">
      <c r="A5162" s="1">
        <v>5160</v>
      </c>
      <c r="B5162" t="s">
        <v>4922</v>
      </c>
      <c r="C5162" s="3">
        <v>115000</v>
      </c>
      <c r="D5162" t="s">
        <v>5320</v>
      </c>
      <c r="E5162" s="3">
        <v>3377042</v>
      </c>
      <c r="F5162">
        <v>3.4053470463204193E-2</v>
      </c>
      <c r="G5162" s="3">
        <v>3514600</v>
      </c>
      <c r="H5162" s="3">
        <v>119684.3272899774</v>
      </c>
      <c r="I5162" s="5">
        <f t="shared" si="218"/>
        <v>4684.327289977402</v>
      </c>
      <c r="J5162" s="2">
        <f t="shared" si="219"/>
        <v>3.5440580037197467E-2</v>
      </c>
      <c r="N5162" s="3"/>
      <c r="AI5162" s="3">
        <v>119684.3272899774</v>
      </c>
    </row>
    <row r="5163" spans="1:35" x14ac:dyDescent="0.25">
      <c r="A5163" s="1">
        <v>5161</v>
      </c>
      <c r="B5163" t="s">
        <v>4056</v>
      </c>
      <c r="C5163" s="3">
        <v>3171</v>
      </c>
      <c r="D5163" t="s">
        <v>5320</v>
      </c>
      <c r="E5163" s="3">
        <v>3377042</v>
      </c>
      <c r="F5163">
        <v>9.389874333810477E-4</v>
      </c>
      <c r="G5163" s="3">
        <v>3514600</v>
      </c>
      <c r="H5163" s="3">
        <v>3300.16523336103</v>
      </c>
      <c r="I5163" s="5">
        <f t="shared" si="218"/>
        <v>129.16523336103</v>
      </c>
      <c r="J5163" s="2">
        <f t="shared" si="219"/>
        <v>9.7723547215611468E-4</v>
      </c>
      <c r="N5163" s="3"/>
      <c r="AI5163" s="3">
        <v>3300.16523336103</v>
      </c>
    </row>
    <row r="5164" spans="1:35" x14ac:dyDescent="0.25">
      <c r="A5164" s="1">
        <v>5162</v>
      </c>
      <c r="B5164" t="s">
        <v>4923</v>
      </c>
      <c r="C5164" s="3">
        <v>19000</v>
      </c>
      <c r="D5164" t="s">
        <v>5320</v>
      </c>
      <c r="E5164" s="3">
        <v>3377042</v>
      </c>
      <c r="F5164">
        <v>5.6262255547902566E-3</v>
      </c>
      <c r="G5164" s="3">
        <v>3514600</v>
      </c>
      <c r="H5164" s="3">
        <v>19773.93233486584</v>
      </c>
      <c r="I5164" s="5">
        <f t="shared" si="218"/>
        <v>773.93233486583995</v>
      </c>
      <c r="J5164" s="2">
        <f t="shared" si="219"/>
        <v>5.8554001800587138E-3</v>
      </c>
      <c r="N5164" s="3"/>
      <c r="AI5164" s="3">
        <v>19773.93233486584</v>
      </c>
    </row>
    <row r="5165" spans="1:35" x14ac:dyDescent="0.25">
      <c r="A5165" s="1">
        <v>5163</v>
      </c>
      <c r="B5165" t="s">
        <v>4924</v>
      </c>
      <c r="C5165" s="3">
        <v>6800</v>
      </c>
      <c r="D5165" t="s">
        <v>5320</v>
      </c>
      <c r="E5165" s="3">
        <v>3377042</v>
      </c>
      <c r="F5165">
        <v>2.0135965143459871E-3</v>
      </c>
      <c r="G5165" s="3">
        <v>3514600</v>
      </c>
      <c r="H5165" s="3">
        <v>7076.9863093204049</v>
      </c>
      <c r="I5165" s="5">
        <f t="shared" si="218"/>
        <v>276.98630932040487</v>
      </c>
      <c r="J5165" s="2">
        <f t="shared" si="219"/>
        <v>2.0956169065473288E-3</v>
      </c>
      <c r="N5165" s="3"/>
      <c r="AI5165" s="3">
        <v>7076.9863093204049</v>
      </c>
    </row>
    <row r="5166" spans="1:35" x14ac:dyDescent="0.25">
      <c r="A5166" s="1">
        <v>5164</v>
      </c>
      <c r="B5166" t="s">
        <v>4925</v>
      </c>
      <c r="C5166" s="3">
        <v>1530</v>
      </c>
      <c r="D5166" t="s">
        <v>5320</v>
      </c>
      <c r="E5166" s="3">
        <v>3377042</v>
      </c>
      <c r="F5166">
        <v>4.5305921572784711E-4</v>
      </c>
      <c r="G5166" s="3">
        <v>3514600</v>
      </c>
      <c r="H5166" s="3">
        <v>1592.321919597091</v>
      </c>
      <c r="I5166" s="5">
        <f t="shared" si="218"/>
        <v>62.321919597090982</v>
      </c>
      <c r="J5166" s="2">
        <f t="shared" si="219"/>
        <v>4.7151380397314897E-4</v>
      </c>
      <c r="N5166" s="3"/>
      <c r="AI5166" s="3">
        <v>1592.321919597091</v>
      </c>
    </row>
    <row r="5167" spans="1:35" x14ac:dyDescent="0.25">
      <c r="A5167" s="1">
        <v>5165</v>
      </c>
      <c r="B5167" t="s">
        <v>4926</v>
      </c>
      <c r="C5167" s="3">
        <v>120000</v>
      </c>
      <c r="D5167" t="s">
        <v>5320</v>
      </c>
      <c r="E5167" s="3">
        <v>3377042</v>
      </c>
      <c r="F5167">
        <v>3.5534056135517411E-2</v>
      </c>
      <c r="G5167" s="3">
        <v>3514600</v>
      </c>
      <c r="H5167" s="3">
        <v>124887.9936938895</v>
      </c>
      <c r="I5167" s="5">
        <f t="shared" si="218"/>
        <v>4887.9936938894971</v>
      </c>
      <c r="J5167" s="2">
        <f t="shared" si="219"/>
        <v>3.698147482142345E-2</v>
      </c>
      <c r="N5167" s="3"/>
      <c r="AI5167" s="3">
        <v>124887.9936938895</v>
      </c>
    </row>
    <row r="5168" spans="1:35" x14ac:dyDescent="0.25">
      <c r="A5168" s="1">
        <v>5166</v>
      </c>
      <c r="B5168" t="s">
        <v>4927</v>
      </c>
      <c r="C5168" s="3">
        <v>26000</v>
      </c>
      <c r="D5168" t="s">
        <v>5320</v>
      </c>
      <c r="E5168" s="3">
        <v>3377042</v>
      </c>
      <c r="F5168">
        <v>7.6990454960287726E-3</v>
      </c>
      <c r="G5168" s="3">
        <v>3514600</v>
      </c>
      <c r="H5168" s="3">
        <v>27059.065300342729</v>
      </c>
      <c r="I5168" s="5">
        <f t="shared" si="218"/>
        <v>1059.0653003427287</v>
      </c>
      <c r="J5168" s="2">
        <f t="shared" si="219"/>
        <v>8.0126528779750818E-3</v>
      </c>
      <c r="N5168" s="3"/>
      <c r="AI5168" s="3">
        <v>27059.065300342729</v>
      </c>
    </row>
    <row r="5169" spans="1:35" x14ac:dyDescent="0.25">
      <c r="A5169" s="1">
        <v>5167</v>
      </c>
      <c r="B5169" t="s">
        <v>4928</v>
      </c>
      <c r="C5169" s="3">
        <v>1280</v>
      </c>
      <c r="D5169" t="s">
        <v>5320</v>
      </c>
      <c r="E5169" s="3">
        <v>3377042</v>
      </c>
      <c r="F5169">
        <v>3.7902993211218569E-4</v>
      </c>
      <c r="G5169" s="3">
        <v>3514600</v>
      </c>
      <c r="H5169" s="3">
        <v>1332.1385994014879</v>
      </c>
      <c r="I5169" s="5">
        <f t="shared" si="218"/>
        <v>52.138599401487909</v>
      </c>
      <c r="J5169" s="2">
        <f t="shared" si="219"/>
        <v>3.9446906476185012E-4</v>
      </c>
      <c r="N5169" s="3"/>
      <c r="AI5169" s="3">
        <v>1332.1385994014879</v>
      </c>
    </row>
    <row r="5170" spans="1:35" x14ac:dyDescent="0.25">
      <c r="A5170" s="1">
        <v>5168</v>
      </c>
      <c r="B5170" t="s">
        <v>4929</v>
      </c>
      <c r="C5170" s="3">
        <v>245000</v>
      </c>
      <c r="D5170" t="s">
        <v>5320</v>
      </c>
      <c r="E5170" s="3">
        <v>3377042</v>
      </c>
      <c r="F5170">
        <v>7.2548697943348048E-2</v>
      </c>
      <c r="G5170" s="3">
        <v>3514600</v>
      </c>
      <c r="H5170" s="3">
        <v>254979.65379169109</v>
      </c>
      <c r="I5170" s="5">
        <f t="shared" si="218"/>
        <v>9979.6537916910893</v>
      </c>
      <c r="J5170" s="2">
        <f t="shared" si="219"/>
        <v>7.5503844427072891E-2</v>
      </c>
      <c r="N5170" s="3"/>
      <c r="AI5170" s="3">
        <v>254979.65379169109</v>
      </c>
    </row>
    <row r="5171" spans="1:35" x14ac:dyDescent="0.25">
      <c r="A5171" s="1">
        <v>5169</v>
      </c>
      <c r="B5171" t="s">
        <v>4930</v>
      </c>
      <c r="C5171" s="3">
        <v>57300</v>
      </c>
      <c r="D5171" t="s">
        <v>5320</v>
      </c>
      <c r="E5171" s="3">
        <v>3377042</v>
      </c>
      <c r="F5171">
        <v>1.696751180470956E-2</v>
      </c>
      <c r="G5171" s="3">
        <v>3514600</v>
      </c>
      <c r="H5171" s="3">
        <v>59634.016988832227</v>
      </c>
      <c r="I5171" s="5">
        <f t="shared" si="218"/>
        <v>2334.0169888322271</v>
      </c>
      <c r="J5171" s="2">
        <f t="shared" si="219"/>
        <v>1.7658654227229696E-2</v>
      </c>
      <c r="N5171" s="3"/>
      <c r="AI5171" s="3">
        <v>59634.016988832227</v>
      </c>
    </row>
    <row r="5172" spans="1:35" x14ac:dyDescent="0.25">
      <c r="A5172" s="1">
        <v>5170</v>
      </c>
      <c r="B5172" t="s">
        <v>4931</v>
      </c>
      <c r="C5172" s="3">
        <v>19350</v>
      </c>
      <c r="D5172" t="s">
        <v>5320</v>
      </c>
      <c r="E5172" s="3">
        <v>3377042</v>
      </c>
      <c r="F5172">
        <v>5.729866551852183E-3</v>
      </c>
      <c r="G5172" s="3">
        <v>3514600</v>
      </c>
      <c r="H5172" s="3">
        <v>20138.18898313968</v>
      </c>
      <c r="I5172" s="5">
        <f t="shared" si="218"/>
        <v>788.1889831396802</v>
      </c>
      <c r="J5172" s="2">
        <f t="shared" si="219"/>
        <v>5.9632628149545314E-3</v>
      </c>
      <c r="N5172" s="3"/>
      <c r="AI5172" s="3">
        <v>20138.18898313968</v>
      </c>
    </row>
    <row r="5173" spans="1:35" x14ac:dyDescent="0.25">
      <c r="A5173" s="1">
        <v>5171</v>
      </c>
      <c r="B5173" t="s">
        <v>4932</v>
      </c>
      <c r="C5173" s="3">
        <v>7000</v>
      </c>
      <c r="D5173" t="s">
        <v>5320</v>
      </c>
      <c r="E5173" s="3">
        <v>3377042</v>
      </c>
      <c r="F5173">
        <v>2.072819941238516E-3</v>
      </c>
      <c r="G5173" s="3">
        <v>3514600</v>
      </c>
      <c r="H5173" s="3">
        <v>7285.1329654768879</v>
      </c>
      <c r="I5173" s="5">
        <f t="shared" si="218"/>
        <v>285.13296547688788</v>
      </c>
      <c r="J5173" s="2">
        <f t="shared" si="219"/>
        <v>2.1572526979163681E-3</v>
      </c>
      <c r="N5173" s="3"/>
      <c r="AI5173" s="3">
        <v>7285.1329654768879</v>
      </c>
    </row>
    <row r="5174" spans="1:35" x14ac:dyDescent="0.25">
      <c r="A5174" s="1">
        <v>5172</v>
      </c>
      <c r="B5174" t="s">
        <v>4933</v>
      </c>
      <c r="C5174" s="3">
        <v>33240</v>
      </c>
      <c r="D5174" t="s">
        <v>5320</v>
      </c>
      <c r="E5174" s="3">
        <v>3377042</v>
      </c>
      <c r="F5174">
        <v>9.8429335495383245E-3</v>
      </c>
      <c r="G5174" s="3">
        <v>3514600</v>
      </c>
      <c r="H5174" s="3">
        <v>34593.974253207387</v>
      </c>
      <c r="I5174" s="5">
        <f t="shared" si="218"/>
        <v>1353.9742532073869</v>
      </c>
      <c r="J5174" s="2">
        <f t="shared" si="219"/>
        <v>1.0243868525534295E-2</v>
      </c>
      <c r="N5174" s="3"/>
      <c r="AI5174" s="3">
        <v>34593.974253207387</v>
      </c>
    </row>
    <row r="5175" spans="1:35" x14ac:dyDescent="0.25">
      <c r="A5175" s="1">
        <v>5173</v>
      </c>
      <c r="B5175" t="s">
        <v>4934</v>
      </c>
      <c r="C5175" s="3">
        <v>302</v>
      </c>
      <c r="D5175" t="s">
        <v>5320</v>
      </c>
      <c r="E5175" s="3">
        <v>3377042</v>
      </c>
      <c r="F5175">
        <v>8.942737460771881E-5</v>
      </c>
      <c r="G5175" s="3">
        <v>3514600</v>
      </c>
      <c r="H5175" s="3">
        <v>314.30145079628852</v>
      </c>
      <c r="I5175" s="5">
        <f t="shared" si="218"/>
        <v>12.30145079628852</v>
      </c>
      <c r="J5175" s="2">
        <f t="shared" si="219"/>
        <v>9.3070044967249002E-5</v>
      </c>
      <c r="N5175" s="3"/>
      <c r="AI5175" s="3">
        <v>314.30145079628852</v>
      </c>
    </row>
    <row r="5176" spans="1:35" x14ac:dyDescent="0.25">
      <c r="A5176" s="1">
        <v>5174</v>
      </c>
      <c r="B5176" t="s">
        <v>4935</v>
      </c>
      <c r="C5176" s="3">
        <v>8886</v>
      </c>
      <c r="D5176" t="s">
        <v>5320</v>
      </c>
      <c r="E5176" s="3">
        <v>3377042</v>
      </c>
      <c r="F5176">
        <v>2.6312968568350651E-3</v>
      </c>
      <c r="G5176" s="3">
        <v>3514600</v>
      </c>
      <c r="H5176" s="3">
        <v>9247.9559330325192</v>
      </c>
      <c r="I5176" s="5">
        <f t="shared" si="218"/>
        <v>361.95593303251917</v>
      </c>
      <c r="J5176" s="2">
        <f t="shared" si="219"/>
        <v>2.738478210526407E-3</v>
      </c>
      <c r="N5176" s="3"/>
      <c r="AI5176" s="3">
        <v>9247.9559330325192</v>
      </c>
    </row>
    <row r="5177" spans="1:35" x14ac:dyDescent="0.25">
      <c r="A5177" s="1">
        <v>5175</v>
      </c>
      <c r="B5177" t="s">
        <v>4936</v>
      </c>
      <c r="C5177" s="3">
        <v>0</v>
      </c>
      <c r="D5177" t="s">
        <v>5321</v>
      </c>
      <c r="E5177" s="3">
        <v>10461712</v>
      </c>
      <c r="F5177">
        <v>0</v>
      </c>
      <c r="G5177" s="3">
        <v>11108500</v>
      </c>
      <c r="H5177" s="3">
        <v>0</v>
      </c>
      <c r="I5177" s="5">
        <f t="shared" si="218"/>
        <v>0</v>
      </c>
      <c r="J5177" s="2">
        <f t="shared" si="219"/>
        <v>0</v>
      </c>
      <c r="N5177" s="3"/>
      <c r="AI5177" s="3">
        <v>0</v>
      </c>
    </row>
    <row r="5178" spans="1:35" x14ac:dyDescent="0.25">
      <c r="A5178" s="1">
        <v>5176</v>
      </c>
      <c r="B5178" t="s">
        <v>2168</v>
      </c>
      <c r="C5178" s="3">
        <v>175000</v>
      </c>
      <c r="D5178" t="s">
        <v>5321</v>
      </c>
      <c r="E5178" s="3">
        <v>10461712</v>
      </c>
      <c r="F5178">
        <v>1.6727663694049311E-2</v>
      </c>
      <c r="G5178" s="3">
        <v>11108500</v>
      </c>
      <c r="H5178" s="3">
        <v>185819.25214534681</v>
      </c>
      <c r="I5178" s="5">
        <f t="shared" si="218"/>
        <v>10819.252145346807</v>
      </c>
      <c r="J5178" s="2">
        <f t="shared" si="219"/>
        <v>1.7761839758669212E-2</v>
      </c>
      <c r="N5178" s="3"/>
      <c r="AI5178" s="3">
        <v>185819.25214534681</v>
      </c>
    </row>
    <row r="5179" spans="1:35" x14ac:dyDescent="0.25">
      <c r="A5179" s="1">
        <v>5177</v>
      </c>
      <c r="B5179" t="s">
        <v>4937</v>
      </c>
      <c r="C5179" s="3">
        <v>31744</v>
      </c>
      <c r="D5179" t="s">
        <v>5321</v>
      </c>
      <c r="E5179" s="3">
        <v>10461712</v>
      </c>
      <c r="F5179">
        <v>3.0343026074508648E-3</v>
      </c>
      <c r="G5179" s="3">
        <v>11108500</v>
      </c>
      <c r="H5179" s="3">
        <v>33706.550514867929</v>
      </c>
      <c r="I5179" s="5">
        <f t="shared" si="218"/>
        <v>1962.5505148679295</v>
      </c>
      <c r="J5179" s="2">
        <f t="shared" si="219"/>
        <v>3.2218962359954022E-3</v>
      </c>
      <c r="N5179" s="3"/>
      <c r="AI5179" s="3">
        <v>33706.550514867929</v>
      </c>
    </row>
    <row r="5180" spans="1:35" x14ac:dyDescent="0.25">
      <c r="A5180" s="1">
        <v>5178</v>
      </c>
      <c r="B5180" t="s">
        <v>4938</v>
      </c>
      <c r="C5180" s="3">
        <v>42413</v>
      </c>
      <c r="D5180" t="s">
        <v>5321</v>
      </c>
      <c r="E5180" s="3">
        <v>10461712</v>
      </c>
      <c r="F5180">
        <v>4.0541165728897911E-3</v>
      </c>
      <c r="G5180" s="3">
        <v>11108500</v>
      </c>
      <c r="H5180" s="3">
        <v>45035.153949946252</v>
      </c>
      <c r="I5180" s="5">
        <f t="shared" si="218"/>
        <v>2622.1539499462524</v>
      </c>
      <c r="J5180" s="2">
        <f t="shared" si="219"/>
        <v>4.3047594839110701E-3</v>
      </c>
      <c r="N5180" s="3"/>
      <c r="AI5180" s="3">
        <v>45035.153949946252</v>
      </c>
    </row>
    <row r="5181" spans="1:35" x14ac:dyDescent="0.25">
      <c r="A5181" s="1">
        <v>5179</v>
      </c>
      <c r="B5181" t="s">
        <v>4939</v>
      </c>
      <c r="C5181" s="3">
        <v>31437</v>
      </c>
      <c r="D5181" t="s">
        <v>5321</v>
      </c>
      <c r="E5181" s="3">
        <v>10461712</v>
      </c>
      <c r="F5181">
        <v>3.0049575059990178E-3</v>
      </c>
      <c r="G5181" s="3">
        <v>11108500</v>
      </c>
      <c r="H5181" s="3">
        <v>33380.570455390087</v>
      </c>
      <c r="I5181" s="5">
        <f t="shared" si="218"/>
        <v>1943.5704553900869</v>
      </c>
      <c r="J5181" s="2">
        <f t="shared" si="219"/>
        <v>3.1907368942473359E-3</v>
      </c>
      <c r="N5181" s="3"/>
      <c r="AI5181" s="3">
        <v>33380.570455390087</v>
      </c>
    </row>
    <row r="5182" spans="1:35" x14ac:dyDescent="0.25">
      <c r="A5182" s="1">
        <v>5180</v>
      </c>
      <c r="B5182" t="s">
        <v>4940</v>
      </c>
      <c r="C5182" s="3">
        <v>93728</v>
      </c>
      <c r="D5182" t="s">
        <v>5321</v>
      </c>
      <c r="E5182" s="3">
        <v>10461712</v>
      </c>
      <c r="F5182">
        <v>8.9591455012334505E-3</v>
      </c>
      <c r="G5182" s="3">
        <v>11108500</v>
      </c>
      <c r="H5182" s="3">
        <v>99522.667800451789</v>
      </c>
      <c r="I5182" s="5">
        <f t="shared" si="218"/>
        <v>5794.6678004517889</v>
      </c>
      <c r="J5182" s="2">
        <f t="shared" si="219"/>
        <v>9.5130383822888444E-3</v>
      </c>
      <c r="N5182" s="3"/>
      <c r="AI5182" s="3">
        <v>99522.667800451789</v>
      </c>
    </row>
    <row r="5183" spans="1:35" x14ac:dyDescent="0.25">
      <c r="A5183" s="1">
        <v>5181</v>
      </c>
      <c r="B5183" t="s">
        <v>4941</v>
      </c>
      <c r="C5183" s="3">
        <v>7287</v>
      </c>
      <c r="D5183" t="s">
        <v>5321</v>
      </c>
      <c r="E5183" s="3">
        <v>10461712</v>
      </c>
      <c r="F5183">
        <v>6.9653991622021334E-4</v>
      </c>
      <c r="G5183" s="3">
        <v>11108500</v>
      </c>
      <c r="H5183" s="3">
        <v>7737.5136593322404</v>
      </c>
      <c r="I5183" s="5">
        <f t="shared" si="218"/>
        <v>450.51365933224042</v>
      </c>
      <c r="J5183" s="2">
        <f t="shared" si="219"/>
        <v>7.3960300755098591E-4</v>
      </c>
      <c r="N5183" s="3"/>
      <c r="AI5183" s="3">
        <v>7737.5136593322404</v>
      </c>
    </row>
    <row r="5184" spans="1:35" x14ac:dyDescent="0.25">
      <c r="A5184" s="1">
        <v>5182</v>
      </c>
      <c r="B5184" t="s">
        <v>4942</v>
      </c>
      <c r="C5184" s="3">
        <v>53400</v>
      </c>
      <c r="D5184" t="s">
        <v>5321</v>
      </c>
      <c r="E5184" s="3">
        <v>10461712</v>
      </c>
      <c r="F5184">
        <v>5.1043270929270468E-3</v>
      </c>
      <c r="G5184" s="3">
        <v>11108500</v>
      </c>
      <c r="H5184" s="3">
        <v>56701.417511780099</v>
      </c>
      <c r="I5184" s="5">
        <f t="shared" si="218"/>
        <v>3301.4175117800987</v>
      </c>
      <c r="J5184" s="2">
        <f t="shared" si="219"/>
        <v>5.4198985320739182E-3</v>
      </c>
      <c r="N5184" s="3"/>
      <c r="AI5184" s="3">
        <v>56701.417511780099</v>
      </c>
    </row>
    <row r="5185" spans="1:35" x14ac:dyDescent="0.25">
      <c r="A5185" s="1">
        <v>5183</v>
      </c>
      <c r="B5185" t="s">
        <v>4943</v>
      </c>
      <c r="C5185" s="3">
        <v>675</v>
      </c>
      <c r="D5185" t="s">
        <v>5321</v>
      </c>
      <c r="E5185" s="3">
        <v>10461712</v>
      </c>
      <c r="F5185">
        <v>6.45209885341902E-5</v>
      </c>
      <c r="G5185" s="3">
        <v>11108500</v>
      </c>
      <c r="H5185" s="3">
        <v>716.73140113205181</v>
      </c>
      <c r="I5185" s="5">
        <f t="shared" si="218"/>
        <v>41.731401132051815</v>
      </c>
      <c r="J5185" s="2">
        <f t="shared" si="219"/>
        <v>6.8509953354866951E-5</v>
      </c>
      <c r="N5185" s="3"/>
      <c r="AI5185" s="3">
        <v>716.73140113205181</v>
      </c>
    </row>
    <row r="5186" spans="1:35" x14ac:dyDescent="0.25">
      <c r="A5186" s="1">
        <v>5184</v>
      </c>
      <c r="B5186" t="s">
        <v>4944</v>
      </c>
      <c r="C5186" s="3">
        <v>3996</v>
      </c>
      <c r="D5186" t="s">
        <v>5321</v>
      </c>
      <c r="E5186" s="3">
        <v>10461712</v>
      </c>
      <c r="F5186">
        <v>3.819642521224059E-4</v>
      </c>
      <c r="G5186" s="3">
        <v>11108500</v>
      </c>
      <c r="H5186" s="3">
        <v>4243.0498947017459</v>
      </c>
      <c r="I5186" s="5">
        <f t="shared" ref="I5186:I5249" si="220">H5186-C5186</f>
        <v>247.04989470174587</v>
      </c>
      <c r="J5186" s="2">
        <f t="shared" si="219"/>
        <v>4.0557892386081226E-4</v>
      </c>
      <c r="N5186" s="3"/>
      <c r="AI5186" s="3">
        <v>4243.0498947017459</v>
      </c>
    </row>
    <row r="5187" spans="1:35" x14ac:dyDescent="0.25">
      <c r="A5187" s="1">
        <v>5185</v>
      </c>
      <c r="B5187" t="s">
        <v>4945</v>
      </c>
      <c r="C5187" s="3">
        <v>1107</v>
      </c>
      <c r="D5187" t="s">
        <v>5321</v>
      </c>
      <c r="E5187" s="3">
        <v>10461712</v>
      </c>
      <c r="F5187">
        <v>1.058144211960719E-4</v>
      </c>
      <c r="G5187" s="3">
        <v>11108500</v>
      </c>
      <c r="H5187" s="3">
        <v>1175.4394978565649</v>
      </c>
      <c r="I5187" s="5">
        <f t="shared" si="220"/>
        <v>68.439497856564913</v>
      </c>
      <c r="J5187" s="2">
        <f t="shared" ref="J5187:J5250" si="221">H5187/E5187</f>
        <v>1.1235632350198179E-4</v>
      </c>
      <c r="N5187" s="3"/>
      <c r="AI5187" s="3">
        <v>1175.4394978565649</v>
      </c>
    </row>
    <row r="5188" spans="1:35" x14ac:dyDescent="0.25">
      <c r="A5188" s="1">
        <v>5186</v>
      </c>
      <c r="B5188" t="s">
        <v>4946</v>
      </c>
      <c r="C5188" s="3">
        <v>1510</v>
      </c>
      <c r="D5188" t="s">
        <v>5321</v>
      </c>
      <c r="E5188" s="3">
        <v>10461712</v>
      </c>
      <c r="F5188">
        <v>1.443358410172255E-4</v>
      </c>
      <c r="G5188" s="3">
        <v>11108500</v>
      </c>
      <c r="H5188" s="3">
        <v>1603.3546899398491</v>
      </c>
      <c r="I5188" s="5">
        <f t="shared" si="220"/>
        <v>93.354689939849095</v>
      </c>
      <c r="J5188" s="2">
        <f t="shared" si="221"/>
        <v>1.5325930306051716E-4</v>
      </c>
      <c r="N5188" s="3"/>
      <c r="AI5188" s="3">
        <v>1603.3546899398491</v>
      </c>
    </row>
    <row r="5189" spans="1:35" x14ac:dyDescent="0.25">
      <c r="A5189" s="1">
        <v>5187</v>
      </c>
      <c r="B5189" t="s">
        <v>4947</v>
      </c>
      <c r="C5189" s="3">
        <v>3900</v>
      </c>
      <c r="D5189" t="s">
        <v>5321</v>
      </c>
      <c r="E5189" s="3">
        <v>10461712</v>
      </c>
      <c r="F5189">
        <v>3.727879337530989E-4</v>
      </c>
      <c r="G5189" s="3">
        <v>11108500</v>
      </c>
      <c r="H5189" s="3">
        <v>4141.1147620962993</v>
      </c>
      <c r="I5189" s="5">
        <f t="shared" si="220"/>
        <v>241.11476209629927</v>
      </c>
      <c r="J5189" s="2">
        <f t="shared" si="221"/>
        <v>3.9583528605034236E-4</v>
      </c>
      <c r="N5189" s="3"/>
      <c r="AI5189" s="3">
        <v>4141.1147620962993</v>
      </c>
    </row>
    <row r="5190" spans="1:35" x14ac:dyDescent="0.25">
      <c r="A5190" s="1">
        <v>5188</v>
      </c>
      <c r="B5190" t="s">
        <v>4948</v>
      </c>
      <c r="C5190" s="3">
        <v>2863</v>
      </c>
      <c r="D5190" t="s">
        <v>5321</v>
      </c>
      <c r="E5190" s="3">
        <v>10461712</v>
      </c>
      <c r="F5190">
        <v>2.7366457803464669E-4</v>
      </c>
      <c r="G5190" s="3">
        <v>11108500</v>
      </c>
      <c r="H5190" s="3">
        <v>3040.002965097874</v>
      </c>
      <c r="I5190" s="5">
        <f t="shared" si="220"/>
        <v>177.00296509787404</v>
      </c>
      <c r="J5190" s="2">
        <f t="shared" si="221"/>
        <v>2.9058369845182835E-4</v>
      </c>
      <c r="N5190" s="3"/>
      <c r="AI5190" s="3">
        <v>3040.002965097874</v>
      </c>
    </row>
    <row r="5191" spans="1:35" x14ac:dyDescent="0.25">
      <c r="A5191" s="1">
        <v>5189</v>
      </c>
      <c r="B5191" t="s">
        <v>4949</v>
      </c>
      <c r="C5191" s="3">
        <v>0</v>
      </c>
      <c r="D5191" t="s">
        <v>5321</v>
      </c>
      <c r="E5191" s="3">
        <v>10461712</v>
      </c>
      <c r="F5191">
        <v>0</v>
      </c>
      <c r="G5191" s="3">
        <v>11108500</v>
      </c>
      <c r="H5191" s="3">
        <v>0</v>
      </c>
      <c r="I5191" s="5">
        <f t="shared" si="220"/>
        <v>0</v>
      </c>
      <c r="J5191" s="2">
        <f t="shared" si="221"/>
        <v>0</v>
      </c>
      <c r="N5191" s="3"/>
      <c r="AI5191" s="3">
        <v>0</v>
      </c>
    </row>
    <row r="5192" spans="1:35" x14ac:dyDescent="0.25">
      <c r="A5192" s="1">
        <v>5190</v>
      </c>
      <c r="B5192" t="s">
        <v>4950</v>
      </c>
      <c r="C5192" s="3">
        <v>1496</v>
      </c>
      <c r="D5192" t="s">
        <v>5321</v>
      </c>
      <c r="E5192" s="3">
        <v>10461712</v>
      </c>
      <c r="F5192">
        <v>1.4299762792170149E-4</v>
      </c>
      <c r="G5192" s="3">
        <v>11108500</v>
      </c>
      <c r="H5192" s="3">
        <v>1588.489149768222</v>
      </c>
      <c r="I5192" s="5">
        <f t="shared" si="220"/>
        <v>92.489149768221978</v>
      </c>
      <c r="J5192" s="2">
        <f t="shared" si="221"/>
        <v>1.5183835587982369E-4</v>
      </c>
      <c r="N5192" s="3"/>
      <c r="AI5192" s="3">
        <v>1588.489149768222</v>
      </c>
    </row>
    <row r="5193" spans="1:35" x14ac:dyDescent="0.25">
      <c r="A5193" s="1">
        <v>5191</v>
      </c>
      <c r="B5193" t="s">
        <v>4951</v>
      </c>
      <c r="C5193" s="3">
        <v>37500</v>
      </c>
      <c r="D5193" t="s">
        <v>5321</v>
      </c>
      <c r="E5193" s="3">
        <v>10461712</v>
      </c>
      <c r="F5193">
        <v>3.584499363010567E-3</v>
      </c>
      <c r="G5193" s="3">
        <v>11108500</v>
      </c>
      <c r="H5193" s="3">
        <v>39818.411174002882</v>
      </c>
      <c r="I5193" s="5">
        <f t="shared" si="220"/>
        <v>2318.411174002882</v>
      </c>
      <c r="J5193" s="2">
        <f t="shared" si="221"/>
        <v>3.806108519714831E-3</v>
      </c>
      <c r="N5193" s="3"/>
      <c r="AI5193" s="3">
        <v>39818.411174002882</v>
      </c>
    </row>
    <row r="5194" spans="1:35" x14ac:dyDescent="0.25">
      <c r="A5194" s="1">
        <v>5192</v>
      </c>
      <c r="B5194" t="s">
        <v>4952</v>
      </c>
      <c r="C5194" s="3">
        <v>119221</v>
      </c>
      <c r="D5194" t="s">
        <v>5321</v>
      </c>
      <c r="E5194" s="3">
        <v>10461712</v>
      </c>
      <c r="F5194">
        <v>1.139593596153287E-2</v>
      </c>
      <c r="G5194" s="3">
        <v>11108500</v>
      </c>
      <c r="H5194" s="3">
        <v>126591.75462868789</v>
      </c>
      <c r="I5194" s="5">
        <f t="shared" si="220"/>
        <v>7370.7546286878933</v>
      </c>
      <c r="J5194" s="2">
        <f t="shared" si="221"/>
        <v>1.2100481702104579E-2</v>
      </c>
      <c r="N5194" s="3"/>
      <c r="AI5194" s="3">
        <v>126591.75462868789</v>
      </c>
    </row>
    <row r="5195" spans="1:35" x14ac:dyDescent="0.25">
      <c r="A5195" s="1">
        <v>5193</v>
      </c>
      <c r="B5195" t="s">
        <v>4953</v>
      </c>
      <c r="C5195" s="3">
        <v>248963</v>
      </c>
      <c r="D5195" t="s">
        <v>5321</v>
      </c>
      <c r="E5195" s="3">
        <v>10461712</v>
      </c>
      <c r="F5195">
        <v>2.3797539064351989E-2</v>
      </c>
      <c r="G5195" s="3">
        <v>11108500</v>
      </c>
      <c r="H5195" s="3">
        <v>264354.96269635408</v>
      </c>
      <c r="I5195" s="5">
        <f t="shared" si="220"/>
        <v>15391.96269635408</v>
      </c>
      <c r="J5195" s="2">
        <f t="shared" si="221"/>
        <v>2.5268805210500355E-2</v>
      </c>
      <c r="N5195" s="3"/>
      <c r="AI5195" s="3">
        <v>264354.96269635408</v>
      </c>
    </row>
    <row r="5196" spans="1:35" x14ac:dyDescent="0.25">
      <c r="A5196" s="1">
        <v>5194</v>
      </c>
      <c r="B5196" t="s">
        <v>4954</v>
      </c>
      <c r="C5196" s="3">
        <v>7490</v>
      </c>
      <c r="D5196" t="s">
        <v>5321</v>
      </c>
      <c r="E5196" s="3">
        <v>10461712</v>
      </c>
      <c r="F5196">
        <v>7.1594400610531064E-4</v>
      </c>
      <c r="G5196" s="3">
        <v>11108500</v>
      </c>
      <c r="H5196" s="3">
        <v>7953.0639918208444</v>
      </c>
      <c r="I5196" s="5">
        <f t="shared" si="220"/>
        <v>463.06399182084442</v>
      </c>
      <c r="J5196" s="2">
        <f t="shared" si="221"/>
        <v>7.6020674167104243E-4</v>
      </c>
      <c r="N5196" s="3"/>
      <c r="AI5196" s="3">
        <v>7953.0639918208444</v>
      </c>
    </row>
    <row r="5197" spans="1:35" x14ac:dyDescent="0.25">
      <c r="A5197" s="1">
        <v>5195</v>
      </c>
      <c r="B5197" t="s">
        <v>4955</v>
      </c>
      <c r="C5197" s="3">
        <v>30400</v>
      </c>
      <c r="D5197" t="s">
        <v>5321</v>
      </c>
      <c r="E5197" s="3">
        <v>10461712</v>
      </c>
      <c r="F5197">
        <v>2.9058341502805661E-3</v>
      </c>
      <c r="G5197" s="3">
        <v>11108500</v>
      </c>
      <c r="H5197" s="3">
        <v>32279.458658391672</v>
      </c>
      <c r="I5197" s="5">
        <f t="shared" si="220"/>
        <v>1879.4586583916716</v>
      </c>
      <c r="J5197" s="2">
        <f t="shared" si="221"/>
        <v>3.0854853066488229E-3</v>
      </c>
      <c r="N5197" s="3"/>
      <c r="AI5197" s="3">
        <v>32279.458658391672</v>
      </c>
    </row>
    <row r="5198" spans="1:35" x14ac:dyDescent="0.25">
      <c r="A5198" s="1">
        <v>5196</v>
      </c>
      <c r="B5198" t="s">
        <v>4956</v>
      </c>
      <c r="C5198" s="3">
        <v>371711</v>
      </c>
      <c r="D5198" t="s">
        <v>5321</v>
      </c>
      <c r="E5198" s="3">
        <v>10461712</v>
      </c>
      <c r="F5198">
        <v>3.5530609139307223E-2</v>
      </c>
      <c r="G5198" s="3">
        <v>11108500</v>
      </c>
      <c r="H5198" s="3">
        <v>394691.77162399422</v>
      </c>
      <c r="I5198" s="5">
        <f t="shared" si="220"/>
        <v>22980.771623994224</v>
      </c>
      <c r="J5198" s="2">
        <f t="shared" si="221"/>
        <v>3.7727264105912511E-2</v>
      </c>
      <c r="N5198" s="3"/>
      <c r="AI5198" s="3">
        <v>394691.77162399422</v>
      </c>
    </row>
    <row r="5199" spans="1:35" x14ac:dyDescent="0.25">
      <c r="A5199" s="1">
        <v>5197</v>
      </c>
      <c r="B5199" t="s">
        <v>4957</v>
      </c>
      <c r="C5199" s="3">
        <v>235000</v>
      </c>
      <c r="D5199" t="s">
        <v>5321</v>
      </c>
      <c r="E5199" s="3">
        <v>10461712</v>
      </c>
      <c r="F5199">
        <v>2.2462862674866219E-2</v>
      </c>
      <c r="G5199" s="3">
        <v>11108500</v>
      </c>
      <c r="H5199" s="3">
        <v>249528.7100237514</v>
      </c>
      <c r="I5199" s="5">
        <f t="shared" si="220"/>
        <v>14528.710023751395</v>
      </c>
      <c r="J5199" s="2">
        <f t="shared" si="221"/>
        <v>2.3851613390212939E-2</v>
      </c>
      <c r="N5199" s="3"/>
      <c r="AI5199" s="3">
        <v>249528.7100237514</v>
      </c>
    </row>
    <row r="5200" spans="1:35" x14ac:dyDescent="0.25">
      <c r="A5200" s="1">
        <v>5198</v>
      </c>
      <c r="B5200" t="s">
        <v>4958</v>
      </c>
      <c r="C5200" s="3">
        <v>202500</v>
      </c>
      <c r="D5200" t="s">
        <v>5321</v>
      </c>
      <c r="E5200" s="3">
        <v>10461712</v>
      </c>
      <c r="F5200">
        <v>1.9356296560257061E-2</v>
      </c>
      <c r="G5200" s="3">
        <v>11108500</v>
      </c>
      <c r="H5200" s="3">
        <v>215019.42033961549</v>
      </c>
      <c r="I5200" s="5">
        <f t="shared" si="220"/>
        <v>12519.420339615492</v>
      </c>
      <c r="J5200" s="2">
        <f t="shared" si="221"/>
        <v>2.0552986006460081E-2</v>
      </c>
      <c r="N5200" s="3"/>
      <c r="AI5200" s="3">
        <v>215019.42033961549</v>
      </c>
    </row>
    <row r="5201" spans="1:35" x14ac:dyDescent="0.25">
      <c r="A5201" s="1">
        <v>5199</v>
      </c>
      <c r="B5201" t="s">
        <v>4959</v>
      </c>
      <c r="C5201" s="3">
        <v>28684</v>
      </c>
      <c r="D5201" t="s">
        <v>5321</v>
      </c>
      <c r="E5201" s="3">
        <v>10461712</v>
      </c>
      <c r="F5201">
        <v>2.7418074594292019E-3</v>
      </c>
      <c r="G5201" s="3">
        <v>11108500</v>
      </c>
      <c r="H5201" s="3">
        <v>30457.368163069299</v>
      </c>
      <c r="I5201" s="5">
        <f t="shared" si="220"/>
        <v>1773.368163069299</v>
      </c>
      <c r="J5201" s="2">
        <f t="shared" si="221"/>
        <v>2.9113177807866724E-3</v>
      </c>
      <c r="N5201" s="3"/>
      <c r="AI5201" s="3">
        <v>30457.368163069299</v>
      </c>
    </row>
    <row r="5202" spans="1:35" x14ac:dyDescent="0.25">
      <c r="A5202" s="1">
        <v>5200</v>
      </c>
      <c r="B5202" t="s">
        <v>1841</v>
      </c>
      <c r="C5202" s="3">
        <v>300000</v>
      </c>
      <c r="D5202" t="s">
        <v>5321</v>
      </c>
      <c r="E5202" s="3">
        <v>10461712</v>
      </c>
      <c r="F5202">
        <v>2.8675994904084529E-2</v>
      </c>
      <c r="G5202" s="3">
        <v>11108500</v>
      </c>
      <c r="H5202" s="3">
        <v>318547.28939202311</v>
      </c>
      <c r="I5202" s="5">
        <f t="shared" si="220"/>
        <v>18547.289392023114</v>
      </c>
      <c r="J5202" s="2">
        <f t="shared" si="221"/>
        <v>3.0448868157718651E-2</v>
      </c>
      <c r="N5202" s="3"/>
      <c r="AI5202" s="3">
        <v>318547.28939202311</v>
      </c>
    </row>
    <row r="5203" spans="1:35" x14ac:dyDescent="0.25">
      <c r="A5203" s="1">
        <v>5201</v>
      </c>
      <c r="B5203" t="s">
        <v>4960</v>
      </c>
      <c r="C5203" s="3">
        <v>13330</v>
      </c>
      <c r="D5203" t="s">
        <v>5321</v>
      </c>
      <c r="E5203" s="3">
        <v>10461712</v>
      </c>
      <c r="F5203">
        <v>1.2741700402381559E-3</v>
      </c>
      <c r="G5203" s="3">
        <v>11108500</v>
      </c>
      <c r="H5203" s="3">
        <v>14154.117891985559</v>
      </c>
      <c r="I5203" s="5">
        <f t="shared" si="220"/>
        <v>824.11789198555925</v>
      </c>
      <c r="J5203" s="2">
        <f t="shared" si="221"/>
        <v>1.3529447084746321E-3</v>
      </c>
      <c r="N5203" s="3"/>
      <c r="AI5203" s="3">
        <v>14154.117891985559</v>
      </c>
    </row>
    <row r="5204" spans="1:35" x14ac:dyDescent="0.25">
      <c r="A5204" s="1">
        <v>5202</v>
      </c>
      <c r="B5204" t="s">
        <v>4961</v>
      </c>
      <c r="C5204" s="3">
        <v>1400</v>
      </c>
      <c r="D5204" t="s">
        <v>5321</v>
      </c>
      <c r="E5204" s="3">
        <v>10461712</v>
      </c>
      <c r="F5204">
        <v>1.3382130955239449E-4</v>
      </c>
      <c r="G5204" s="3">
        <v>11108500</v>
      </c>
      <c r="H5204" s="3">
        <v>1486.554017162774</v>
      </c>
      <c r="I5204" s="5">
        <f t="shared" si="220"/>
        <v>86.554017162774016</v>
      </c>
      <c r="J5204" s="2">
        <f t="shared" si="221"/>
        <v>1.4209471806935365E-4</v>
      </c>
      <c r="N5204" s="3"/>
      <c r="AI5204" s="3">
        <v>1486.554017162774</v>
      </c>
    </row>
    <row r="5205" spans="1:35" x14ac:dyDescent="0.25">
      <c r="A5205" s="1">
        <v>5203</v>
      </c>
      <c r="B5205" t="s">
        <v>4962</v>
      </c>
      <c r="C5205" s="3">
        <v>31266</v>
      </c>
      <c r="D5205" t="s">
        <v>5321</v>
      </c>
      <c r="E5205" s="3">
        <v>10461712</v>
      </c>
      <c r="F5205">
        <v>2.9886121889036899E-3</v>
      </c>
      <c r="G5205" s="3">
        <v>11108500</v>
      </c>
      <c r="H5205" s="3">
        <v>33198.998500436639</v>
      </c>
      <c r="I5205" s="5">
        <f t="shared" si="220"/>
        <v>1932.998500436639</v>
      </c>
      <c r="J5205" s="2">
        <f t="shared" si="221"/>
        <v>3.173381039397437E-3</v>
      </c>
      <c r="N5205" s="3"/>
      <c r="AI5205" s="3">
        <v>33198.998500436639</v>
      </c>
    </row>
    <row r="5206" spans="1:35" x14ac:dyDescent="0.25">
      <c r="A5206" s="1">
        <v>5204</v>
      </c>
      <c r="B5206" t="s">
        <v>4963</v>
      </c>
      <c r="C5206" s="3">
        <v>102000</v>
      </c>
      <c r="D5206" t="s">
        <v>5321</v>
      </c>
      <c r="E5206" s="3">
        <v>10461712</v>
      </c>
      <c r="F5206">
        <v>9.7498382673887416E-3</v>
      </c>
      <c r="G5206" s="3">
        <v>11108500</v>
      </c>
      <c r="H5206" s="3">
        <v>108306.0783932878</v>
      </c>
      <c r="I5206" s="5">
        <f t="shared" si="220"/>
        <v>6306.0783932877966</v>
      </c>
      <c r="J5206" s="2">
        <f t="shared" si="221"/>
        <v>1.0352615173624336E-2</v>
      </c>
      <c r="N5206" s="3"/>
      <c r="AI5206" s="3">
        <v>108306.0783932878</v>
      </c>
    </row>
    <row r="5207" spans="1:35" x14ac:dyDescent="0.25">
      <c r="A5207" s="1">
        <v>5205</v>
      </c>
      <c r="B5207" t="s">
        <v>4964</v>
      </c>
      <c r="C5207" s="3">
        <v>12500</v>
      </c>
      <c r="D5207" t="s">
        <v>5321</v>
      </c>
      <c r="E5207" s="3">
        <v>10461712</v>
      </c>
      <c r="F5207">
        <v>1.1948331210035221E-3</v>
      </c>
      <c r="G5207" s="3">
        <v>11108500</v>
      </c>
      <c r="H5207" s="3">
        <v>13272.80372466763</v>
      </c>
      <c r="I5207" s="5">
        <f t="shared" si="220"/>
        <v>772.80372466763038</v>
      </c>
      <c r="J5207" s="2">
        <f t="shared" si="221"/>
        <v>1.2687028399049438E-3</v>
      </c>
      <c r="N5207" s="3"/>
      <c r="AI5207" s="3">
        <v>13272.80372466763</v>
      </c>
    </row>
    <row r="5208" spans="1:35" x14ac:dyDescent="0.25">
      <c r="A5208" s="1">
        <v>5206</v>
      </c>
      <c r="B5208" t="s">
        <v>4965</v>
      </c>
      <c r="C5208" s="3">
        <v>19550</v>
      </c>
      <c r="D5208" t="s">
        <v>5321</v>
      </c>
      <c r="E5208" s="3">
        <v>10461712</v>
      </c>
      <c r="F5208">
        <v>1.868719001249509E-3</v>
      </c>
      <c r="G5208" s="3">
        <v>11108500</v>
      </c>
      <c r="H5208" s="3">
        <v>20758.665025380171</v>
      </c>
      <c r="I5208" s="5">
        <f t="shared" si="220"/>
        <v>1208.6650253801708</v>
      </c>
      <c r="J5208" s="2">
        <f t="shared" si="221"/>
        <v>1.9842512416113319E-3</v>
      </c>
      <c r="N5208" s="3"/>
      <c r="AI5208" s="3">
        <v>20758.665025380171</v>
      </c>
    </row>
    <row r="5209" spans="1:35" x14ac:dyDescent="0.25">
      <c r="A5209" s="1">
        <v>5207</v>
      </c>
      <c r="B5209" t="s">
        <v>4966</v>
      </c>
      <c r="C5209" s="3">
        <v>0</v>
      </c>
      <c r="D5209" t="s">
        <v>5321</v>
      </c>
      <c r="E5209" s="3">
        <v>10461712</v>
      </c>
      <c r="F5209">
        <v>0</v>
      </c>
      <c r="G5209" s="3">
        <v>11108500</v>
      </c>
      <c r="H5209" s="3">
        <v>0</v>
      </c>
      <c r="I5209" s="5">
        <f t="shared" si="220"/>
        <v>0</v>
      </c>
      <c r="J5209" s="2">
        <f t="shared" si="221"/>
        <v>0</v>
      </c>
      <c r="N5209" s="3"/>
      <c r="AI5209" s="3">
        <v>0</v>
      </c>
    </row>
    <row r="5210" spans="1:35" x14ac:dyDescent="0.25">
      <c r="A5210" s="1">
        <v>5208</v>
      </c>
      <c r="B5210" t="s">
        <v>4967</v>
      </c>
      <c r="C5210" s="3">
        <v>83080</v>
      </c>
      <c r="D5210" t="s">
        <v>5321</v>
      </c>
      <c r="E5210" s="3">
        <v>10461712</v>
      </c>
      <c r="F5210">
        <v>7.94133885543781E-3</v>
      </c>
      <c r="G5210" s="3">
        <v>11108500</v>
      </c>
      <c r="H5210" s="3">
        <v>88216.36267563091</v>
      </c>
      <c r="I5210" s="5">
        <f t="shared" si="220"/>
        <v>5136.3626756309095</v>
      </c>
      <c r="J5210" s="2">
        <f t="shared" si="221"/>
        <v>8.4323065551442158E-3</v>
      </c>
      <c r="N5210" s="3"/>
      <c r="AI5210" s="3">
        <v>88216.36267563091</v>
      </c>
    </row>
    <row r="5211" spans="1:35" x14ac:dyDescent="0.25">
      <c r="A5211" s="1">
        <v>5209</v>
      </c>
      <c r="B5211" t="s">
        <v>4968</v>
      </c>
      <c r="C5211" s="3">
        <v>55809</v>
      </c>
      <c r="D5211" t="s">
        <v>5321</v>
      </c>
      <c r="E5211" s="3">
        <v>10461712</v>
      </c>
      <c r="F5211">
        <v>5.3345953320068466E-3</v>
      </c>
      <c r="G5211" s="3">
        <v>11108500</v>
      </c>
      <c r="H5211" s="3">
        <v>59259.352245598056</v>
      </c>
      <c r="I5211" s="5">
        <f t="shared" si="220"/>
        <v>3450.3522455980565</v>
      </c>
      <c r="J5211" s="2">
        <f t="shared" si="221"/>
        <v>5.6644029433804005E-3</v>
      </c>
      <c r="N5211" s="3"/>
      <c r="AI5211" s="3">
        <v>59259.352245598056</v>
      </c>
    </row>
    <row r="5212" spans="1:35" x14ac:dyDescent="0.25">
      <c r="A5212" s="1">
        <v>5210</v>
      </c>
      <c r="B5212" t="s">
        <v>4969</v>
      </c>
      <c r="C5212" s="3">
        <v>8249</v>
      </c>
      <c r="D5212" t="s">
        <v>5321</v>
      </c>
      <c r="E5212" s="3">
        <v>10461712</v>
      </c>
      <c r="F5212">
        <v>7.884942732126445E-4</v>
      </c>
      <c r="G5212" s="3">
        <v>11108500</v>
      </c>
      <c r="H5212" s="3">
        <v>8758.9886339826608</v>
      </c>
      <c r="I5212" s="5">
        <f t="shared" si="220"/>
        <v>509.98863398266076</v>
      </c>
      <c r="J5212" s="2">
        <f t="shared" si="221"/>
        <v>8.3724237811007036E-4</v>
      </c>
      <c r="N5212" s="3"/>
      <c r="AI5212" s="3">
        <v>8758.9886339826608</v>
      </c>
    </row>
    <row r="5213" spans="1:35" x14ac:dyDescent="0.25">
      <c r="A5213" s="1">
        <v>5211</v>
      </c>
      <c r="B5213" t="s">
        <v>4970</v>
      </c>
      <c r="C5213" s="3">
        <v>1108</v>
      </c>
      <c r="D5213" t="s">
        <v>5321</v>
      </c>
      <c r="E5213" s="3">
        <v>10461712</v>
      </c>
      <c r="F5213">
        <v>1.059100078457522E-4</v>
      </c>
      <c r="G5213" s="3">
        <v>11108500</v>
      </c>
      <c r="H5213" s="3">
        <v>1176.501322154538</v>
      </c>
      <c r="I5213" s="5">
        <f t="shared" si="220"/>
        <v>68.501322154538002</v>
      </c>
      <c r="J5213" s="2">
        <f t="shared" si="221"/>
        <v>1.1245781972917416E-4</v>
      </c>
      <c r="N5213" s="3"/>
      <c r="AI5213" s="3">
        <v>1176.501322154538</v>
      </c>
    </row>
    <row r="5214" spans="1:35" x14ac:dyDescent="0.25">
      <c r="A5214" s="1">
        <v>5212</v>
      </c>
      <c r="B5214" t="s">
        <v>4971</v>
      </c>
      <c r="C5214" s="3">
        <v>338</v>
      </c>
      <c r="D5214" t="s">
        <v>5321</v>
      </c>
      <c r="E5214" s="3">
        <v>10461712</v>
      </c>
      <c r="F5214">
        <v>3.2308287591935241E-5</v>
      </c>
      <c r="G5214" s="3">
        <v>11108500</v>
      </c>
      <c r="H5214" s="3">
        <v>358.89661271501262</v>
      </c>
      <c r="I5214" s="5">
        <f t="shared" si="220"/>
        <v>20.896612715012623</v>
      </c>
      <c r="J5214" s="2">
        <f t="shared" si="221"/>
        <v>3.4305724791029675E-5</v>
      </c>
      <c r="N5214" s="3"/>
      <c r="AI5214" s="3">
        <v>358.89661271501262</v>
      </c>
    </row>
    <row r="5215" spans="1:35" x14ac:dyDescent="0.25">
      <c r="A5215" s="1">
        <v>5213</v>
      </c>
      <c r="B5215" t="s">
        <v>4972</v>
      </c>
      <c r="C5215" s="3">
        <v>0</v>
      </c>
      <c r="D5215" t="s">
        <v>5321</v>
      </c>
      <c r="E5215" s="3">
        <v>10461712</v>
      </c>
      <c r="F5215">
        <v>0</v>
      </c>
      <c r="G5215" s="3">
        <v>11108500</v>
      </c>
      <c r="H5215" s="3">
        <v>0</v>
      </c>
      <c r="I5215" s="5">
        <f t="shared" si="220"/>
        <v>0</v>
      </c>
      <c r="J5215" s="2">
        <f t="shared" si="221"/>
        <v>0</v>
      </c>
      <c r="N5215" s="3"/>
      <c r="AI5215" s="3">
        <v>0</v>
      </c>
    </row>
    <row r="5216" spans="1:35" x14ac:dyDescent="0.25">
      <c r="A5216" s="1">
        <v>5214</v>
      </c>
      <c r="B5216" t="s">
        <v>4973</v>
      </c>
      <c r="C5216" s="3">
        <v>4828</v>
      </c>
      <c r="D5216" t="s">
        <v>5321</v>
      </c>
      <c r="E5216" s="3">
        <v>10461712</v>
      </c>
      <c r="F5216">
        <v>4.614923446564004E-4</v>
      </c>
      <c r="G5216" s="3">
        <v>11108500</v>
      </c>
      <c r="H5216" s="3">
        <v>5126.4877106156237</v>
      </c>
      <c r="I5216" s="5">
        <f t="shared" si="220"/>
        <v>298.48771061562366</v>
      </c>
      <c r="J5216" s="2">
        <f t="shared" si="221"/>
        <v>4.900237848848853E-4</v>
      </c>
      <c r="N5216" s="3"/>
      <c r="AI5216" s="3">
        <v>5126.4877106156237</v>
      </c>
    </row>
    <row r="5217" spans="1:35" x14ac:dyDescent="0.25">
      <c r="A5217" s="1">
        <v>5215</v>
      </c>
      <c r="B5217" t="s">
        <v>4974</v>
      </c>
      <c r="C5217" s="3">
        <v>384605</v>
      </c>
      <c r="D5217" t="s">
        <v>5321</v>
      </c>
      <c r="E5217" s="3">
        <v>10461712</v>
      </c>
      <c r="F5217">
        <v>3.6763103400284769E-2</v>
      </c>
      <c r="G5217" s="3">
        <v>11108500</v>
      </c>
      <c r="H5217" s="3">
        <v>408382.93412206328</v>
      </c>
      <c r="I5217" s="5">
        <f t="shared" si="220"/>
        <v>23777.934122063278</v>
      </c>
      <c r="J5217" s="2">
        <f t="shared" si="221"/>
        <v>3.903595645933125E-2</v>
      </c>
      <c r="N5217" s="3"/>
      <c r="AI5217" s="3">
        <v>408382.93412206328</v>
      </c>
    </row>
    <row r="5218" spans="1:35" x14ac:dyDescent="0.25">
      <c r="A5218" s="1">
        <v>5216</v>
      </c>
      <c r="B5218" t="s">
        <v>4975</v>
      </c>
      <c r="C5218" s="3">
        <v>36000</v>
      </c>
      <c r="D5218" t="s">
        <v>5321</v>
      </c>
      <c r="E5218" s="3">
        <v>10461712</v>
      </c>
      <c r="F5218">
        <v>3.441119388490144E-3</v>
      </c>
      <c r="G5218" s="3">
        <v>11108500</v>
      </c>
      <c r="H5218" s="3">
        <v>38225.674727042773</v>
      </c>
      <c r="I5218" s="5">
        <f t="shared" si="220"/>
        <v>2225.6747270427732</v>
      </c>
      <c r="J5218" s="2">
        <f t="shared" si="221"/>
        <v>3.6538641789262381E-3</v>
      </c>
      <c r="N5218" s="3"/>
      <c r="AI5218" s="3">
        <v>38225.674727042773</v>
      </c>
    </row>
    <row r="5219" spans="1:35" x14ac:dyDescent="0.25">
      <c r="A5219" s="1">
        <v>5217</v>
      </c>
      <c r="B5219" t="s">
        <v>4976</v>
      </c>
      <c r="C5219" s="3">
        <v>136000</v>
      </c>
      <c r="D5219" t="s">
        <v>5321</v>
      </c>
      <c r="E5219" s="3">
        <v>10461712</v>
      </c>
      <c r="F5219">
        <v>1.299978435651832E-2</v>
      </c>
      <c r="G5219" s="3">
        <v>11108500</v>
      </c>
      <c r="H5219" s="3">
        <v>144408.10452438379</v>
      </c>
      <c r="I5219" s="5">
        <f t="shared" si="220"/>
        <v>8408.1045243837871</v>
      </c>
      <c r="J5219" s="2">
        <f t="shared" si="221"/>
        <v>1.3803486898165787E-2</v>
      </c>
      <c r="N5219" s="3"/>
      <c r="AI5219" s="3">
        <v>144408.10452438379</v>
      </c>
    </row>
    <row r="5220" spans="1:35" x14ac:dyDescent="0.25">
      <c r="A5220" s="1">
        <v>5218</v>
      </c>
      <c r="B5220" t="s">
        <v>4977</v>
      </c>
      <c r="C5220" s="3">
        <v>0</v>
      </c>
      <c r="D5220" t="s">
        <v>5321</v>
      </c>
      <c r="E5220" s="3">
        <v>10461712</v>
      </c>
      <c r="F5220">
        <v>0</v>
      </c>
      <c r="G5220" s="3">
        <v>11108500</v>
      </c>
      <c r="H5220" s="3">
        <v>0</v>
      </c>
      <c r="I5220" s="5">
        <f t="shared" si="220"/>
        <v>0</v>
      </c>
      <c r="J5220" s="2">
        <f t="shared" si="221"/>
        <v>0</v>
      </c>
      <c r="N5220" s="3"/>
      <c r="AI5220" s="3">
        <v>0</v>
      </c>
    </row>
    <row r="5221" spans="1:35" x14ac:dyDescent="0.25">
      <c r="A5221" s="1">
        <v>5219</v>
      </c>
      <c r="B5221" t="s">
        <v>4978</v>
      </c>
      <c r="C5221" s="3">
        <v>190180</v>
      </c>
      <c r="D5221" t="s">
        <v>5321</v>
      </c>
      <c r="E5221" s="3">
        <v>10461712</v>
      </c>
      <c r="F5221">
        <v>1.8178669036195989E-2</v>
      </c>
      <c r="G5221" s="3">
        <v>11108500</v>
      </c>
      <c r="H5221" s="3">
        <v>201937.74498858309</v>
      </c>
      <c r="I5221" s="5">
        <f t="shared" si="220"/>
        <v>11757.744988583087</v>
      </c>
      <c r="J5221" s="2">
        <f t="shared" si="221"/>
        <v>1.9302552487449769E-2</v>
      </c>
      <c r="N5221" s="3"/>
      <c r="AI5221" s="3">
        <v>201937.74498858309</v>
      </c>
    </row>
    <row r="5222" spans="1:35" x14ac:dyDescent="0.25">
      <c r="A5222" s="1">
        <v>5220</v>
      </c>
      <c r="B5222" t="s">
        <v>3885</v>
      </c>
      <c r="C5222" s="3">
        <v>58800</v>
      </c>
      <c r="D5222" t="s">
        <v>5321</v>
      </c>
      <c r="E5222" s="3">
        <v>10461712</v>
      </c>
      <c r="F5222">
        <v>5.6204950012005679E-3</v>
      </c>
      <c r="G5222" s="3">
        <v>11108500</v>
      </c>
      <c r="H5222" s="3">
        <v>62435.26872083651</v>
      </c>
      <c r="I5222" s="5">
        <f t="shared" si="220"/>
        <v>3635.2687208365096</v>
      </c>
      <c r="J5222" s="2">
        <f t="shared" si="221"/>
        <v>5.9679781589128539E-3</v>
      </c>
      <c r="N5222" s="3"/>
      <c r="AI5222" s="3">
        <v>62435.26872083651</v>
      </c>
    </row>
    <row r="5223" spans="1:35" x14ac:dyDescent="0.25">
      <c r="A5223" s="1">
        <v>5221</v>
      </c>
      <c r="B5223" t="s">
        <v>4979</v>
      </c>
      <c r="C5223" s="3">
        <v>0</v>
      </c>
      <c r="D5223" t="s">
        <v>5321</v>
      </c>
      <c r="E5223" s="3">
        <v>10461712</v>
      </c>
      <c r="F5223">
        <v>0</v>
      </c>
      <c r="G5223" s="3">
        <v>11108500</v>
      </c>
      <c r="H5223" s="3">
        <v>0</v>
      </c>
      <c r="I5223" s="5">
        <f t="shared" si="220"/>
        <v>0</v>
      </c>
      <c r="J5223" s="2">
        <f t="shared" si="221"/>
        <v>0</v>
      </c>
      <c r="N5223" s="3"/>
      <c r="AI5223" s="3">
        <v>0</v>
      </c>
    </row>
    <row r="5224" spans="1:35" x14ac:dyDescent="0.25">
      <c r="A5224" s="1">
        <v>5222</v>
      </c>
      <c r="B5224" t="s">
        <v>4980</v>
      </c>
      <c r="C5224" s="3">
        <v>14300</v>
      </c>
      <c r="D5224" t="s">
        <v>5321</v>
      </c>
      <c r="E5224" s="3">
        <v>10461712</v>
      </c>
      <c r="F5224">
        <v>1.366889090428029E-3</v>
      </c>
      <c r="G5224" s="3">
        <v>11108500</v>
      </c>
      <c r="H5224" s="3">
        <v>15184.08746101977</v>
      </c>
      <c r="I5224" s="5">
        <f t="shared" si="220"/>
        <v>884.08746101976976</v>
      </c>
      <c r="J5224" s="2">
        <f t="shared" si="221"/>
        <v>1.4513960488512559E-3</v>
      </c>
      <c r="N5224" s="3"/>
      <c r="AI5224" s="3">
        <v>15184.08746101977</v>
      </c>
    </row>
    <row r="5225" spans="1:35" x14ac:dyDescent="0.25">
      <c r="A5225" s="1">
        <v>5223</v>
      </c>
      <c r="B5225" t="s">
        <v>4981</v>
      </c>
      <c r="C5225" s="3">
        <v>68000</v>
      </c>
      <c r="D5225" t="s">
        <v>5321</v>
      </c>
      <c r="E5225" s="3">
        <v>10461712</v>
      </c>
      <c r="F5225">
        <v>6.4998921782591611E-3</v>
      </c>
      <c r="G5225" s="3">
        <v>11108500</v>
      </c>
      <c r="H5225" s="3">
        <v>72204.052262191894</v>
      </c>
      <c r="I5225" s="5">
        <f t="shared" si="220"/>
        <v>4204.0522621918935</v>
      </c>
      <c r="J5225" s="2">
        <f t="shared" si="221"/>
        <v>6.9017434490828934E-3</v>
      </c>
      <c r="N5225" s="3"/>
      <c r="AI5225" s="3">
        <v>72204.052262191894</v>
      </c>
    </row>
    <row r="5226" spans="1:35" x14ac:dyDescent="0.25">
      <c r="A5226" s="1">
        <v>5224</v>
      </c>
      <c r="B5226" t="s">
        <v>4982</v>
      </c>
      <c r="C5226" s="3">
        <v>1496</v>
      </c>
      <c r="D5226" t="s">
        <v>5321</v>
      </c>
      <c r="E5226" s="3">
        <v>10461712</v>
      </c>
      <c r="F5226">
        <v>1.4299762792170149E-4</v>
      </c>
      <c r="G5226" s="3">
        <v>11108500</v>
      </c>
      <c r="H5226" s="3">
        <v>1588.489149768222</v>
      </c>
      <c r="I5226" s="5">
        <f t="shared" si="220"/>
        <v>92.489149768221978</v>
      </c>
      <c r="J5226" s="2">
        <f t="shared" si="221"/>
        <v>1.5183835587982369E-4</v>
      </c>
      <c r="N5226" s="3"/>
      <c r="AI5226" s="3">
        <v>1588.489149768222</v>
      </c>
    </row>
    <row r="5227" spans="1:35" x14ac:dyDescent="0.25">
      <c r="A5227" s="1">
        <v>5225</v>
      </c>
      <c r="B5227" t="s">
        <v>4983</v>
      </c>
      <c r="C5227" s="3">
        <v>225000</v>
      </c>
      <c r="D5227" t="s">
        <v>5321</v>
      </c>
      <c r="E5227" s="3">
        <v>10461712</v>
      </c>
      <c r="F5227">
        <v>2.1506996178063401E-2</v>
      </c>
      <c r="G5227" s="3">
        <v>11108500</v>
      </c>
      <c r="H5227" s="3">
        <v>238910.46704401719</v>
      </c>
      <c r="I5227" s="5">
        <f t="shared" si="220"/>
        <v>13910.46704401719</v>
      </c>
      <c r="J5227" s="2">
        <f t="shared" si="221"/>
        <v>2.2836651118288975E-2</v>
      </c>
      <c r="N5227" s="3"/>
      <c r="AI5227" s="3">
        <v>238910.46704401719</v>
      </c>
    </row>
    <row r="5228" spans="1:35" x14ac:dyDescent="0.25">
      <c r="A5228" s="1">
        <v>5226</v>
      </c>
      <c r="B5228" t="s">
        <v>4984</v>
      </c>
      <c r="C5228" s="3">
        <v>112000</v>
      </c>
      <c r="D5228" t="s">
        <v>5321</v>
      </c>
      <c r="E5228" s="3">
        <v>10461712</v>
      </c>
      <c r="F5228">
        <v>1.0705704764191561E-2</v>
      </c>
      <c r="G5228" s="3">
        <v>11108500</v>
      </c>
      <c r="H5228" s="3">
        <v>118924.3213730219</v>
      </c>
      <c r="I5228" s="5">
        <f t="shared" si="220"/>
        <v>6924.3213730218995</v>
      </c>
      <c r="J5228" s="2">
        <f t="shared" si="221"/>
        <v>1.1367577445548291E-2</v>
      </c>
      <c r="N5228" s="3"/>
      <c r="AI5228" s="3">
        <v>118924.3213730219</v>
      </c>
    </row>
    <row r="5229" spans="1:35" x14ac:dyDescent="0.25">
      <c r="A5229" s="1">
        <v>5227</v>
      </c>
      <c r="B5229" t="s">
        <v>4985</v>
      </c>
      <c r="C5229" s="3">
        <v>54200</v>
      </c>
      <c r="D5229" t="s">
        <v>5321</v>
      </c>
      <c r="E5229" s="3">
        <v>10461712</v>
      </c>
      <c r="F5229">
        <v>5.180796412671271E-3</v>
      </c>
      <c r="G5229" s="3">
        <v>11108500</v>
      </c>
      <c r="H5229" s="3">
        <v>57550.87695015881</v>
      </c>
      <c r="I5229" s="5">
        <f t="shared" si="220"/>
        <v>3350.8769501588104</v>
      </c>
      <c r="J5229" s="2">
        <f t="shared" si="221"/>
        <v>5.5010955138278337E-3</v>
      </c>
      <c r="N5229" s="3"/>
      <c r="AI5229" s="3">
        <v>57550.87695015881</v>
      </c>
    </row>
    <row r="5230" spans="1:35" x14ac:dyDescent="0.25">
      <c r="A5230" s="1">
        <v>5228</v>
      </c>
      <c r="B5230" t="s">
        <v>4986</v>
      </c>
      <c r="C5230" s="3">
        <v>180000</v>
      </c>
      <c r="D5230" t="s">
        <v>5321</v>
      </c>
      <c r="E5230" s="3">
        <v>10461712</v>
      </c>
      <c r="F5230">
        <v>1.7205596942450722E-2</v>
      </c>
      <c r="G5230" s="3">
        <v>11108500</v>
      </c>
      <c r="H5230" s="3">
        <v>191128.37363521379</v>
      </c>
      <c r="I5230" s="5">
        <f t="shared" si="220"/>
        <v>11128.373635213793</v>
      </c>
      <c r="J5230" s="2">
        <f t="shared" si="221"/>
        <v>1.8269320894631184E-2</v>
      </c>
      <c r="N5230" s="3"/>
      <c r="AI5230" s="3">
        <v>191128.37363521379</v>
      </c>
    </row>
    <row r="5231" spans="1:35" x14ac:dyDescent="0.25">
      <c r="A5231" s="1">
        <v>5229</v>
      </c>
      <c r="B5231" t="s">
        <v>4987</v>
      </c>
      <c r="C5231" s="3">
        <v>50000</v>
      </c>
      <c r="D5231" t="s">
        <v>5321</v>
      </c>
      <c r="E5231" s="3">
        <v>10461712</v>
      </c>
      <c r="F5231">
        <v>4.7793324840140891E-3</v>
      </c>
      <c r="G5231" s="3">
        <v>11108500</v>
      </c>
      <c r="H5231" s="3">
        <v>53091.214898670507</v>
      </c>
      <c r="I5231" s="5">
        <f t="shared" si="220"/>
        <v>3091.214898670507</v>
      </c>
      <c r="J5231" s="2">
        <f t="shared" si="221"/>
        <v>5.0748113596197743E-3</v>
      </c>
      <c r="N5231" s="3"/>
      <c r="AI5231" s="3">
        <v>53091.214898670507</v>
      </c>
    </row>
    <row r="5232" spans="1:35" x14ac:dyDescent="0.25">
      <c r="A5232" s="1">
        <v>5230</v>
      </c>
      <c r="B5232" t="s">
        <v>4988</v>
      </c>
      <c r="C5232" s="3">
        <v>2110</v>
      </c>
      <c r="D5232" t="s">
        <v>5321</v>
      </c>
      <c r="E5232" s="3">
        <v>10461712</v>
      </c>
      <c r="F5232">
        <v>2.0168783082539449E-4</v>
      </c>
      <c r="G5232" s="3">
        <v>11108500</v>
      </c>
      <c r="H5232" s="3">
        <v>2240.4492687238949</v>
      </c>
      <c r="I5232" s="5">
        <f t="shared" si="220"/>
        <v>130.44926872389487</v>
      </c>
      <c r="J5232" s="2">
        <f t="shared" si="221"/>
        <v>2.1415703937595443E-4</v>
      </c>
      <c r="N5232" s="3"/>
      <c r="AI5232" s="3">
        <v>2240.4492687238949</v>
      </c>
    </row>
    <row r="5233" spans="1:35" x14ac:dyDescent="0.25">
      <c r="A5233" s="1">
        <v>5231</v>
      </c>
      <c r="B5233" t="s">
        <v>4989</v>
      </c>
      <c r="C5233" s="3">
        <v>0</v>
      </c>
      <c r="D5233" t="s">
        <v>5321</v>
      </c>
      <c r="E5233" s="3">
        <v>10461712</v>
      </c>
      <c r="F5233">
        <v>0</v>
      </c>
      <c r="G5233" s="3">
        <v>11108500</v>
      </c>
      <c r="H5233" s="3">
        <v>0</v>
      </c>
      <c r="I5233" s="5">
        <f t="shared" si="220"/>
        <v>0</v>
      </c>
      <c r="J5233" s="2">
        <f t="shared" si="221"/>
        <v>0</v>
      </c>
      <c r="N5233" s="3"/>
      <c r="AI5233" s="3">
        <v>0</v>
      </c>
    </row>
    <row r="5234" spans="1:35" x14ac:dyDescent="0.25">
      <c r="A5234" s="1">
        <v>5232</v>
      </c>
      <c r="B5234" t="s">
        <v>4990</v>
      </c>
      <c r="C5234" s="3">
        <v>60000</v>
      </c>
      <c r="D5234" t="s">
        <v>5321</v>
      </c>
      <c r="E5234" s="3">
        <v>10461712</v>
      </c>
      <c r="F5234">
        <v>5.7351989808169072E-3</v>
      </c>
      <c r="G5234" s="3">
        <v>11108500</v>
      </c>
      <c r="H5234" s="3">
        <v>63709.457878404617</v>
      </c>
      <c r="I5234" s="5">
        <f t="shared" si="220"/>
        <v>3709.4578784046171</v>
      </c>
      <c r="J5234" s="2">
        <f t="shared" si="221"/>
        <v>6.0897736315437302E-3</v>
      </c>
      <c r="N5234" s="3"/>
      <c r="AI5234" s="3">
        <v>63709.457878404617</v>
      </c>
    </row>
    <row r="5235" spans="1:35" x14ac:dyDescent="0.25">
      <c r="A5235" s="1">
        <v>5233</v>
      </c>
      <c r="B5235" t="s">
        <v>4991</v>
      </c>
      <c r="C5235" s="3">
        <v>14204</v>
      </c>
      <c r="D5235" t="s">
        <v>5321</v>
      </c>
      <c r="E5235" s="3">
        <v>10461712</v>
      </c>
      <c r="F5235">
        <v>1.3577127720587219E-3</v>
      </c>
      <c r="G5235" s="3">
        <v>11108500</v>
      </c>
      <c r="H5235" s="3">
        <v>15082.15232841432</v>
      </c>
      <c r="I5235" s="5">
        <f t="shared" si="220"/>
        <v>878.15232841432044</v>
      </c>
      <c r="J5235" s="2">
        <f t="shared" si="221"/>
        <v>1.4416524110407857E-3</v>
      </c>
      <c r="N5235" s="3"/>
      <c r="AI5235" s="3">
        <v>15082.15232841432</v>
      </c>
    </row>
    <row r="5236" spans="1:35" x14ac:dyDescent="0.25">
      <c r="A5236" s="1">
        <v>5234</v>
      </c>
      <c r="B5236" t="s">
        <v>4992</v>
      </c>
      <c r="C5236" s="3">
        <v>378</v>
      </c>
      <c r="D5236" t="s">
        <v>5321</v>
      </c>
      <c r="E5236" s="3">
        <v>10461712</v>
      </c>
      <c r="F5236">
        <v>3.6131753579146509E-5</v>
      </c>
      <c r="G5236" s="3">
        <v>11108500</v>
      </c>
      <c r="H5236" s="3">
        <v>401.36958463394899</v>
      </c>
      <c r="I5236" s="5">
        <f t="shared" si="220"/>
        <v>23.369584633948989</v>
      </c>
      <c r="J5236" s="2">
        <f t="shared" si="221"/>
        <v>3.8365573878725488E-5</v>
      </c>
      <c r="N5236" s="3"/>
      <c r="AI5236" s="3">
        <v>401.36958463394899</v>
      </c>
    </row>
    <row r="5237" spans="1:35" x14ac:dyDescent="0.25">
      <c r="A5237" s="1">
        <v>5235</v>
      </c>
      <c r="B5237" t="s">
        <v>4993</v>
      </c>
      <c r="C5237" s="3">
        <v>35400</v>
      </c>
      <c r="D5237" t="s">
        <v>5321</v>
      </c>
      <c r="E5237" s="3">
        <v>10461712</v>
      </c>
      <c r="F5237">
        <v>3.3837673986819748E-3</v>
      </c>
      <c r="G5237" s="3">
        <v>11108500</v>
      </c>
      <c r="H5237" s="3">
        <v>37588.580148258719</v>
      </c>
      <c r="I5237" s="5">
        <f t="shared" si="220"/>
        <v>2188.5801482587194</v>
      </c>
      <c r="J5237" s="2">
        <f t="shared" si="221"/>
        <v>3.5929664426108E-3</v>
      </c>
      <c r="N5237" s="3"/>
      <c r="AI5237" s="3">
        <v>37588.580148258719</v>
      </c>
    </row>
    <row r="5238" spans="1:35" x14ac:dyDescent="0.25">
      <c r="A5238" s="1">
        <v>5236</v>
      </c>
      <c r="B5238" t="s">
        <v>4994</v>
      </c>
      <c r="C5238" s="3">
        <v>1849</v>
      </c>
      <c r="D5238" t="s">
        <v>5321</v>
      </c>
      <c r="E5238" s="3">
        <v>10461712</v>
      </c>
      <c r="F5238">
        <v>1.7673971525884101E-4</v>
      </c>
      <c r="G5238" s="3">
        <v>11108500</v>
      </c>
      <c r="H5238" s="3">
        <v>1963.3131269528351</v>
      </c>
      <c r="I5238" s="5">
        <f t="shared" si="220"/>
        <v>114.31312695283509</v>
      </c>
      <c r="J5238" s="2">
        <f t="shared" si="221"/>
        <v>1.8766652407873922E-4</v>
      </c>
      <c r="N5238" s="3"/>
      <c r="AI5238" s="3">
        <v>1963.3131269528351</v>
      </c>
    </row>
    <row r="5239" spans="1:35" x14ac:dyDescent="0.25">
      <c r="A5239" s="1">
        <v>5237</v>
      </c>
      <c r="B5239" t="s">
        <v>4995</v>
      </c>
      <c r="C5239" s="3">
        <v>235000</v>
      </c>
      <c r="D5239" t="s">
        <v>5321</v>
      </c>
      <c r="E5239" s="3">
        <v>10461712</v>
      </c>
      <c r="F5239">
        <v>2.2462862674866219E-2</v>
      </c>
      <c r="G5239" s="3">
        <v>11108500</v>
      </c>
      <c r="H5239" s="3">
        <v>249528.7100237514</v>
      </c>
      <c r="I5239" s="5">
        <f t="shared" si="220"/>
        <v>14528.710023751395</v>
      </c>
      <c r="J5239" s="2">
        <f t="shared" si="221"/>
        <v>2.3851613390212939E-2</v>
      </c>
      <c r="N5239" s="3"/>
      <c r="AI5239" s="3">
        <v>249528.7100237514</v>
      </c>
    </row>
    <row r="5240" spans="1:35" x14ac:dyDescent="0.25">
      <c r="A5240" s="1">
        <v>5238</v>
      </c>
      <c r="B5240" t="s">
        <v>4996</v>
      </c>
      <c r="C5240" s="3">
        <v>600</v>
      </c>
      <c r="D5240" t="s">
        <v>5321</v>
      </c>
      <c r="E5240" s="3">
        <v>10461712</v>
      </c>
      <c r="F5240">
        <v>5.7351989808169062E-5</v>
      </c>
      <c r="G5240" s="3">
        <v>11108500</v>
      </c>
      <c r="H5240" s="3">
        <v>637.09457878404601</v>
      </c>
      <c r="I5240" s="5">
        <f t="shared" si="220"/>
        <v>37.094578784046007</v>
      </c>
      <c r="J5240" s="2">
        <f t="shared" si="221"/>
        <v>6.0897736315437282E-5</v>
      </c>
      <c r="N5240" s="3"/>
      <c r="AI5240" s="3">
        <v>637.09457878404601</v>
      </c>
    </row>
    <row r="5241" spans="1:35" x14ac:dyDescent="0.25">
      <c r="A5241" s="1">
        <v>5239</v>
      </c>
      <c r="B5241" t="s">
        <v>4997</v>
      </c>
      <c r="C5241" s="3">
        <v>38513</v>
      </c>
      <c r="D5241" t="s">
        <v>5321</v>
      </c>
      <c r="E5241" s="3">
        <v>10461712</v>
      </c>
      <c r="F5241">
        <v>3.6813286391366921E-3</v>
      </c>
      <c r="G5241" s="3">
        <v>11108500</v>
      </c>
      <c r="H5241" s="3">
        <v>40894.039187849943</v>
      </c>
      <c r="I5241" s="5">
        <f t="shared" si="220"/>
        <v>2381.0391878499431</v>
      </c>
      <c r="J5241" s="2">
        <f t="shared" si="221"/>
        <v>3.9089241978607272E-3</v>
      </c>
      <c r="N5241" s="3"/>
      <c r="AI5241" s="3">
        <v>40894.039187849943</v>
      </c>
    </row>
    <row r="5242" spans="1:35" x14ac:dyDescent="0.25">
      <c r="A5242" s="1">
        <v>5240</v>
      </c>
      <c r="B5242" t="s">
        <v>4998</v>
      </c>
      <c r="C5242" s="3">
        <v>80000</v>
      </c>
      <c r="D5242" t="s">
        <v>5321</v>
      </c>
      <c r="E5242" s="3">
        <v>10461712</v>
      </c>
      <c r="F5242">
        <v>7.6469319744225418E-3</v>
      </c>
      <c r="G5242" s="3">
        <v>11108500</v>
      </c>
      <c r="H5242" s="3">
        <v>84945.943837872808</v>
      </c>
      <c r="I5242" s="5">
        <f t="shared" si="220"/>
        <v>4945.9438378728082</v>
      </c>
      <c r="J5242" s="2">
        <f t="shared" si="221"/>
        <v>8.1196981753916386E-3</v>
      </c>
      <c r="N5242" s="3"/>
      <c r="AI5242" s="3">
        <v>84945.943837872808</v>
      </c>
    </row>
    <row r="5243" spans="1:35" x14ac:dyDescent="0.25">
      <c r="A5243" s="1">
        <v>5241</v>
      </c>
      <c r="B5243" t="s">
        <v>4999</v>
      </c>
      <c r="C5243" s="3">
        <v>45000</v>
      </c>
      <c r="D5243" t="s">
        <v>5321</v>
      </c>
      <c r="E5243" s="3">
        <v>10461712</v>
      </c>
      <c r="F5243">
        <v>4.3013992356126804E-3</v>
      </c>
      <c r="G5243" s="3">
        <v>11108500</v>
      </c>
      <c r="H5243" s="3">
        <v>47782.093408803448</v>
      </c>
      <c r="I5243" s="5">
        <f t="shared" si="220"/>
        <v>2782.0934088034483</v>
      </c>
      <c r="J5243" s="2">
        <f t="shared" si="221"/>
        <v>4.5673302236577959E-3</v>
      </c>
      <c r="N5243" s="3"/>
      <c r="AI5243" s="3">
        <v>47782.093408803448</v>
      </c>
    </row>
    <row r="5244" spans="1:35" x14ac:dyDescent="0.25">
      <c r="A5244" s="1">
        <v>5242</v>
      </c>
      <c r="B5244" t="s">
        <v>5000</v>
      </c>
      <c r="C5244" s="3">
        <v>2219</v>
      </c>
      <c r="D5244" t="s">
        <v>5321</v>
      </c>
      <c r="E5244" s="3">
        <v>10461712</v>
      </c>
      <c r="F5244">
        <v>2.121067756405453E-4</v>
      </c>
      <c r="G5244" s="3">
        <v>11108500</v>
      </c>
      <c r="H5244" s="3">
        <v>2356.1881172029971</v>
      </c>
      <c r="I5244" s="5">
        <f t="shared" si="220"/>
        <v>137.18811720299709</v>
      </c>
      <c r="J5244" s="2">
        <f t="shared" si="221"/>
        <v>2.2522012813992558E-4</v>
      </c>
      <c r="N5244" s="3"/>
      <c r="AI5244" s="3">
        <v>2356.1881172029971</v>
      </c>
    </row>
    <row r="5245" spans="1:35" x14ac:dyDescent="0.25">
      <c r="A5245" s="1">
        <v>5243</v>
      </c>
      <c r="B5245" t="s">
        <v>5001</v>
      </c>
      <c r="C5245" s="3">
        <v>45654</v>
      </c>
      <c r="D5245" t="s">
        <v>5321</v>
      </c>
      <c r="E5245" s="3">
        <v>10461712</v>
      </c>
      <c r="F5245">
        <v>4.3639129045035842E-3</v>
      </c>
      <c r="G5245" s="3">
        <v>11108500</v>
      </c>
      <c r="H5245" s="3">
        <v>48476.526499678068</v>
      </c>
      <c r="I5245" s="5">
        <f t="shared" si="220"/>
        <v>2822.5264996780679</v>
      </c>
      <c r="J5245" s="2">
        <f t="shared" si="221"/>
        <v>4.6337087562416234E-3</v>
      </c>
      <c r="N5245" s="3"/>
      <c r="AI5245" s="3">
        <v>48476.526499678068</v>
      </c>
    </row>
    <row r="5246" spans="1:35" x14ac:dyDescent="0.25">
      <c r="A5246" s="1">
        <v>5244</v>
      </c>
      <c r="B5246" t="s">
        <v>5002</v>
      </c>
      <c r="C5246" s="3">
        <v>28000</v>
      </c>
      <c r="D5246" t="s">
        <v>5321</v>
      </c>
      <c r="E5246" s="3">
        <v>10461712</v>
      </c>
      <c r="F5246">
        <v>2.6764261910478902E-3</v>
      </c>
      <c r="G5246" s="3">
        <v>11108500</v>
      </c>
      <c r="H5246" s="3">
        <v>29731.080343255479</v>
      </c>
      <c r="I5246" s="5">
        <f t="shared" si="220"/>
        <v>1731.0803432554785</v>
      </c>
      <c r="J5246" s="2">
        <f t="shared" si="221"/>
        <v>2.8418943613870732E-3</v>
      </c>
      <c r="N5246" s="3"/>
      <c r="AI5246" s="3">
        <v>29731.080343255479</v>
      </c>
    </row>
    <row r="5247" spans="1:35" x14ac:dyDescent="0.25">
      <c r="A5247" s="1">
        <v>5245</v>
      </c>
      <c r="B5247" t="s">
        <v>5003</v>
      </c>
      <c r="C5247" s="3">
        <v>2988</v>
      </c>
      <c r="D5247" t="s">
        <v>5321</v>
      </c>
      <c r="E5247" s="3">
        <v>10461712</v>
      </c>
      <c r="F5247">
        <v>2.8561290924468202E-4</v>
      </c>
      <c r="G5247" s="3">
        <v>11108500</v>
      </c>
      <c r="H5247" s="3">
        <v>3172.7310023445498</v>
      </c>
      <c r="I5247" s="5">
        <f t="shared" si="220"/>
        <v>184.73100234454978</v>
      </c>
      <c r="J5247" s="2">
        <f t="shared" si="221"/>
        <v>3.0327072685087773E-4</v>
      </c>
      <c r="N5247" s="3"/>
      <c r="AI5247" s="3">
        <v>3172.7310023445498</v>
      </c>
    </row>
    <row r="5248" spans="1:35" x14ac:dyDescent="0.25">
      <c r="A5248" s="1">
        <v>5246</v>
      </c>
      <c r="B5248" t="s">
        <v>5004</v>
      </c>
      <c r="C5248" s="3">
        <v>255</v>
      </c>
      <c r="D5248" t="s">
        <v>5321</v>
      </c>
      <c r="E5248" s="3">
        <v>10461712</v>
      </c>
      <c r="F5248">
        <v>2.4374595668471851E-5</v>
      </c>
      <c r="G5248" s="3">
        <v>11108500</v>
      </c>
      <c r="H5248" s="3">
        <v>270.76519598321948</v>
      </c>
      <c r="I5248" s="5">
        <f t="shared" si="220"/>
        <v>15.765195983219485</v>
      </c>
      <c r="J5248" s="2">
        <f t="shared" si="221"/>
        <v>2.588153793406084E-5</v>
      </c>
      <c r="N5248" s="3"/>
      <c r="AI5248" s="3">
        <v>270.76519598321948</v>
      </c>
    </row>
    <row r="5249" spans="1:35" x14ac:dyDescent="0.25">
      <c r="A5249" s="1">
        <v>5247</v>
      </c>
      <c r="B5249" t="s">
        <v>5005</v>
      </c>
      <c r="C5249" s="3">
        <v>16000</v>
      </c>
      <c r="D5249" t="s">
        <v>5321</v>
      </c>
      <c r="E5249" s="3">
        <v>10461712</v>
      </c>
      <c r="F5249">
        <v>1.5293863948845081E-3</v>
      </c>
      <c r="G5249" s="3">
        <v>11108500</v>
      </c>
      <c r="H5249" s="3">
        <v>16989.18876757456</v>
      </c>
      <c r="I5249" s="5">
        <f t="shared" si="220"/>
        <v>989.18876757456019</v>
      </c>
      <c r="J5249" s="2">
        <f t="shared" si="221"/>
        <v>1.6239396350783276E-3</v>
      </c>
      <c r="N5249" s="3"/>
      <c r="AI5249" s="3">
        <v>16989.18876757456</v>
      </c>
    </row>
    <row r="5250" spans="1:35" x14ac:dyDescent="0.25">
      <c r="A5250" s="1">
        <v>5248</v>
      </c>
      <c r="B5250" t="s">
        <v>5006</v>
      </c>
      <c r="C5250" s="3">
        <v>31527</v>
      </c>
      <c r="D5250" t="s">
        <v>5321</v>
      </c>
      <c r="E5250" s="3">
        <v>10461712</v>
      </c>
      <c r="F5250">
        <v>3.0135603044702431E-3</v>
      </c>
      <c r="G5250" s="3">
        <v>11108500</v>
      </c>
      <c r="H5250" s="3">
        <v>33476.134642207697</v>
      </c>
      <c r="I5250" s="5">
        <f t="shared" ref="I5250:I5313" si="222">H5250-C5250</f>
        <v>1949.1346422076967</v>
      </c>
      <c r="J5250" s="2">
        <f t="shared" si="221"/>
        <v>3.1998715546946522E-3</v>
      </c>
      <c r="N5250" s="3"/>
      <c r="AI5250" s="3">
        <v>33476.134642207697</v>
      </c>
    </row>
    <row r="5251" spans="1:35" x14ac:dyDescent="0.25">
      <c r="A5251" s="1">
        <v>5249</v>
      </c>
      <c r="B5251" t="s">
        <v>5007</v>
      </c>
      <c r="C5251" s="3">
        <v>32000</v>
      </c>
      <c r="D5251" t="s">
        <v>5321</v>
      </c>
      <c r="E5251" s="3">
        <v>10461712</v>
      </c>
      <c r="F5251">
        <v>3.0587727897690171E-3</v>
      </c>
      <c r="G5251" s="3">
        <v>11108500</v>
      </c>
      <c r="H5251" s="3">
        <v>33978.37753514912</v>
      </c>
      <c r="I5251" s="5">
        <f t="shared" si="222"/>
        <v>1978.3775351491204</v>
      </c>
      <c r="J5251" s="2">
        <f t="shared" ref="J5251:J5314" si="223">H5251/E5251</f>
        <v>3.2478792701566553E-3</v>
      </c>
      <c r="N5251" s="3"/>
      <c r="AI5251" s="3">
        <v>33978.37753514912</v>
      </c>
    </row>
    <row r="5252" spans="1:35" x14ac:dyDescent="0.25">
      <c r="A5252" s="1">
        <v>5250</v>
      </c>
      <c r="B5252" t="s">
        <v>5008</v>
      </c>
      <c r="C5252" s="3">
        <v>5776</v>
      </c>
      <c r="D5252" t="s">
        <v>5321</v>
      </c>
      <c r="E5252" s="3">
        <v>10461712</v>
      </c>
      <c r="F5252">
        <v>5.5210848855330756E-4</v>
      </c>
      <c r="G5252" s="3">
        <v>11108500</v>
      </c>
      <c r="H5252" s="3">
        <v>6133.0971450944171</v>
      </c>
      <c r="I5252" s="5">
        <f t="shared" si="222"/>
        <v>357.0971450944171</v>
      </c>
      <c r="J5252" s="2">
        <f t="shared" si="223"/>
        <v>5.8624220826327636E-4</v>
      </c>
      <c r="N5252" s="3"/>
      <c r="AI5252" s="3">
        <v>6133.0971450944171</v>
      </c>
    </row>
    <row r="5253" spans="1:35" x14ac:dyDescent="0.25">
      <c r="A5253" s="1">
        <v>5251</v>
      </c>
      <c r="B5253" t="s">
        <v>5009</v>
      </c>
      <c r="C5253" s="3">
        <v>51933</v>
      </c>
      <c r="D5253" t="s">
        <v>5321</v>
      </c>
      <c r="E5253" s="3">
        <v>10461712</v>
      </c>
      <c r="F5253">
        <v>4.9641014778460738E-3</v>
      </c>
      <c r="G5253" s="3">
        <v>11108500</v>
      </c>
      <c r="H5253" s="3">
        <v>55143.721266653112</v>
      </c>
      <c r="I5253" s="5">
        <f t="shared" si="222"/>
        <v>3210.7212666531123</v>
      </c>
      <c r="J5253" s="2">
        <f t="shared" si="223"/>
        <v>5.2710035667826753E-3</v>
      </c>
      <c r="N5253" s="3"/>
      <c r="AI5253" s="3">
        <v>55143.721266653112</v>
      </c>
    </row>
    <row r="5254" spans="1:35" x14ac:dyDescent="0.25">
      <c r="A5254" s="1">
        <v>5252</v>
      </c>
      <c r="B5254" t="s">
        <v>5010</v>
      </c>
      <c r="C5254" s="3">
        <v>398000</v>
      </c>
      <c r="D5254" t="s">
        <v>5321</v>
      </c>
      <c r="E5254" s="3">
        <v>10461712</v>
      </c>
      <c r="F5254">
        <v>3.8043486572752153E-2</v>
      </c>
      <c r="G5254" s="3">
        <v>11108500</v>
      </c>
      <c r="H5254" s="3">
        <v>422606.07059341721</v>
      </c>
      <c r="I5254" s="5">
        <f t="shared" si="222"/>
        <v>24606.070593417215</v>
      </c>
      <c r="J5254" s="2">
        <f t="shared" si="223"/>
        <v>4.0395498422573402E-2</v>
      </c>
      <c r="N5254" s="3"/>
      <c r="AI5254" s="3">
        <v>422606.07059341721</v>
      </c>
    </row>
    <row r="5255" spans="1:35" x14ac:dyDescent="0.25">
      <c r="A5255" s="1">
        <v>5253</v>
      </c>
      <c r="B5255" t="s">
        <v>3988</v>
      </c>
      <c r="C5255" s="3">
        <v>3200</v>
      </c>
      <c r="D5255" t="s">
        <v>5321</v>
      </c>
      <c r="E5255" s="3">
        <v>10461712</v>
      </c>
      <c r="F5255">
        <v>3.0587727897690172E-4</v>
      </c>
      <c r="G5255" s="3">
        <v>11108500</v>
      </c>
      <c r="H5255" s="3">
        <v>3397.837753514912</v>
      </c>
      <c r="I5255" s="5">
        <f t="shared" si="222"/>
        <v>197.83775351491204</v>
      </c>
      <c r="J5255" s="2">
        <f t="shared" si="223"/>
        <v>3.247879270156655E-4</v>
      </c>
      <c r="N5255" s="3"/>
      <c r="AI5255" s="3">
        <v>3397.837753514912</v>
      </c>
    </row>
    <row r="5256" spans="1:35" x14ac:dyDescent="0.25">
      <c r="A5256" s="1">
        <v>5254</v>
      </c>
      <c r="B5256" t="s">
        <v>5011</v>
      </c>
      <c r="C5256" s="3">
        <v>382677</v>
      </c>
      <c r="D5256" t="s">
        <v>5321</v>
      </c>
      <c r="E5256" s="3">
        <v>10461712</v>
      </c>
      <c r="F5256">
        <v>3.6578812339701193E-2</v>
      </c>
      <c r="G5256" s="3">
        <v>11108500</v>
      </c>
      <c r="H5256" s="3">
        <v>406335.73687557061</v>
      </c>
      <c r="I5256" s="5">
        <f t="shared" si="222"/>
        <v>23658.736875570612</v>
      </c>
      <c r="J5256" s="2">
        <f t="shared" si="223"/>
        <v>3.8840271733304323E-2</v>
      </c>
      <c r="N5256" s="3"/>
      <c r="AI5256" s="3">
        <v>406335.73687557061</v>
      </c>
    </row>
    <row r="5257" spans="1:35" x14ac:dyDescent="0.25">
      <c r="A5257" s="1">
        <v>5255</v>
      </c>
      <c r="B5257" t="s">
        <v>5012</v>
      </c>
      <c r="C5257" s="3">
        <v>65000</v>
      </c>
      <c r="D5257" t="s">
        <v>5321</v>
      </c>
      <c r="E5257" s="3">
        <v>10461712</v>
      </c>
      <c r="F5257">
        <v>6.2131322292183159E-3</v>
      </c>
      <c r="G5257" s="3">
        <v>11108500</v>
      </c>
      <c r="H5257" s="3">
        <v>69018.579368271661</v>
      </c>
      <c r="I5257" s="5">
        <f t="shared" si="222"/>
        <v>4018.5793682716612</v>
      </c>
      <c r="J5257" s="2">
        <f t="shared" si="223"/>
        <v>6.5972547675057069E-3</v>
      </c>
      <c r="N5257" s="3"/>
      <c r="AI5257" s="3">
        <v>69018.579368271661</v>
      </c>
    </row>
    <row r="5258" spans="1:35" x14ac:dyDescent="0.25">
      <c r="A5258" s="1">
        <v>5256</v>
      </c>
      <c r="B5258" t="s">
        <v>5013</v>
      </c>
      <c r="C5258" s="3">
        <v>51000</v>
      </c>
      <c r="D5258" t="s">
        <v>5321</v>
      </c>
      <c r="E5258" s="3">
        <v>10461712</v>
      </c>
      <c r="F5258">
        <v>4.8749191336943708E-3</v>
      </c>
      <c r="G5258" s="3">
        <v>11108500</v>
      </c>
      <c r="H5258" s="3">
        <v>54153.03919664392</v>
      </c>
      <c r="I5258" s="5">
        <f t="shared" si="222"/>
        <v>3153.0391966439201</v>
      </c>
      <c r="J5258" s="2">
        <f t="shared" si="223"/>
        <v>5.1763075868121698E-3</v>
      </c>
      <c r="N5258" s="3"/>
      <c r="AI5258" s="3">
        <v>54153.03919664392</v>
      </c>
    </row>
    <row r="5259" spans="1:35" x14ac:dyDescent="0.25">
      <c r="A5259" s="1">
        <v>5257</v>
      </c>
      <c r="B5259" t="s">
        <v>5014</v>
      </c>
      <c r="C5259" s="3">
        <v>6000</v>
      </c>
      <c r="D5259" t="s">
        <v>5321</v>
      </c>
      <c r="E5259" s="3">
        <v>10461712</v>
      </c>
      <c r="F5259">
        <v>5.7351989808169059E-4</v>
      </c>
      <c r="G5259" s="3">
        <v>11108500</v>
      </c>
      <c r="H5259" s="3">
        <v>6370.9457878404601</v>
      </c>
      <c r="I5259" s="5">
        <f t="shared" si="222"/>
        <v>370.94578784046007</v>
      </c>
      <c r="J5259" s="2">
        <f t="shared" si="223"/>
        <v>6.0897736315437281E-4</v>
      </c>
      <c r="N5259" s="3"/>
      <c r="AI5259" s="3">
        <v>6370.9457878404601</v>
      </c>
    </row>
    <row r="5260" spans="1:35" x14ac:dyDescent="0.25">
      <c r="A5260" s="1">
        <v>5258</v>
      </c>
      <c r="B5260" t="s">
        <v>5015</v>
      </c>
      <c r="C5260" s="3">
        <v>78000</v>
      </c>
      <c r="D5260" t="s">
        <v>5321</v>
      </c>
      <c r="E5260" s="3">
        <v>10461712</v>
      </c>
      <c r="F5260">
        <v>7.4557586750619784E-3</v>
      </c>
      <c r="G5260" s="3">
        <v>11108500</v>
      </c>
      <c r="H5260" s="3">
        <v>82822.295241925982</v>
      </c>
      <c r="I5260" s="5">
        <f t="shared" si="222"/>
        <v>4822.2952419259818</v>
      </c>
      <c r="J5260" s="2">
        <f t="shared" si="223"/>
        <v>7.9167057210068476E-3</v>
      </c>
      <c r="N5260" s="3"/>
      <c r="AI5260" s="3">
        <v>82822.295241925982</v>
      </c>
    </row>
    <row r="5261" spans="1:35" x14ac:dyDescent="0.25">
      <c r="A5261" s="1">
        <v>5259</v>
      </c>
      <c r="B5261" t="s">
        <v>5016</v>
      </c>
      <c r="C5261" s="3">
        <v>15805</v>
      </c>
      <c r="D5261" t="s">
        <v>5321</v>
      </c>
      <c r="E5261" s="3">
        <v>10461712</v>
      </c>
      <c r="F5261">
        <v>1.510746998196853E-3</v>
      </c>
      <c r="G5261" s="3">
        <v>11108500</v>
      </c>
      <c r="H5261" s="3">
        <v>16782.13302946974</v>
      </c>
      <c r="I5261" s="5">
        <f t="shared" si="222"/>
        <v>977.13302946973999</v>
      </c>
      <c r="J5261" s="2">
        <f t="shared" si="223"/>
        <v>1.60414787077581E-3</v>
      </c>
      <c r="N5261" s="3"/>
      <c r="AI5261" s="3">
        <v>16782.13302946974</v>
      </c>
    </row>
    <row r="5262" spans="1:35" x14ac:dyDescent="0.25">
      <c r="A5262" s="1">
        <v>5260</v>
      </c>
      <c r="B5262" t="s">
        <v>5017</v>
      </c>
      <c r="C5262" s="3">
        <v>238000</v>
      </c>
      <c r="D5262" t="s">
        <v>5321</v>
      </c>
      <c r="E5262" s="3">
        <v>10461712</v>
      </c>
      <c r="F5262">
        <v>2.2749622623907059E-2</v>
      </c>
      <c r="G5262" s="3">
        <v>11108500</v>
      </c>
      <c r="H5262" s="3">
        <v>252714.1829176716</v>
      </c>
      <c r="I5262" s="5">
        <f t="shared" si="222"/>
        <v>14714.182917671598</v>
      </c>
      <c r="J5262" s="2">
        <f t="shared" si="223"/>
        <v>2.4156102071790125E-2</v>
      </c>
      <c r="N5262" s="3"/>
      <c r="AI5262" s="3">
        <v>252714.1829176716</v>
      </c>
    </row>
    <row r="5263" spans="1:35" x14ac:dyDescent="0.25">
      <c r="A5263" s="1">
        <v>5261</v>
      </c>
      <c r="B5263" t="s">
        <v>808</v>
      </c>
      <c r="C5263" s="3">
        <v>1200</v>
      </c>
      <c r="D5263" t="s">
        <v>5321</v>
      </c>
      <c r="E5263" s="3">
        <v>10461712</v>
      </c>
      <c r="F5263">
        <v>1.147039796163381E-4</v>
      </c>
      <c r="G5263" s="3">
        <v>11108500</v>
      </c>
      <c r="H5263" s="3">
        <v>1274.189157568092</v>
      </c>
      <c r="I5263" s="5">
        <f t="shared" si="222"/>
        <v>74.189157568092014</v>
      </c>
      <c r="J5263" s="2">
        <f t="shared" si="223"/>
        <v>1.2179547263087456E-4</v>
      </c>
      <c r="N5263" s="3"/>
      <c r="AI5263" s="3">
        <v>1274.189157568092</v>
      </c>
    </row>
    <row r="5264" spans="1:35" x14ac:dyDescent="0.25">
      <c r="A5264" s="1">
        <v>5262</v>
      </c>
      <c r="B5264" t="s">
        <v>1174</v>
      </c>
      <c r="C5264" s="3">
        <v>65964</v>
      </c>
      <c r="D5264" t="s">
        <v>5321</v>
      </c>
      <c r="E5264" s="3">
        <v>10461712</v>
      </c>
      <c r="F5264">
        <v>6.3052777595101073E-3</v>
      </c>
      <c r="G5264" s="3">
        <v>11108500</v>
      </c>
      <c r="H5264" s="3">
        <v>70042.177991518023</v>
      </c>
      <c r="I5264" s="5">
        <f t="shared" si="222"/>
        <v>4078.1779915180232</v>
      </c>
      <c r="J5264" s="2">
        <f t="shared" si="223"/>
        <v>6.695097130519175E-3</v>
      </c>
      <c r="N5264" s="3"/>
      <c r="AI5264" s="3">
        <v>70042.177991518023</v>
      </c>
    </row>
    <row r="5265" spans="1:35" x14ac:dyDescent="0.25">
      <c r="A5265" s="1">
        <v>5263</v>
      </c>
      <c r="B5265" t="s">
        <v>5018</v>
      </c>
      <c r="C5265" s="3">
        <v>38000</v>
      </c>
      <c r="D5265" t="s">
        <v>5321</v>
      </c>
      <c r="E5265" s="3">
        <v>10461712</v>
      </c>
      <c r="F5265">
        <v>3.632292687850707E-3</v>
      </c>
      <c r="G5265" s="3">
        <v>11108500</v>
      </c>
      <c r="H5265" s="3">
        <v>40349.323322989578</v>
      </c>
      <c r="I5265" s="5">
        <f t="shared" si="222"/>
        <v>2349.3233229895777</v>
      </c>
      <c r="J5265" s="2">
        <f t="shared" si="223"/>
        <v>3.8568566333110278E-3</v>
      </c>
      <c r="N5265" s="3"/>
      <c r="AI5265" s="3">
        <v>40349.323322989578</v>
      </c>
    </row>
    <row r="5266" spans="1:35" x14ac:dyDescent="0.25">
      <c r="A5266" s="1">
        <v>5264</v>
      </c>
      <c r="B5266" t="s">
        <v>5019</v>
      </c>
      <c r="C5266" s="3">
        <v>36500</v>
      </c>
      <c r="D5266" t="s">
        <v>5321</v>
      </c>
      <c r="E5266" s="3">
        <v>10461712</v>
      </c>
      <c r="F5266">
        <v>3.4889127133302849E-3</v>
      </c>
      <c r="G5266" s="3">
        <v>11108500</v>
      </c>
      <c r="H5266" s="3">
        <v>38756.586876029469</v>
      </c>
      <c r="I5266" s="5">
        <f t="shared" si="222"/>
        <v>2256.5868760294688</v>
      </c>
      <c r="J5266" s="2">
        <f t="shared" si="223"/>
        <v>3.704612292522435E-3</v>
      </c>
      <c r="N5266" s="3"/>
      <c r="AI5266" s="3">
        <v>38756.586876029469</v>
      </c>
    </row>
    <row r="5267" spans="1:35" x14ac:dyDescent="0.25">
      <c r="A5267" s="1">
        <v>5265</v>
      </c>
      <c r="B5267" t="s">
        <v>5020</v>
      </c>
      <c r="C5267" s="3">
        <v>9520</v>
      </c>
      <c r="D5267" t="s">
        <v>5321</v>
      </c>
      <c r="E5267" s="3">
        <v>10461712</v>
      </c>
      <c r="F5267">
        <v>9.0998490495628251E-4</v>
      </c>
      <c r="G5267" s="3">
        <v>11108500</v>
      </c>
      <c r="H5267" s="3">
        <v>10108.56731670686</v>
      </c>
      <c r="I5267" s="5">
        <f t="shared" si="222"/>
        <v>588.56731670685986</v>
      </c>
      <c r="J5267" s="2">
        <f t="shared" si="223"/>
        <v>9.6624408287160454E-4</v>
      </c>
      <c r="N5267" s="3"/>
      <c r="AI5267" s="3">
        <v>10108.56731670686</v>
      </c>
    </row>
    <row r="5268" spans="1:35" x14ac:dyDescent="0.25">
      <c r="A5268" s="1">
        <v>5266</v>
      </c>
      <c r="B5268" t="s">
        <v>5021</v>
      </c>
      <c r="C5268" s="3">
        <v>2205</v>
      </c>
      <c r="D5268" t="s">
        <v>5321</v>
      </c>
      <c r="E5268" s="3">
        <v>10461712</v>
      </c>
      <c r="F5268">
        <v>2.1076856254502129E-4</v>
      </c>
      <c r="G5268" s="3">
        <v>11108500</v>
      </c>
      <c r="H5268" s="3">
        <v>2341.3225770313688</v>
      </c>
      <c r="I5268" s="5">
        <f t="shared" si="222"/>
        <v>136.32257703136884</v>
      </c>
      <c r="J5268" s="2">
        <f t="shared" si="223"/>
        <v>2.23799180959232E-4</v>
      </c>
      <c r="N5268" s="3"/>
      <c r="AI5268" s="3">
        <v>2341.3225770313688</v>
      </c>
    </row>
    <row r="5269" spans="1:35" x14ac:dyDescent="0.25">
      <c r="A5269" s="1">
        <v>5267</v>
      </c>
      <c r="B5269" t="s">
        <v>5022</v>
      </c>
      <c r="C5269" s="3">
        <v>0</v>
      </c>
      <c r="D5269" t="s">
        <v>5321</v>
      </c>
      <c r="E5269" s="3">
        <v>10461712</v>
      </c>
      <c r="F5269">
        <v>0</v>
      </c>
      <c r="G5269" s="3">
        <v>11108500</v>
      </c>
      <c r="H5269" s="3">
        <v>0</v>
      </c>
      <c r="I5269" s="5">
        <f t="shared" si="222"/>
        <v>0</v>
      </c>
      <c r="J5269" s="2">
        <f t="shared" si="223"/>
        <v>0</v>
      </c>
      <c r="N5269" s="3"/>
      <c r="AI5269" s="3">
        <v>0</v>
      </c>
    </row>
    <row r="5270" spans="1:35" x14ac:dyDescent="0.25">
      <c r="A5270" s="1">
        <v>5268</v>
      </c>
      <c r="B5270" t="s">
        <v>5023</v>
      </c>
      <c r="C5270" s="3">
        <v>31171</v>
      </c>
      <c r="D5270" t="s">
        <v>5321</v>
      </c>
      <c r="E5270" s="3">
        <v>10461712</v>
      </c>
      <c r="F5270">
        <v>2.9795314571840628E-3</v>
      </c>
      <c r="G5270" s="3">
        <v>11108500</v>
      </c>
      <c r="H5270" s="3">
        <v>33098.12519212917</v>
      </c>
      <c r="I5270" s="5">
        <f t="shared" si="222"/>
        <v>1927.1251921291696</v>
      </c>
      <c r="J5270" s="2">
        <f t="shared" si="223"/>
        <v>3.16373889781416E-3</v>
      </c>
      <c r="N5270" s="3"/>
      <c r="AI5270" s="3">
        <v>33098.12519212917</v>
      </c>
    </row>
    <row r="5271" spans="1:35" x14ac:dyDescent="0.25">
      <c r="A5271" s="1">
        <v>5269</v>
      </c>
      <c r="B5271" t="s">
        <v>5024</v>
      </c>
      <c r="C5271" s="3">
        <v>40000</v>
      </c>
      <c r="D5271" t="s">
        <v>5321</v>
      </c>
      <c r="E5271" s="3">
        <v>10461712</v>
      </c>
      <c r="F5271">
        <v>3.8234659872112709E-3</v>
      </c>
      <c r="G5271" s="3">
        <v>11108500</v>
      </c>
      <c r="H5271" s="3">
        <v>42472.971918936397</v>
      </c>
      <c r="I5271" s="5">
        <f t="shared" si="222"/>
        <v>2472.9719189363968</v>
      </c>
      <c r="J5271" s="2">
        <f t="shared" si="223"/>
        <v>4.0598490876958184E-3</v>
      </c>
      <c r="N5271" s="3"/>
      <c r="AI5271" s="3">
        <v>42472.971918936397</v>
      </c>
    </row>
    <row r="5272" spans="1:35" x14ac:dyDescent="0.25">
      <c r="A5272" s="1">
        <v>5270</v>
      </c>
      <c r="B5272" t="s">
        <v>5025</v>
      </c>
      <c r="C5272" s="3">
        <v>182000</v>
      </c>
      <c r="D5272" t="s">
        <v>5321</v>
      </c>
      <c r="E5272" s="3">
        <v>10461712</v>
      </c>
      <c r="F5272">
        <v>1.7396770241811282E-2</v>
      </c>
      <c r="G5272" s="3">
        <v>11108500</v>
      </c>
      <c r="H5272" s="3">
        <v>193252.0222311606</v>
      </c>
      <c r="I5272" s="5">
        <f t="shared" si="222"/>
        <v>11252.022231160605</v>
      </c>
      <c r="J5272" s="2">
        <f t="shared" si="223"/>
        <v>1.8472313349015973E-2</v>
      </c>
      <c r="N5272" s="3"/>
      <c r="AI5272" s="3">
        <v>193252.0222311606</v>
      </c>
    </row>
    <row r="5273" spans="1:35" x14ac:dyDescent="0.25">
      <c r="A5273" s="1">
        <v>5271</v>
      </c>
      <c r="B5273" t="s">
        <v>5026</v>
      </c>
      <c r="C5273" s="3">
        <v>2474</v>
      </c>
      <c r="D5273" t="s">
        <v>5321</v>
      </c>
      <c r="E5273" s="3">
        <v>10461712</v>
      </c>
      <c r="F5273">
        <v>2.3648137130901709E-4</v>
      </c>
      <c r="G5273" s="3">
        <v>11108500</v>
      </c>
      <c r="H5273" s="3">
        <v>2626.9533131862172</v>
      </c>
      <c r="I5273" s="5">
        <f t="shared" si="222"/>
        <v>152.9533131862172</v>
      </c>
      <c r="J5273" s="2">
        <f t="shared" si="223"/>
        <v>2.5110166607398649E-4</v>
      </c>
      <c r="N5273" s="3"/>
      <c r="AI5273" s="3">
        <v>2626.9533131862172</v>
      </c>
    </row>
    <row r="5274" spans="1:35" x14ac:dyDescent="0.25">
      <c r="A5274" s="1">
        <v>5272</v>
      </c>
      <c r="B5274" t="s">
        <v>5027</v>
      </c>
      <c r="C5274" s="3">
        <v>80</v>
      </c>
      <c r="D5274" t="s">
        <v>5321</v>
      </c>
      <c r="E5274" s="3">
        <v>10461712</v>
      </c>
      <c r="F5274">
        <v>7.6469319744225413E-6</v>
      </c>
      <c r="G5274" s="3">
        <v>11108500</v>
      </c>
      <c r="H5274" s="3">
        <v>84.945943837872804</v>
      </c>
      <c r="I5274" s="5">
        <f t="shared" si="222"/>
        <v>4.9459438378728038</v>
      </c>
      <c r="J5274" s="2">
        <f t="shared" si="223"/>
        <v>8.1196981753916386E-6</v>
      </c>
      <c r="N5274" s="3"/>
      <c r="AI5274" s="3">
        <v>84.945943837872804</v>
      </c>
    </row>
    <row r="5275" spans="1:35" x14ac:dyDescent="0.25">
      <c r="A5275" s="1">
        <v>5273</v>
      </c>
      <c r="B5275" t="s">
        <v>5028</v>
      </c>
      <c r="C5275" s="3">
        <v>64500</v>
      </c>
      <c r="D5275" t="s">
        <v>5321</v>
      </c>
      <c r="E5275" s="3">
        <v>10461712</v>
      </c>
      <c r="F5275">
        <v>6.1653389043781733E-3</v>
      </c>
      <c r="G5275" s="3">
        <v>11108500</v>
      </c>
      <c r="H5275" s="3">
        <v>68487.667219284936</v>
      </c>
      <c r="I5275" s="5">
        <f t="shared" si="222"/>
        <v>3987.6672192849364</v>
      </c>
      <c r="J5275" s="2">
        <f t="shared" si="223"/>
        <v>6.546506653909507E-3</v>
      </c>
      <c r="N5275" s="3"/>
      <c r="AI5275" s="3">
        <v>68487.667219284936</v>
      </c>
    </row>
    <row r="5276" spans="1:35" x14ac:dyDescent="0.25">
      <c r="A5276" s="1">
        <v>5274</v>
      </c>
      <c r="B5276" t="s">
        <v>5029</v>
      </c>
      <c r="C5276" s="3">
        <v>270000</v>
      </c>
      <c r="D5276" t="s">
        <v>5321</v>
      </c>
      <c r="E5276" s="3">
        <v>10461712</v>
      </c>
      <c r="F5276">
        <v>2.5808395413676081E-2</v>
      </c>
      <c r="G5276" s="3">
        <v>11108500</v>
      </c>
      <c r="H5276" s="3">
        <v>286692.56045282067</v>
      </c>
      <c r="I5276" s="5">
        <f t="shared" si="222"/>
        <v>16692.560452820675</v>
      </c>
      <c r="J5276" s="2">
        <f t="shared" si="223"/>
        <v>2.7403981341946774E-2</v>
      </c>
      <c r="N5276" s="3"/>
      <c r="AI5276" s="3">
        <v>286692.56045282067</v>
      </c>
    </row>
    <row r="5277" spans="1:35" x14ac:dyDescent="0.25">
      <c r="A5277" s="1">
        <v>5275</v>
      </c>
      <c r="B5277" t="s">
        <v>5030</v>
      </c>
      <c r="C5277" s="3">
        <v>368000</v>
      </c>
      <c r="D5277" t="s">
        <v>5321</v>
      </c>
      <c r="E5277" s="3">
        <v>10461712</v>
      </c>
      <c r="F5277">
        <v>3.517588708234369E-2</v>
      </c>
      <c r="G5277" s="3">
        <v>11108500</v>
      </c>
      <c r="H5277" s="3">
        <v>390751.34165421489</v>
      </c>
      <c r="I5277" s="5">
        <f t="shared" si="222"/>
        <v>22751.341654214892</v>
      </c>
      <c r="J5277" s="2">
        <f t="shared" si="223"/>
        <v>3.7350611606801531E-2</v>
      </c>
      <c r="N5277" s="3"/>
      <c r="AI5277" s="3">
        <v>390751.34165421489</v>
      </c>
    </row>
    <row r="5278" spans="1:35" x14ac:dyDescent="0.25">
      <c r="A5278" s="1">
        <v>5276</v>
      </c>
      <c r="B5278" t="s">
        <v>5031</v>
      </c>
      <c r="C5278" s="3">
        <v>2496</v>
      </c>
      <c r="D5278" t="s">
        <v>5321</v>
      </c>
      <c r="E5278" s="3">
        <v>10461712</v>
      </c>
      <c r="F5278">
        <v>2.385842776019833E-4</v>
      </c>
      <c r="G5278" s="3">
        <v>11108500</v>
      </c>
      <c r="H5278" s="3">
        <v>2650.313447741632</v>
      </c>
      <c r="I5278" s="5">
        <f t="shared" si="222"/>
        <v>154.31344774163199</v>
      </c>
      <c r="J5278" s="2">
        <f t="shared" si="223"/>
        <v>2.5333458307221917E-4</v>
      </c>
      <c r="N5278" s="3"/>
      <c r="AI5278" s="3">
        <v>2650.313447741632</v>
      </c>
    </row>
    <row r="5279" spans="1:35" x14ac:dyDescent="0.25">
      <c r="A5279" s="1">
        <v>5277</v>
      </c>
      <c r="B5279" t="s">
        <v>5032</v>
      </c>
      <c r="C5279" s="3">
        <v>0</v>
      </c>
      <c r="D5279" t="s">
        <v>5321</v>
      </c>
      <c r="E5279" s="3">
        <v>10461712</v>
      </c>
      <c r="F5279">
        <v>0</v>
      </c>
      <c r="G5279" s="3">
        <v>11108500</v>
      </c>
      <c r="H5279" s="3">
        <v>0</v>
      </c>
      <c r="I5279" s="5">
        <f t="shared" si="222"/>
        <v>0</v>
      </c>
      <c r="J5279" s="2">
        <f t="shared" si="223"/>
        <v>0</v>
      </c>
      <c r="N5279" s="3"/>
      <c r="AI5279" s="3">
        <v>0</v>
      </c>
    </row>
    <row r="5280" spans="1:35" x14ac:dyDescent="0.25">
      <c r="A5280" s="1">
        <v>5278</v>
      </c>
      <c r="B5280" t="s">
        <v>5033</v>
      </c>
      <c r="C5280" s="3">
        <v>90000</v>
      </c>
      <c r="D5280" t="s">
        <v>5321</v>
      </c>
      <c r="E5280" s="3">
        <v>10461712</v>
      </c>
      <c r="F5280">
        <v>8.6027984712253591E-3</v>
      </c>
      <c r="G5280" s="3">
        <v>11108500</v>
      </c>
      <c r="H5280" s="3">
        <v>95564.186817606897</v>
      </c>
      <c r="I5280" s="5">
        <f t="shared" si="222"/>
        <v>5564.1868176068965</v>
      </c>
      <c r="J5280" s="2">
        <f t="shared" si="223"/>
        <v>9.1346604473155919E-3</v>
      </c>
      <c r="N5280" s="3"/>
      <c r="AI5280" s="3">
        <v>95564.186817606897</v>
      </c>
    </row>
    <row r="5281" spans="1:35" x14ac:dyDescent="0.25">
      <c r="A5281" s="1">
        <v>5279</v>
      </c>
      <c r="B5281" t="s">
        <v>5034</v>
      </c>
      <c r="C5281" s="3">
        <v>17800</v>
      </c>
      <c r="D5281" t="s">
        <v>5321</v>
      </c>
      <c r="E5281" s="3">
        <v>10461712</v>
      </c>
      <c r="F5281">
        <v>1.7014423643090151E-3</v>
      </c>
      <c r="G5281" s="3">
        <v>11108500</v>
      </c>
      <c r="H5281" s="3">
        <v>18900.4725039267</v>
      </c>
      <c r="I5281" s="5">
        <f t="shared" si="222"/>
        <v>1100.4725039266996</v>
      </c>
      <c r="J5281" s="2">
        <f t="shared" si="223"/>
        <v>1.8066328440246395E-3</v>
      </c>
      <c r="N5281" s="3"/>
      <c r="AI5281" s="3">
        <v>18900.4725039267</v>
      </c>
    </row>
    <row r="5282" spans="1:35" x14ac:dyDescent="0.25">
      <c r="A5282" s="1">
        <v>5280</v>
      </c>
      <c r="B5282" t="s">
        <v>73</v>
      </c>
      <c r="C5282" s="3">
        <v>67</v>
      </c>
      <c r="D5282" t="s">
        <v>5321</v>
      </c>
      <c r="E5282" s="3">
        <v>10461712</v>
      </c>
      <c r="F5282">
        <v>6.4043055285788796E-6</v>
      </c>
      <c r="G5282" s="3">
        <v>11108500</v>
      </c>
      <c r="H5282" s="3">
        <v>71.142227964218478</v>
      </c>
      <c r="I5282" s="5">
        <f t="shared" si="222"/>
        <v>4.1422279642184776</v>
      </c>
      <c r="J5282" s="2">
        <f t="shared" si="223"/>
        <v>6.8002472218904974E-6</v>
      </c>
      <c r="N5282" s="3"/>
      <c r="AI5282" s="3">
        <v>71.142227964218478</v>
      </c>
    </row>
    <row r="5283" spans="1:35" x14ac:dyDescent="0.25">
      <c r="A5283" s="1">
        <v>5281</v>
      </c>
      <c r="B5283" t="s">
        <v>5035</v>
      </c>
      <c r="C5283" s="3">
        <v>121000</v>
      </c>
      <c r="D5283" t="s">
        <v>5321</v>
      </c>
      <c r="E5283" s="3">
        <v>10461712</v>
      </c>
      <c r="F5283">
        <v>1.1565984611314089E-2</v>
      </c>
      <c r="G5283" s="3">
        <v>11108500</v>
      </c>
      <c r="H5283" s="3">
        <v>128480.7400547826</v>
      </c>
      <c r="I5283" s="5">
        <f t="shared" si="222"/>
        <v>7480.7400547825964</v>
      </c>
      <c r="J5283" s="2">
        <f t="shared" si="223"/>
        <v>1.228104349027985E-2</v>
      </c>
      <c r="N5283" s="3"/>
      <c r="AI5283" s="3">
        <v>128480.7400547826</v>
      </c>
    </row>
    <row r="5284" spans="1:35" x14ac:dyDescent="0.25">
      <c r="A5284" s="1">
        <v>5282</v>
      </c>
      <c r="B5284" t="s">
        <v>5036</v>
      </c>
      <c r="C5284" s="3">
        <v>15374</v>
      </c>
      <c r="D5284" t="s">
        <v>5321</v>
      </c>
      <c r="E5284" s="3">
        <v>10461712</v>
      </c>
      <c r="F5284">
        <v>1.4695491521846519E-3</v>
      </c>
      <c r="G5284" s="3">
        <v>11108500</v>
      </c>
      <c r="H5284" s="3">
        <v>16324.4867570432</v>
      </c>
      <c r="I5284" s="5">
        <f t="shared" si="222"/>
        <v>950.48675704319976</v>
      </c>
      <c r="J5284" s="2">
        <f t="shared" si="223"/>
        <v>1.5604029968558873E-3</v>
      </c>
      <c r="N5284" s="3"/>
      <c r="AI5284" s="3">
        <v>16324.4867570432</v>
      </c>
    </row>
    <row r="5285" spans="1:35" x14ac:dyDescent="0.25">
      <c r="A5285" s="1">
        <v>5283</v>
      </c>
      <c r="B5285" t="s">
        <v>5037</v>
      </c>
      <c r="C5285" s="3">
        <v>0</v>
      </c>
      <c r="D5285" t="s">
        <v>5321</v>
      </c>
      <c r="E5285" s="3">
        <v>10461712</v>
      </c>
      <c r="F5285">
        <v>0</v>
      </c>
      <c r="G5285" s="3">
        <v>11108500</v>
      </c>
      <c r="H5285" s="3">
        <v>0</v>
      </c>
      <c r="I5285" s="5">
        <f t="shared" si="222"/>
        <v>0</v>
      </c>
      <c r="J5285" s="2">
        <f t="shared" si="223"/>
        <v>0</v>
      </c>
      <c r="N5285" s="3"/>
      <c r="AI5285" s="3">
        <v>0</v>
      </c>
    </row>
    <row r="5286" spans="1:35" x14ac:dyDescent="0.25">
      <c r="A5286" s="1">
        <v>5284</v>
      </c>
      <c r="B5286" t="s">
        <v>5038</v>
      </c>
      <c r="C5286" s="3">
        <v>125000</v>
      </c>
      <c r="D5286" t="s">
        <v>5321</v>
      </c>
      <c r="E5286" s="3">
        <v>10461712</v>
      </c>
      <c r="F5286">
        <v>1.194833121003522E-2</v>
      </c>
      <c r="G5286" s="3">
        <v>11108500</v>
      </c>
      <c r="H5286" s="3">
        <v>132728.03724667619</v>
      </c>
      <c r="I5286" s="5">
        <f t="shared" si="222"/>
        <v>7728.037246676191</v>
      </c>
      <c r="J5286" s="2">
        <f t="shared" si="223"/>
        <v>1.2687028399049428E-2</v>
      </c>
      <c r="N5286" s="3"/>
      <c r="AI5286" s="3">
        <v>132728.03724667619</v>
      </c>
    </row>
    <row r="5287" spans="1:35" x14ac:dyDescent="0.25">
      <c r="A5287" s="1">
        <v>5285</v>
      </c>
      <c r="B5287" t="s">
        <v>5039</v>
      </c>
      <c r="C5287" s="3">
        <v>117000</v>
      </c>
      <c r="D5287" t="s">
        <v>5321</v>
      </c>
      <c r="E5287" s="3">
        <v>10461712</v>
      </c>
      <c r="F5287">
        <v>1.1183638012592969E-2</v>
      </c>
      <c r="G5287" s="3">
        <v>11108500</v>
      </c>
      <c r="H5287" s="3">
        <v>124233.442862889</v>
      </c>
      <c r="I5287" s="5">
        <f t="shared" si="222"/>
        <v>7233.4428628890018</v>
      </c>
      <c r="J5287" s="2">
        <f t="shared" si="223"/>
        <v>1.1875058581510273E-2</v>
      </c>
      <c r="N5287" s="3"/>
      <c r="AI5287" s="3">
        <v>124233.442862889</v>
      </c>
    </row>
    <row r="5288" spans="1:35" x14ac:dyDescent="0.25">
      <c r="A5288" s="1">
        <v>5286</v>
      </c>
      <c r="B5288" t="s">
        <v>5040</v>
      </c>
      <c r="C5288" s="3">
        <v>2200</v>
      </c>
      <c r="D5288" t="s">
        <v>5321</v>
      </c>
      <c r="E5288" s="3">
        <v>10461712</v>
      </c>
      <c r="F5288">
        <v>2.1029062929661991E-4</v>
      </c>
      <c r="G5288" s="3">
        <v>11108500</v>
      </c>
      <c r="H5288" s="3">
        <v>2336.013455541502</v>
      </c>
      <c r="I5288" s="5">
        <f t="shared" si="222"/>
        <v>136.01345554150203</v>
      </c>
      <c r="J5288" s="2">
        <f t="shared" si="223"/>
        <v>2.2329169982327003E-4</v>
      </c>
      <c r="N5288" s="3"/>
      <c r="AI5288" s="3">
        <v>2336.013455541502</v>
      </c>
    </row>
    <row r="5289" spans="1:35" x14ac:dyDescent="0.25">
      <c r="A5289" s="1">
        <v>5287</v>
      </c>
      <c r="B5289" t="s">
        <v>5041</v>
      </c>
      <c r="C5289" s="3">
        <v>29</v>
      </c>
      <c r="D5289" t="s">
        <v>5321</v>
      </c>
      <c r="E5289" s="3">
        <v>10461712</v>
      </c>
      <c r="F5289">
        <v>2.7720128407281721E-6</v>
      </c>
      <c r="G5289" s="3">
        <v>11108500</v>
      </c>
      <c r="H5289" s="3">
        <v>30.79290464122889</v>
      </c>
      <c r="I5289" s="5">
        <f t="shared" si="222"/>
        <v>1.7929046412288905</v>
      </c>
      <c r="J5289" s="2">
        <f t="shared" si="223"/>
        <v>2.9433905885794686E-6</v>
      </c>
      <c r="N5289" s="3"/>
      <c r="AI5289" s="3">
        <v>30.79290464122889</v>
      </c>
    </row>
    <row r="5290" spans="1:35" x14ac:dyDescent="0.25">
      <c r="A5290" s="1">
        <v>5288</v>
      </c>
      <c r="B5290" t="s">
        <v>5042</v>
      </c>
      <c r="C5290" s="3">
        <v>85000</v>
      </c>
      <c r="D5290" t="s">
        <v>5321</v>
      </c>
      <c r="E5290" s="3">
        <v>10461712</v>
      </c>
      <c r="F5290">
        <v>8.1248652228239505E-3</v>
      </c>
      <c r="G5290" s="3">
        <v>11108500</v>
      </c>
      <c r="H5290" s="3">
        <v>90255.065327739852</v>
      </c>
      <c r="I5290" s="5">
        <f t="shared" si="222"/>
        <v>5255.0653277398524</v>
      </c>
      <c r="J5290" s="2">
        <f t="shared" si="223"/>
        <v>8.6271793113536152E-3</v>
      </c>
      <c r="N5290" s="3"/>
      <c r="AI5290" s="3">
        <v>90255.065327739852</v>
      </c>
    </row>
    <row r="5291" spans="1:35" x14ac:dyDescent="0.25">
      <c r="A5291" s="1">
        <v>5289</v>
      </c>
      <c r="B5291" t="s">
        <v>5043</v>
      </c>
      <c r="C5291" s="3">
        <v>36400</v>
      </c>
      <c r="D5291" t="s">
        <v>5321</v>
      </c>
      <c r="E5291" s="3">
        <v>10461712</v>
      </c>
      <c r="F5291">
        <v>3.4793540483622569E-3</v>
      </c>
      <c r="G5291" s="3">
        <v>11108500</v>
      </c>
      <c r="H5291" s="3">
        <v>38650.404446232133</v>
      </c>
      <c r="I5291" s="5">
        <f t="shared" si="222"/>
        <v>2250.4044462321326</v>
      </c>
      <c r="J5291" s="2">
        <f t="shared" si="223"/>
        <v>3.6944626698031959E-3</v>
      </c>
      <c r="N5291" s="3"/>
      <c r="AI5291" s="3">
        <v>38650.404446232133</v>
      </c>
    </row>
    <row r="5292" spans="1:35" x14ac:dyDescent="0.25">
      <c r="A5292" s="1">
        <v>5290</v>
      </c>
      <c r="B5292" t="s">
        <v>5044</v>
      </c>
      <c r="C5292" s="3">
        <v>38000</v>
      </c>
      <c r="D5292" t="s">
        <v>5321</v>
      </c>
      <c r="E5292" s="3">
        <v>10461712</v>
      </c>
      <c r="F5292">
        <v>3.632292687850707E-3</v>
      </c>
      <c r="G5292" s="3">
        <v>11108500</v>
      </c>
      <c r="H5292" s="3">
        <v>40349.323322989578</v>
      </c>
      <c r="I5292" s="5">
        <f t="shared" si="222"/>
        <v>2349.3233229895777</v>
      </c>
      <c r="J5292" s="2">
        <f t="shared" si="223"/>
        <v>3.8568566333110278E-3</v>
      </c>
      <c r="N5292" s="3"/>
      <c r="AI5292" s="3">
        <v>40349.323322989578</v>
      </c>
    </row>
    <row r="5293" spans="1:35" x14ac:dyDescent="0.25">
      <c r="A5293" s="1">
        <v>5291</v>
      </c>
      <c r="B5293" t="s">
        <v>5045</v>
      </c>
      <c r="C5293" s="3">
        <v>2309</v>
      </c>
      <c r="D5293" t="s">
        <v>5321</v>
      </c>
      <c r="E5293" s="3">
        <v>10461712</v>
      </c>
      <c r="F5293">
        <v>2.2070957411177061E-4</v>
      </c>
      <c r="G5293" s="3">
        <v>11108500</v>
      </c>
      <c r="H5293" s="3">
        <v>2451.7523040206038</v>
      </c>
      <c r="I5293" s="5">
        <f t="shared" si="222"/>
        <v>142.75230402060379</v>
      </c>
      <c r="J5293" s="2">
        <f t="shared" si="223"/>
        <v>2.3435478858724115E-4</v>
      </c>
      <c r="N5293" s="3"/>
      <c r="AI5293" s="3">
        <v>2451.7523040206038</v>
      </c>
    </row>
    <row r="5294" spans="1:35" x14ac:dyDescent="0.25">
      <c r="A5294" s="1">
        <v>5292</v>
      </c>
      <c r="B5294" t="s">
        <v>5046</v>
      </c>
      <c r="C5294" s="3">
        <v>172000</v>
      </c>
      <c r="D5294" t="s">
        <v>5321</v>
      </c>
      <c r="E5294" s="3">
        <v>10461712</v>
      </c>
      <c r="F5294">
        <v>1.6440903745008461E-2</v>
      </c>
      <c r="G5294" s="3">
        <v>11108500</v>
      </c>
      <c r="H5294" s="3">
        <v>182633.77925142649</v>
      </c>
      <c r="I5294" s="5">
        <f t="shared" si="222"/>
        <v>10633.779251426487</v>
      </c>
      <c r="J5294" s="2">
        <f t="shared" si="223"/>
        <v>1.7457351077092016E-2</v>
      </c>
      <c r="N5294" s="3"/>
      <c r="AI5294" s="3">
        <v>182633.77925142649</v>
      </c>
    </row>
    <row r="5295" spans="1:35" x14ac:dyDescent="0.25">
      <c r="A5295" s="1">
        <v>5293</v>
      </c>
      <c r="B5295" t="s">
        <v>1569</v>
      </c>
      <c r="C5295" s="3">
        <v>30000</v>
      </c>
      <c r="D5295" t="s">
        <v>5321</v>
      </c>
      <c r="E5295" s="3">
        <v>10461712</v>
      </c>
      <c r="F5295">
        <v>2.8675994904084541E-3</v>
      </c>
      <c r="G5295" s="3">
        <v>11108500</v>
      </c>
      <c r="H5295" s="3">
        <v>31854.728939202309</v>
      </c>
      <c r="I5295" s="5">
        <f t="shared" si="222"/>
        <v>1854.7289392023085</v>
      </c>
      <c r="J5295" s="2">
        <f t="shared" si="223"/>
        <v>3.0448868157718651E-3</v>
      </c>
      <c r="N5295" s="3"/>
      <c r="AI5295" s="3">
        <v>31854.728939202309</v>
      </c>
    </row>
    <row r="5296" spans="1:35" x14ac:dyDescent="0.25">
      <c r="A5296" s="1">
        <v>5294</v>
      </c>
      <c r="B5296" t="s">
        <v>5047</v>
      </c>
      <c r="C5296" s="3">
        <v>100000</v>
      </c>
      <c r="D5296" t="s">
        <v>5321</v>
      </c>
      <c r="E5296" s="3">
        <v>10461712</v>
      </c>
      <c r="F5296">
        <v>9.5586649680281782E-3</v>
      </c>
      <c r="G5296" s="3">
        <v>11108500</v>
      </c>
      <c r="H5296" s="3">
        <v>106182.429797341</v>
      </c>
      <c r="I5296" s="5">
        <f t="shared" si="222"/>
        <v>6182.4297973409994</v>
      </c>
      <c r="J5296" s="2">
        <f t="shared" si="223"/>
        <v>1.0149622719239547E-2</v>
      </c>
      <c r="N5296" s="3"/>
      <c r="AI5296" s="3">
        <v>106182.429797341</v>
      </c>
    </row>
    <row r="5297" spans="1:35" x14ac:dyDescent="0.25">
      <c r="A5297" s="1">
        <v>5295</v>
      </c>
      <c r="B5297" t="s">
        <v>5048</v>
      </c>
      <c r="C5297" s="3">
        <v>37000</v>
      </c>
      <c r="D5297" t="s">
        <v>5321</v>
      </c>
      <c r="E5297" s="3">
        <v>10461712</v>
      </c>
      <c r="F5297">
        <v>3.5367060381704262E-3</v>
      </c>
      <c r="G5297" s="3">
        <v>11108500</v>
      </c>
      <c r="H5297" s="3">
        <v>39287.499025016172</v>
      </c>
      <c r="I5297" s="5">
        <f t="shared" si="222"/>
        <v>2287.4990250161718</v>
      </c>
      <c r="J5297" s="2">
        <f t="shared" si="223"/>
        <v>3.7553604061186328E-3</v>
      </c>
      <c r="N5297" s="3"/>
      <c r="AI5297" s="3">
        <v>39287.499025016172</v>
      </c>
    </row>
    <row r="5298" spans="1:35" x14ac:dyDescent="0.25">
      <c r="A5298" s="1">
        <v>5296</v>
      </c>
      <c r="B5298" t="s">
        <v>5049</v>
      </c>
      <c r="C5298" s="3">
        <v>226508</v>
      </c>
      <c r="D5298" t="s">
        <v>5321</v>
      </c>
      <c r="E5298" s="3">
        <v>10461712</v>
      </c>
      <c r="F5298">
        <v>2.165114084578126E-2</v>
      </c>
      <c r="G5298" s="3">
        <v>11108500</v>
      </c>
      <c r="H5298" s="3">
        <v>240511.69808536119</v>
      </c>
      <c r="I5298" s="5">
        <f t="shared" si="222"/>
        <v>14003.698085361189</v>
      </c>
      <c r="J5298" s="2">
        <f t="shared" si="223"/>
        <v>2.2989707428895115E-2</v>
      </c>
      <c r="N5298" s="3"/>
      <c r="AI5298" s="3">
        <v>240511.69808536119</v>
      </c>
    </row>
    <row r="5299" spans="1:35" x14ac:dyDescent="0.25">
      <c r="A5299" s="1">
        <v>5297</v>
      </c>
      <c r="B5299" t="s">
        <v>5050</v>
      </c>
      <c r="C5299" s="3">
        <v>366592</v>
      </c>
      <c r="D5299" t="s">
        <v>5321</v>
      </c>
      <c r="E5299" s="3">
        <v>10461712</v>
      </c>
      <c r="F5299">
        <v>3.5041301079593863E-2</v>
      </c>
      <c r="G5299" s="3">
        <v>11108500</v>
      </c>
      <c r="H5299" s="3">
        <v>389256.29304266837</v>
      </c>
      <c r="I5299" s="5">
        <f t="shared" si="222"/>
        <v>22664.293042668374</v>
      </c>
      <c r="J5299" s="2">
        <f t="shared" si="223"/>
        <v>3.7207704918914647E-2</v>
      </c>
      <c r="N5299" s="3"/>
      <c r="AI5299" s="3">
        <v>389256.29304266837</v>
      </c>
    </row>
    <row r="5300" spans="1:35" x14ac:dyDescent="0.25">
      <c r="A5300" s="1">
        <v>5298</v>
      </c>
      <c r="B5300" t="s">
        <v>5051</v>
      </c>
      <c r="C5300" s="3">
        <v>6700</v>
      </c>
      <c r="D5300" t="s">
        <v>5321</v>
      </c>
      <c r="E5300" s="3">
        <v>10461712</v>
      </c>
      <c r="F5300">
        <v>6.4043055285788793E-4</v>
      </c>
      <c r="G5300" s="3">
        <v>11108500</v>
      </c>
      <c r="H5300" s="3">
        <v>7114.2227964218482</v>
      </c>
      <c r="I5300" s="5">
        <f t="shared" si="222"/>
        <v>414.22279642184822</v>
      </c>
      <c r="J5300" s="2">
        <f t="shared" si="223"/>
        <v>6.8002472218904977E-4</v>
      </c>
      <c r="N5300" s="3"/>
      <c r="AI5300" s="3">
        <v>7114.2227964218482</v>
      </c>
    </row>
    <row r="5301" spans="1:35" x14ac:dyDescent="0.25">
      <c r="A5301" s="1">
        <v>5299</v>
      </c>
      <c r="B5301" t="s">
        <v>5052</v>
      </c>
      <c r="C5301" s="3">
        <v>166000</v>
      </c>
      <c r="D5301" t="s">
        <v>5321</v>
      </c>
      <c r="E5301" s="3">
        <v>10461712</v>
      </c>
      <c r="F5301">
        <v>1.5867383846926771E-2</v>
      </c>
      <c r="G5301" s="3">
        <v>11108500</v>
      </c>
      <c r="H5301" s="3">
        <v>176262.83346358611</v>
      </c>
      <c r="I5301" s="5">
        <f t="shared" si="222"/>
        <v>10262.83346358611</v>
      </c>
      <c r="J5301" s="2">
        <f t="shared" si="223"/>
        <v>1.6848373713937652E-2</v>
      </c>
      <c r="N5301" s="3"/>
      <c r="AI5301" s="3">
        <v>176262.83346358611</v>
      </c>
    </row>
    <row r="5302" spans="1:35" x14ac:dyDescent="0.25">
      <c r="A5302" s="1">
        <v>5300</v>
      </c>
      <c r="B5302" t="s">
        <v>5053</v>
      </c>
      <c r="C5302" s="3">
        <v>605000</v>
      </c>
      <c r="D5302" t="s">
        <v>5321</v>
      </c>
      <c r="E5302" s="3">
        <v>10461712</v>
      </c>
      <c r="F5302">
        <v>5.7829923056570483E-2</v>
      </c>
      <c r="G5302" s="3">
        <v>11108500</v>
      </c>
      <c r="H5302" s="3">
        <v>642403.7002739131</v>
      </c>
      <c r="I5302" s="5">
        <f t="shared" si="222"/>
        <v>37403.700273913098</v>
      </c>
      <c r="J5302" s="2">
        <f t="shared" si="223"/>
        <v>6.1405217451399263E-2</v>
      </c>
      <c r="N5302" s="3"/>
      <c r="AI5302" s="3">
        <v>642403.7002739131</v>
      </c>
    </row>
    <row r="5303" spans="1:35" x14ac:dyDescent="0.25">
      <c r="A5303" s="1">
        <v>5301</v>
      </c>
      <c r="B5303" t="s">
        <v>5054</v>
      </c>
      <c r="C5303" s="3">
        <v>186500</v>
      </c>
      <c r="D5303" t="s">
        <v>5321</v>
      </c>
      <c r="E5303" s="3">
        <v>10461712</v>
      </c>
      <c r="F5303">
        <v>1.782691016537255E-2</v>
      </c>
      <c r="G5303" s="3">
        <v>11108500</v>
      </c>
      <c r="H5303" s="3">
        <v>198030.231572041</v>
      </c>
      <c r="I5303" s="5">
        <f t="shared" si="222"/>
        <v>11530.231572040997</v>
      </c>
      <c r="J5303" s="2">
        <f t="shared" si="223"/>
        <v>1.8929046371381757E-2</v>
      </c>
      <c r="N5303" s="3"/>
      <c r="AI5303" s="3">
        <v>198030.231572041</v>
      </c>
    </row>
    <row r="5304" spans="1:35" x14ac:dyDescent="0.25">
      <c r="A5304" s="1">
        <v>5302</v>
      </c>
      <c r="B5304" t="s">
        <v>5055</v>
      </c>
      <c r="C5304" s="3">
        <v>205111</v>
      </c>
      <c r="D5304" t="s">
        <v>5321</v>
      </c>
      <c r="E5304" s="3">
        <v>10461712</v>
      </c>
      <c r="F5304">
        <v>1.9605873302572279E-2</v>
      </c>
      <c r="G5304" s="3">
        <v>11108500</v>
      </c>
      <c r="H5304" s="3">
        <v>217791.8435816241</v>
      </c>
      <c r="I5304" s="5">
        <f t="shared" si="222"/>
        <v>12680.843581624096</v>
      </c>
      <c r="J5304" s="2">
        <f t="shared" si="223"/>
        <v>2.0817992655659426E-2</v>
      </c>
      <c r="N5304" s="3"/>
      <c r="AI5304" s="3">
        <v>217791.8435816241</v>
      </c>
    </row>
    <row r="5305" spans="1:35" x14ac:dyDescent="0.25">
      <c r="A5305" s="1">
        <v>5303</v>
      </c>
      <c r="B5305" t="s">
        <v>5056</v>
      </c>
      <c r="C5305" s="3">
        <v>180000</v>
      </c>
      <c r="D5305" t="s">
        <v>5321</v>
      </c>
      <c r="E5305" s="3">
        <v>10461712</v>
      </c>
      <c r="F5305">
        <v>1.7205596942450722E-2</v>
      </c>
      <c r="G5305" s="3">
        <v>11108500</v>
      </c>
      <c r="H5305" s="3">
        <v>191128.37363521379</v>
      </c>
      <c r="I5305" s="5">
        <f t="shared" si="222"/>
        <v>11128.373635213793</v>
      </c>
      <c r="J5305" s="2">
        <f t="shared" si="223"/>
        <v>1.8269320894631184E-2</v>
      </c>
      <c r="N5305" s="3"/>
      <c r="AI5305" s="3">
        <v>191128.37363521379</v>
      </c>
    </row>
    <row r="5306" spans="1:35" x14ac:dyDescent="0.25">
      <c r="A5306" s="1">
        <v>5304</v>
      </c>
      <c r="B5306" t="s">
        <v>5057</v>
      </c>
      <c r="C5306" s="3">
        <v>33450</v>
      </c>
      <c r="D5306" t="s">
        <v>5321</v>
      </c>
      <c r="E5306" s="3">
        <v>10461712</v>
      </c>
      <c r="F5306">
        <v>3.1973734318054251E-3</v>
      </c>
      <c r="G5306" s="3">
        <v>11108500</v>
      </c>
      <c r="H5306" s="3">
        <v>35518.022767210568</v>
      </c>
      <c r="I5306" s="5">
        <f t="shared" si="222"/>
        <v>2068.0227672105684</v>
      </c>
      <c r="J5306" s="2">
        <f t="shared" si="223"/>
        <v>3.3950487995856289E-3</v>
      </c>
      <c r="N5306" s="3"/>
      <c r="AI5306" s="3">
        <v>35518.022767210568</v>
      </c>
    </row>
    <row r="5307" spans="1:35" x14ac:dyDescent="0.25">
      <c r="A5307" s="1">
        <v>5305</v>
      </c>
      <c r="B5307" t="s">
        <v>5058</v>
      </c>
      <c r="C5307" s="3">
        <v>28000</v>
      </c>
      <c r="D5307" t="s">
        <v>5321</v>
      </c>
      <c r="E5307" s="3">
        <v>10461712</v>
      </c>
      <c r="F5307">
        <v>2.6764261910478902E-3</v>
      </c>
      <c r="G5307" s="3">
        <v>11108500</v>
      </c>
      <c r="H5307" s="3">
        <v>29731.080343255479</v>
      </c>
      <c r="I5307" s="5">
        <f t="shared" si="222"/>
        <v>1731.0803432554785</v>
      </c>
      <c r="J5307" s="2">
        <f t="shared" si="223"/>
        <v>2.8418943613870732E-3</v>
      </c>
      <c r="N5307" s="3"/>
      <c r="AI5307" s="3">
        <v>29731.080343255479</v>
      </c>
    </row>
    <row r="5308" spans="1:35" x14ac:dyDescent="0.25">
      <c r="A5308" s="1">
        <v>5306</v>
      </c>
      <c r="B5308" t="s">
        <v>5059</v>
      </c>
      <c r="C5308" s="3">
        <v>20500</v>
      </c>
      <c r="D5308" t="s">
        <v>5321</v>
      </c>
      <c r="E5308" s="3">
        <v>10461712</v>
      </c>
      <c r="F5308">
        <v>1.9595263184457759E-3</v>
      </c>
      <c r="G5308" s="3">
        <v>11108500</v>
      </c>
      <c r="H5308" s="3">
        <v>21767.398108454909</v>
      </c>
      <c r="I5308" s="5">
        <f t="shared" si="222"/>
        <v>1267.3981084549087</v>
      </c>
      <c r="J5308" s="2">
        <f t="shared" si="223"/>
        <v>2.0806726574441074E-3</v>
      </c>
      <c r="N5308" s="3"/>
      <c r="AI5308" s="3">
        <v>21767.398108454909</v>
      </c>
    </row>
    <row r="5309" spans="1:35" x14ac:dyDescent="0.25">
      <c r="A5309" s="1">
        <v>5307</v>
      </c>
      <c r="B5309" t="s">
        <v>5060</v>
      </c>
      <c r="C5309" s="3">
        <v>65000</v>
      </c>
      <c r="D5309" t="s">
        <v>5321</v>
      </c>
      <c r="E5309" s="3">
        <v>10461712</v>
      </c>
      <c r="F5309">
        <v>6.2131322292183159E-3</v>
      </c>
      <c r="G5309" s="3">
        <v>11108500</v>
      </c>
      <c r="H5309" s="3">
        <v>69018.579368271661</v>
      </c>
      <c r="I5309" s="5">
        <f t="shared" si="222"/>
        <v>4018.5793682716612</v>
      </c>
      <c r="J5309" s="2">
        <f t="shared" si="223"/>
        <v>6.5972547675057069E-3</v>
      </c>
      <c r="N5309" s="3"/>
      <c r="AI5309" s="3">
        <v>69018.579368271661</v>
      </c>
    </row>
    <row r="5310" spans="1:35" x14ac:dyDescent="0.25">
      <c r="A5310" s="1">
        <v>5308</v>
      </c>
      <c r="B5310" t="s">
        <v>5061</v>
      </c>
      <c r="C5310" s="3">
        <v>0</v>
      </c>
      <c r="D5310" t="s">
        <v>5321</v>
      </c>
      <c r="E5310" s="3">
        <v>10461712</v>
      </c>
      <c r="F5310">
        <v>0</v>
      </c>
      <c r="G5310" s="3">
        <v>11108500</v>
      </c>
      <c r="H5310" s="3">
        <v>0</v>
      </c>
      <c r="I5310" s="5">
        <f t="shared" si="222"/>
        <v>0</v>
      </c>
      <c r="J5310" s="2">
        <f t="shared" si="223"/>
        <v>0</v>
      </c>
      <c r="N5310" s="3"/>
      <c r="AI5310" s="3">
        <v>0</v>
      </c>
    </row>
    <row r="5311" spans="1:35" x14ac:dyDescent="0.25">
      <c r="A5311" s="1">
        <v>5309</v>
      </c>
      <c r="B5311" t="s">
        <v>888</v>
      </c>
      <c r="C5311" s="3">
        <v>0</v>
      </c>
      <c r="D5311" t="s">
        <v>5321</v>
      </c>
      <c r="E5311" s="3">
        <v>10461712</v>
      </c>
      <c r="F5311">
        <v>0</v>
      </c>
      <c r="G5311" s="3">
        <v>11108500</v>
      </c>
      <c r="H5311" s="3">
        <v>0</v>
      </c>
      <c r="I5311" s="5">
        <f t="shared" si="222"/>
        <v>0</v>
      </c>
      <c r="J5311" s="2">
        <f t="shared" si="223"/>
        <v>0</v>
      </c>
      <c r="N5311" s="3"/>
      <c r="AI5311" s="3">
        <v>0</v>
      </c>
    </row>
    <row r="5312" spans="1:35" x14ac:dyDescent="0.25">
      <c r="A5312" s="1">
        <v>5310</v>
      </c>
      <c r="B5312" t="s">
        <v>5062</v>
      </c>
      <c r="C5312" s="3">
        <v>155000</v>
      </c>
      <c r="D5312" t="s">
        <v>5321</v>
      </c>
      <c r="E5312" s="3">
        <v>10461712</v>
      </c>
      <c r="F5312">
        <v>1.481593070044368E-2</v>
      </c>
      <c r="G5312" s="3">
        <v>11108500</v>
      </c>
      <c r="H5312" s="3">
        <v>164582.7661858786</v>
      </c>
      <c r="I5312" s="5">
        <f t="shared" si="222"/>
        <v>9582.7661858786014</v>
      </c>
      <c r="J5312" s="2">
        <f t="shared" si="223"/>
        <v>1.5731915214821302E-2</v>
      </c>
      <c r="N5312" s="3"/>
      <c r="AI5312" s="3">
        <v>164582.7661858786</v>
      </c>
    </row>
    <row r="5313" spans="1:35" x14ac:dyDescent="0.25">
      <c r="A5313" s="1">
        <v>5311</v>
      </c>
      <c r="B5313" t="s">
        <v>5063</v>
      </c>
      <c r="C5313" s="3">
        <v>45000</v>
      </c>
      <c r="D5313" t="s">
        <v>5321</v>
      </c>
      <c r="E5313" s="3">
        <v>10461712</v>
      </c>
      <c r="F5313">
        <v>4.3013992356126804E-3</v>
      </c>
      <c r="G5313" s="3">
        <v>11108500</v>
      </c>
      <c r="H5313" s="3">
        <v>47782.093408803448</v>
      </c>
      <c r="I5313" s="5">
        <f t="shared" si="222"/>
        <v>2782.0934088034483</v>
      </c>
      <c r="J5313" s="2">
        <f t="shared" si="223"/>
        <v>4.5673302236577959E-3</v>
      </c>
      <c r="N5313" s="3"/>
      <c r="AI5313" s="3">
        <v>47782.093408803448</v>
      </c>
    </row>
    <row r="5314" spans="1:35" x14ac:dyDescent="0.25">
      <c r="A5314" s="1">
        <v>5312</v>
      </c>
      <c r="B5314" t="s">
        <v>5064</v>
      </c>
      <c r="C5314" s="3">
        <v>12500</v>
      </c>
      <c r="D5314" t="s">
        <v>5321</v>
      </c>
      <c r="E5314" s="3">
        <v>10461712</v>
      </c>
      <c r="F5314">
        <v>1.1948331210035221E-3</v>
      </c>
      <c r="G5314" s="3">
        <v>11108500</v>
      </c>
      <c r="H5314" s="3">
        <v>13272.80372466763</v>
      </c>
      <c r="I5314" s="5">
        <f t="shared" ref="I5314:I5377" si="224">H5314-C5314</f>
        <v>772.80372466763038</v>
      </c>
      <c r="J5314" s="2">
        <f t="shared" si="223"/>
        <v>1.2687028399049438E-3</v>
      </c>
      <c r="N5314" s="3"/>
      <c r="AI5314" s="3">
        <v>13272.80372466763</v>
      </c>
    </row>
    <row r="5315" spans="1:35" x14ac:dyDescent="0.25">
      <c r="A5315" s="1">
        <v>5313</v>
      </c>
      <c r="B5315" t="s">
        <v>5065</v>
      </c>
      <c r="C5315" s="3">
        <v>5718</v>
      </c>
      <c r="D5315" t="s">
        <v>5321</v>
      </c>
      <c r="E5315" s="3">
        <v>10461712</v>
      </c>
      <c r="F5315">
        <v>5.4656446287185123E-4</v>
      </c>
      <c r="G5315" s="3">
        <v>11108500</v>
      </c>
      <c r="H5315" s="3">
        <v>6071.5113358119597</v>
      </c>
      <c r="I5315" s="5">
        <f t="shared" si="224"/>
        <v>353.51133581195973</v>
      </c>
      <c r="J5315" s="2">
        <f t="shared" ref="J5315:J5378" si="225">H5315/E5315</f>
        <v>5.803554270861174E-4</v>
      </c>
      <c r="N5315" s="3"/>
      <c r="AI5315" s="3">
        <v>6071.5113358119597</v>
      </c>
    </row>
    <row r="5316" spans="1:35" x14ac:dyDescent="0.25">
      <c r="A5316" s="1">
        <v>5314</v>
      </c>
      <c r="B5316" t="s">
        <v>5066</v>
      </c>
      <c r="C5316" s="3">
        <v>200000</v>
      </c>
      <c r="D5316" t="s">
        <v>5321</v>
      </c>
      <c r="E5316" s="3">
        <v>10461712</v>
      </c>
      <c r="F5316">
        <v>1.911732993605636E-2</v>
      </c>
      <c r="G5316" s="3">
        <v>11108500</v>
      </c>
      <c r="H5316" s="3">
        <v>212364.859594682</v>
      </c>
      <c r="I5316" s="5">
        <f t="shared" si="224"/>
        <v>12364.859594681999</v>
      </c>
      <c r="J5316" s="2">
        <f t="shared" si="225"/>
        <v>2.0299245438479094E-2</v>
      </c>
      <c r="N5316" s="3"/>
      <c r="AI5316" s="3">
        <v>212364.859594682</v>
      </c>
    </row>
    <row r="5317" spans="1:35" x14ac:dyDescent="0.25">
      <c r="A5317" s="1">
        <v>5315</v>
      </c>
      <c r="B5317" t="s">
        <v>5067</v>
      </c>
      <c r="C5317" s="3">
        <v>7692</v>
      </c>
      <c r="D5317" t="s">
        <v>5321</v>
      </c>
      <c r="E5317" s="3">
        <v>10461712</v>
      </c>
      <c r="F5317">
        <v>7.352525093407274E-4</v>
      </c>
      <c r="G5317" s="3">
        <v>11108500</v>
      </c>
      <c r="H5317" s="3">
        <v>8167.5525000114703</v>
      </c>
      <c r="I5317" s="5">
        <f t="shared" si="224"/>
        <v>475.55250001147033</v>
      </c>
      <c r="J5317" s="2">
        <f t="shared" si="225"/>
        <v>7.8070897956390598E-4</v>
      </c>
      <c r="N5317" s="3"/>
      <c r="AI5317" s="3">
        <v>8167.5525000114703</v>
      </c>
    </row>
    <row r="5318" spans="1:35" x14ac:dyDescent="0.25">
      <c r="A5318" s="1">
        <v>5316</v>
      </c>
      <c r="B5318" t="s">
        <v>5068</v>
      </c>
      <c r="C5318" s="3">
        <v>650</v>
      </c>
      <c r="D5318" t="s">
        <v>5322</v>
      </c>
      <c r="E5318" s="3">
        <v>3855277</v>
      </c>
      <c r="F5318">
        <v>1.6860007724477379E-4</v>
      </c>
      <c r="G5318" s="3">
        <v>4393600</v>
      </c>
      <c r="H5318" s="3">
        <v>740.7612993826383</v>
      </c>
      <c r="I5318" s="5">
        <f t="shared" si="224"/>
        <v>90.761299382638299</v>
      </c>
      <c r="J5318" s="2">
        <f t="shared" si="225"/>
        <v>1.9214217276284902E-4</v>
      </c>
      <c r="N5318" s="3"/>
      <c r="AI5318" s="3">
        <v>740.7612993826383</v>
      </c>
    </row>
    <row r="5319" spans="1:35" x14ac:dyDescent="0.25">
      <c r="A5319" s="1">
        <v>5317</v>
      </c>
      <c r="B5319" t="s">
        <v>5069</v>
      </c>
      <c r="C5319" s="3">
        <v>3495</v>
      </c>
      <c r="D5319" t="s">
        <v>5322</v>
      </c>
      <c r="E5319" s="3">
        <v>3855277</v>
      </c>
      <c r="F5319">
        <v>9.0654964610843779E-4</v>
      </c>
      <c r="G5319" s="3">
        <v>4393600</v>
      </c>
      <c r="H5319" s="3">
        <v>3983.0165251420322</v>
      </c>
      <c r="I5319" s="5">
        <f t="shared" si="224"/>
        <v>488.01652514203215</v>
      </c>
      <c r="J5319" s="2">
        <f t="shared" si="225"/>
        <v>1.0331336827787037E-3</v>
      </c>
      <c r="N5319" s="3"/>
      <c r="AI5319" s="3">
        <v>3983.0165251420322</v>
      </c>
    </row>
    <row r="5320" spans="1:35" x14ac:dyDescent="0.25">
      <c r="A5320" s="1">
        <v>5318</v>
      </c>
      <c r="B5320" t="s">
        <v>5070</v>
      </c>
      <c r="C5320" s="3">
        <v>51000</v>
      </c>
      <c r="D5320" t="s">
        <v>5322</v>
      </c>
      <c r="E5320" s="3">
        <v>3855277</v>
      </c>
      <c r="F5320">
        <v>1.322862144535918E-2</v>
      </c>
      <c r="G5320" s="3">
        <v>4393600</v>
      </c>
      <c r="H5320" s="3">
        <v>58121.271182330092</v>
      </c>
      <c r="I5320" s="5">
        <f t="shared" si="224"/>
        <v>7121.2711823300924</v>
      </c>
      <c r="J5320" s="2">
        <f t="shared" si="225"/>
        <v>1.5075770478315849E-2</v>
      </c>
      <c r="N5320" s="3"/>
      <c r="AI5320" s="3">
        <v>58121.271182330092</v>
      </c>
    </row>
    <row r="5321" spans="1:35" x14ac:dyDescent="0.25">
      <c r="A5321" s="1">
        <v>5319</v>
      </c>
      <c r="B5321" t="s">
        <v>5071</v>
      </c>
      <c r="C5321" s="3">
        <v>180</v>
      </c>
      <c r="D5321" t="s">
        <v>5322</v>
      </c>
      <c r="E5321" s="3">
        <v>3855277</v>
      </c>
      <c r="F5321">
        <v>4.6689252160091222E-5</v>
      </c>
      <c r="G5321" s="3">
        <v>4393600</v>
      </c>
      <c r="H5321" s="3">
        <v>205.13389829057681</v>
      </c>
      <c r="I5321" s="5">
        <f t="shared" si="224"/>
        <v>25.133898290576809</v>
      </c>
      <c r="J5321" s="2">
        <f t="shared" si="225"/>
        <v>5.3208601688173592E-5</v>
      </c>
      <c r="N5321" s="3"/>
      <c r="AI5321" s="3">
        <v>205.13389829057681</v>
      </c>
    </row>
    <row r="5322" spans="1:35" x14ac:dyDescent="0.25">
      <c r="A5322" s="1">
        <v>5320</v>
      </c>
      <c r="B5322" t="s">
        <v>5072</v>
      </c>
      <c r="C5322" s="3">
        <v>40000</v>
      </c>
      <c r="D5322" t="s">
        <v>5322</v>
      </c>
      <c r="E5322" s="3">
        <v>3855277</v>
      </c>
      <c r="F5322">
        <v>1.0375389368909161E-2</v>
      </c>
      <c r="G5322" s="3">
        <v>4393600</v>
      </c>
      <c r="H5322" s="3">
        <v>45585.310731239289</v>
      </c>
      <c r="I5322" s="5">
        <f t="shared" si="224"/>
        <v>5585.3107312392895</v>
      </c>
      <c r="J5322" s="2">
        <f t="shared" si="225"/>
        <v>1.1824133708483019E-2</v>
      </c>
      <c r="N5322" s="3"/>
      <c r="AI5322" s="3">
        <v>45585.310731239289</v>
      </c>
    </row>
    <row r="5323" spans="1:35" x14ac:dyDescent="0.25">
      <c r="A5323" s="1">
        <v>5321</v>
      </c>
      <c r="B5323" t="s">
        <v>5073</v>
      </c>
      <c r="C5323" s="3">
        <v>97</v>
      </c>
      <c r="D5323" t="s">
        <v>5322</v>
      </c>
      <c r="E5323" s="3">
        <v>3855277</v>
      </c>
      <c r="F5323">
        <v>2.5160319219604709E-5</v>
      </c>
      <c r="G5323" s="3">
        <v>4393600</v>
      </c>
      <c r="H5323" s="3">
        <v>110.5443785232553</v>
      </c>
      <c r="I5323" s="5">
        <f t="shared" si="224"/>
        <v>13.544378523255304</v>
      </c>
      <c r="J5323" s="2">
        <f t="shared" si="225"/>
        <v>2.8673524243071329E-5</v>
      </c>
      <c r="N5323" s="3"/>
      <c r="AI5323" s="3">
        <v>110.5443785232553</v>
      </c>
    </row>
    <row r="5324" spans="1:35" x14ac:dyDescent="0.25">
      <c r="A5324" s="1">
        <v>5322</v>
      </c>
      <c r="B5324" t="s">
        <v>5074</v>
      </c>
      <c r="C5324" s="3">
        <v>380</v>
      </c>
      <c r="D5324" t="s">
        <v>5322</v>
      </c>
      <c r="E5324" s="3">
        <v>3855277</v>
      </c>
      <c r="F5324">
        <v>9.856619900463702E-5</v>
      </c>
      <c r="G5324" s="3">
        <v>4393600</v>
      </c>
      <c r="H5324" s="3">
        <v>433.06045194677318</v>
      </c>
      <c r="I5324" s="5">
        <f t="shared" si="224"/>
        <v>53.060451946773185</v>
      </c>
      <c r="J5324" s="2">
        <f t="shared" si="225"/>
        <v>1.1232927023058867E-4</v>
      </c>
      <c r="N5324" s="3"/>
      <c r="AI5324" s="3">
        <v>433.06045194677318</v>
      </c>
    </row>
    <row r="5325" spans="1:35" x14ac:dyDescent="0.25">
      <c r="A5325" s="1">
        <v>5323</v>
      </c>
      <c r="B5325" t="s">
        <v>5075</v>
      </c>
      <c r="C5325" s="3">
        <v>3801</v>
      </c>
      <c r="D5325" t="s">
        <v>5322</v>
      </c>
      <c r="E5325" s="3">
        <v>3855277</v>
      </c>
      <c r="F5325">
        <v>9.8592137478059291E-4</v>
      </c>
      <c r="G5325" s="3">
        <v>4393600</v>
      </c>
      <c r="H5325" s="3">
        <v>4331.7441522360132</v>
      </c>
      <c r="I5325" s="5">
        <f t="shared" si="224"/>
        <v>530.74415223601318</v>
      </c>
      <c r="J5325" s="2">
        <f t="shared" si="225"/>
        <v>1.1235883056485989E-3</v>
      </c>
      <c r="N5325" s="3"/>
      <c r="AI5325" s="3">
        <v>4331.7441522360132</v>
      </c>
    </row>
    <row r="5326" spans="1:35" x14ac:dyDescent="0.25">
      <c r="A5326" s="1">
        <v>5324</v>
      </c>
      <c r="B5326" t="s">
        <v>5076</v>
      </c>
      <c r="C5326" s="3">
        <v>2800</v>
      </c>
      <c r="D5326" t="s">
        <v>5322</v>
      </c>
      <c r="E5326" s="3">
        <v>3855277</v>
      </c>
      <c r="F5326">
        <v>7.2627725582364124E-4</v>
      </c>
      <c r="G5326" s="3">
        <v>4393600</v>
      </c>
      <c r="H5326" s="3">
        <v>3190.9717511867502</v>
      </c>
      <c r="I5326" s="5">
        <f t="shared" si="224"/>
        <v>390.97175118675023</v>
      </c>
      <c r="J5326" s="2">
        <f t="shared" si="225"/>
        <v>8.2768935959381138E-4</v>
      </c>
      <c r="N5326" s="3"/>
      <c r="AI5326" s="3">
        <v>3190.9717511867502</v>
      </c>
    </row>
    <row r="5327" spans="1:35" x14ac:dyDescent="0.25">
      <c r="A5327" s="1">
        <v>5325</v>
      </c>
      <c r="B5327" t="s">
        <v>5077</v>
      </c>
      <c r="C5327" s="3">
        <v>500</v>
      </c>
      <c r="D5327" t="s">
        <v>5322</v>
      </c>
      <c r="E5327" s="3">
        <v>3855277</v>
      </c>
      <c r="F5327">
        <v>1.2969236711136449E-4</v>
      </c>
      <c r="G5327" s="3">
        <v>4393600</v>
      </c>
      <c r="H5327" s="3">
        <v>569.81638414049098</v>
      </c>
      <c r="I5327" s="5">
        <f t="shared" si="224"/>
        <v>69.816384140490982</v>
      </c>
      <c r="J5327" s="2">
        <f t="shared" si="225"/>
        <v>1.4780167135603771E-4</v>
      </c>
      <c r="N5327" s="3"/>
      <c r="AI5327" s="3">
        <v>569.81638414049098</v>
      </c>
    </row>
    <row r="5328" spans="1:35" x14ac:dyDescent="0.25">
      <c r="A5328" s="1">
        <v>5326</v>
      </c>
      <c r="B5328" t="s">
        <v>5078</v>
      </c>
      <c r="C5328" s="3">
        <v>9500</v>
      </c>
      <c r="D5328" t="s">
        <v>5322</v>
      </c>
      <c r="E5328" s="3">
        <v>3855277</v>
      </c>
      <c r="F5328">
        <v>2.464154975115926E-3</v>
      </c>
      <c r="G5328" s="3">
        <v>4393600</v>
      </c>
      <c r="H5328" s="3">
        <v>10826.511298669329</v>
      </c>
      <c r="I5328" s="5">
        <f t="shared" si="224"/>
        <v>1326.5112986693293</v>
      </c>
      <c r="J5328" s="2">
        <f t="shared" si="225"/>
        <v>2.8082317557647164E-3</v>
      </c>
      <c r="N5328" s="3"/>
      <c r="AI5328" s="3">
        <v>10826.511298669329</v>
      </c>
    </row>
    <row r="5329" spans="1:35" x14ac:dyDescent="0.25">
      <c r="A5329" s="1">
        <v>5327</v>
      </c>
      <c r="B5329" t="s">
        <v>5079</v>
      </c>
      <c r="C5329" s="3">
        <v>2060</v>
      </c>
      <c r="D5329" t="s">
        <v>5322</v>
      </c>
      <c r="E5329" s="3">
        <v>3855277</v>
      </c>
      <c r="F5329">
        <v>5.3433255249882175E-4</v>
      </c>
      <c r="G5329" s="3">
        <v>4393600</v>
      </c>
      <c r="H5329" s="3">
        <v>2347.6435026588229</v>
      </c>
      <c r="I5329" s="5">
        <f t="shared" si="224"/>
        <v>287.64350265882285</v>
      </c>
      <c r="J5329" s="2">
        <f t="shared" si="225"/>
        <v>6.0894288598687535E-4</v>
      </c>
      <c r="N5329" s="3"/>
      <c r="AI5329" s="3">
        <v>2347.6435026588229</v>
      </c>
    </row>
    <row r="5330" spans="1:35" x14ac:dyDescent="0.25">
      <c r="A5330" s="1">
        <v>5328</v>
      </c>
      <c r="B5330" t="s">
        <v>5080</v>
      </c>
      <c r="C5330" s="3">
        <v>4500</v>
      </c>
      <c r="D5330" t="s">
        <v>5322</v>
      </c>
      <c r="E5330" s="3">
        <v>3855277</v>
      </c>
      <c r="F5330">
        <v>1.1672313040022809E-3</v>
      </c>
      <c r="G5330" s="3">
        <v>4393600</v>
      </c>
      <c r="H5330" s="3">
        <v>5128.34745726442</v>
      </c>
      <c r="I5330" s="5">
        <f t="shared" si="224"/>
        <v>628.34745726441997</v>
      </c>
      <c r="J5330" s="2">
        <f t="shared" si="225"/>
        <v>1.3302150422043397E-3</v>
      </c>
      <c r="N5330" s="3"/>
      <c r="AI5330" s="3">
        <v>5128.34745726442</v>
      </c>
    </row>
    <row r="5331" spans="1:35" x14ac:dyDescent="0.25">
      <c r="A5331" s="1">
        <v>5329</v>
      </c>
      <c r="B5331" t="s">
        <v>5081</v>
      </c>
      <c r="C5331" s="3">
        <v>300</v>
      </c>
      <c r="D5331" t="s">
        <v>5322</v>
      </c>
      <c r="E5331" s="3">
        <v>3855277</v>
      </c>
      <c r="F5331">
        <v>7.7815420266818701E-5</v>
      </c>
      <c r="G5331" s="3">
        <v>4393600</v>
      </c>
      <c r="H5331" s="3">
        <v>341.88983048429458</v>
      </c>
      <c r="I5331" s="5">
        <f t="shared" si="224"/>
        <v>41.889830484294578</v>
      </c>
      <c r="J5331" s="2">
        <f t="shared" si="225"/>
        <v>8.8681002813622626E-5</v>
      </c>
      <c r="N5331" s="3"/>
      <c r="AI5331" s="3">
        <v>341.88983048429458</v>
      </c>
    </row>
    <row r="5332" spans="1:35" x14ac:dyDescent="0.25">
      <c r="A5332" s="1">
        <v>5330</v>
      </c>
      <c r="B5332" t="s">
        <v>5082</v>
      </c>
      <c r="C5332" s="3">
        <v>6000</v>
      </c>
      <c r="D5332" t="s">
        <v>5322</v>
      </c>
      <c r="E5332" s="3">
        <v>3855277</v>
      </c>
      <c r="F5332">
        <v>1.556308405336374E-3</v>
      </c>
      <c r="G5332" s="3">
        <v>4393600</v>
      </c>
      <c r="H5332" s="3">
        <v>6837.7966096858927</v>
      </c>
      <c r="I5332" s="5">
        <f t="shared" si="224"/>
        <v>837.79660968589269</v>
      </c>
      <c r="J5332" s="2">
        <f t="shared" si="225"/>
        <v>1.7736200562724527E-3</v>
      </c>
      <c r="N5332" s="3"/>
      <c r="AI5332" s="3">
        <v>6837.7966096858927</v>
      </c>
    </row>
    <row r="5333" spans="1:35" x14ac:dyDescent="0.25">
      <c r="A5333" s="1">
        <v>5331</v>
      </c>
      <c r="B5333" t="s">
        <v>5083</v>
      </c>
      <c r="C5333" s="3">
        <v>4765</v>
      </c>
      <c r="D5333" t="s">
        <v>5322</v>
      </c>
      <c r="E5333" s="3">
        <v>3855277</v>
      </c>
      <c r="F5333">
        <v>1.235968258571304E-3</v>
      </c>
      <c r="G5333" s="3">
        <v>4393600</v>
      </c>
      <c r="H5333" s="3">
        <v>5430.35014085888</v>
      </c>
      <c r="I5333" s="5">
        <f t="shared" si="224"/>
        <v>665.35014085887997</v>
      </c>
      <c r="J5333" s="2">
        <f t="shared" si="225"/>
        <v>1.4085499280230395E-3</v>
      </c>
      <c r="N5333" s="3"/>
      <c r="AI5333" s="3">
        <v>5430.35014085888</v>
      </c>
    </row>
    <row r="5334" spans="1:35" x14ac:dyDescent="0.25">
      <c r="A5334" s="1">
        <v>5332</v>
      </c>
      <c r="B5334" t="s">
        <v>5084</v>
      </c>
      <c r="C5334" s="3">
        <v>0</v>
      </c>
      <c r="D5334" t="s">
        <v>5322</v>
      </c>
      <c r="E5334" s="3">
        <v>3855277</v>
      </c>
      <c r="F5334">
        <v>0</v>
      </c>
      <c r="G5334" s="3">
        <v>4393600</v>
      </c>
      <c r="H5334" s="3">
        <v>0</v>
      </c>
      <c r="I5334" s="5">
        <f t="shared" si="224"/>
        <v>0</v>
      </c>
      <c r="J5334" s="2">
        <f t="shared" si="225"/>
        <v>0</v>
      </c>
      <c r="N5334" s="3"/>
      <c r="AI5334" s="3">
        <v>0</v>
      </c>
    </row>
    <row r="5335" spans="1:35" x14ac:dyDescent="0.25">
      <c r="A5335" s="1">
        <v>5333</v>
      </c>
      <c r="B5335" t="s">
        <v>5085</v>
      </c>
      <c r="C5335" s="3">
        <v>2100</v>
      </c>
      <c r="D5335" t="s">
        <v>5322</v>
      </c>
      <c r="E5335" s="3">
        <v>3855277</v>
      </c>
      <c r="F5335">
        <v>5.447079418677309E-4</v>
      </c>
      <c r="G5335" s="3">
        <v>4393600</v>
      </c>
      <c r="H5335" s="3">
        <v>2393.228813390062</v>
      </c>
      <c r="I5335" s="5">
        <f t="shared" si="224"/>
        <v>293.22881339006199</v>
      </c>
      <c r="J5335" s="2">
        <f t="shared" si="225"/>
        <v>6.2076701969535834E-4</v>
      </c>
      <c r="N5335" s="3"/>
      <c r="AI5335" s="3">
        <v>2393.228813390062</v>
      </c>
    </row>
    <row r="5336" spans="1:35" x14ac:dyDescent="0.25">
      <c r="A5336" s="1">
        <v>5334</v>
      </c>
      <c r="B5336" t="s">
        <v>5086</v>
      </c>
      <c r="C5336" s="3">
        <v>0</v>
      </c>
      <c r="D5336" t="s">
        <v>5322</v>
      </c>
      <c r="E5336" s="3">
        <v>3855277</v>
      </c>
      <c r="F5336">
        <v>0</v>
      </c>
      <c r="G5336" s="3">
        <v>4393600</v>
      </c>
      <c r="H5336" s="3">
        <v>0</v>
      </c>
      <c r="I5336" s="5">
        <f t="shared" si="224"/>
        <v>0</v>
      </c>
      <c r="J5336" s="2">
        <f t="shared" si="225"/>
        <v>0</v>
      </c>
      <c r="N5336" s="3"/>
      <c r="AI5336" s="3">
        <v>0</v>
      </c>
    </row>
    <row r="5337" spans="1:35" x14ac:dyDescent="0.25">
      <c r="A5337" s="1">
        <v>5335</v>
      </c>
      <c r="B5337" t="s">
        <v>5087</v>
      </c>
      <c r="C5337" s="3">
        <v>1000</v>
      </c>
      <c r="D5337" t="s">
        <v>5322</v>
      </c>
      <c r="E5337" s="3">
        <v>3855277</v>
      </c>
      <c r="F5337">
        <v>2.5938473422272898E-4</v>
      </c>
      <c r="G5337" s="3">
        <v>4393600</v>
      </c>
      <c r="H5337" s="3">
        <v>1139.632768280982</v>
      </c>
      <c r="I5337" s="5">
        <f t="shared" si="224"/>
        <v>139.63276828098196</v>
      </c>
      <c r="J5337" s="2">
        <f t="shared" si="225"/>
        <v>2.9560334271207543E-4</v>
      </c>
      <c r="N5337" s="3"/>
      <c r="AI5337" s="3">
        <v>1139.632768280982</v>
      </c>
    </row>
    <row r="5338" spans="1:35" x14ac:dyDescent="0.25">
      <c r="A5338" s="1">
        <v>5336</v>
      </c>
      <c r="B5338" t="s">
        <v>5088</v>
      </c>
      <c r="C5338" s="3">
        <v>9000</v>
      </c>
      <c r="D5338" t="s">
        <v>5322</v>
      </c>
      <c r="E5338" s="3">
        <v>3855277</v>
      </c>
      <c r="F5338">
        <v>2.334462608004561E-3</v>
      </c>
      <c r="G5338" s="3">
        <v>4393600</v>
      </c>
      <c r="H5338" s="3">
        <v>10256.69491452884</v>
      </c>
      <c r="I5338" s="5">
        <f t="shared" si="224"/>
        <v>1256.6949145288399</v>
      </c>
      <c r="J5338" s="2">
        <f t="shared" si="225"/>
        <v>2.6604300844086794E-3</v>
      </c>
      <c r="N5338" s="3"/>
      <c r="AI5338" s="3">
        <v>10256.69491452884</v>
      </c>
    </row>
    <row r="5339" spans="1:35" x14ac:dyDescent="0.25">
      <c r="A5339" s="1">
        <v>5337</v>
      </c>
      <c r="B5339" t="s">
        <v>5089</v>
      </c>
      <c r="C5339" s="3">
        <v>750</v>
      </c>
      <c r="D5339" t="s">
        <v>5322</v>
      </c>
      <c r="E5339" s="3">
        <v>3855277</v>
      </c>
      <c r="F5339">
        <v>1.9453855066704681E-4</v>
      </c>
      <c r="G5339" s="3">
        <v>4393600</v>
      </c>
      <c r="H5339" s="3">
        <v>854.72457621073659</v>
      </c>
      <c r="I5339" s="5">
        <f t="shared" si="224"/>
        <v>104.72457621073659</v>
      </c>
      <c r="J5339" s="2">
        <f t="shared" si="225"/>
        <v>2.2170250703405659E-4</v>
      </c>
      <c r="N5339" s="3"/>
      <c r="AI5339" s="3">
        <v>854.72457621073659</v>
      </c>
    </row>
    <row r="5340" spans="1:35" x14ac:dyDescent="0.25">
      <c r="A5340" s="1">
        <v>5338</v>
      </c>
      <c r="B5340" t="s">
        <v>5090</v>
      </c>
      <c r="C5340" s="3">
        <v>0</v>
      </c>
      <c r="D5340" t="s">
        <v>5322</v>
      </c>
      <c r="E5340" s="3">
        <v>3855277</v>
      </c>
      <c r="F5340">
        <v>0</v>
      </c>
      <c r="G5340" s="3">
        <v>4393600</v>
      </c>
      <c r="H5340" s="3">
        <v>0</v>
      </c>
      <c r="I5340" s="5">
        <f t="shared" si="224"/>
        <v>0</v>
      </c>
      <c r="J5340" s="2">
        <f t="shared" si="225"/>
        <v>0</v>
      </c>
      <c r="N5340" s="3"/>
      <c r="AI5340" s="3">
        <v>0</v>
      </c>
    </row>
    <row r="5341" spans="1:35" x14ac:dyDescent="0.25">
      <c r="A5341" s="1">
        <v>5339</v>
      </c>
      <c r="B5341" t="s">
        <v>5091</v>
      </c>
      <c r="C5341" s="3">
        <v>852</v>
      </c>
      <c r="D5341" t="s">
        <v>5322</v>
      </c>
      <c r="E5341" s="3">
        <v>3855277</v>
      </c>
      <c r="F5341">
        <v>2.2099579355776511E-4</v>
      </c>
      <c r="G5341" s="3">
        <v>4393600</v>
      </c>
      <c r="H5341" s="3">
        <v>970.96711857539674</v>
      </c>
      <c r="I5341" s="5">
        <f t="shared" si="224"/>
        <v>118.96711857539674</v>
      </c>
      <c r="J5341" s="2">
        <f t="shared" si="225"/>
        <v>2.5185404799068828E-4</v>
      </c>
      <c r="N5341" s="3"/>
      <c r="AI5341" s="3">
        <v>970.96711857539674</v>
      </c>
    </row>
    <row r="5342" spans="1:35" x14ac:dyDescent="0.25">
      <c r="A5342" s="1">
        <v>5340</v>
      </c>
      <c r="B5342" t="s">
        <v>5092</v>
      </c>
      <c r="C5342" s="3">
        <v>1580</v>
      </c>
      <c r="D5342" t="s">
        <v>5322</v>
      </c>
      <c r="E5342" s="3">
        <v>3855277</v>
      </c>
      <c r="F5342">
        <v>4.0982788007191192E-4</v>
      </c>
      <c r="G5342" s="3">
        <v>4393600</v>
      </c>
      <c r="H5342" s="3">
        <v>1800.6197738839519</v>
      </c>
      <c r="I5342" s="5">
        <f t="shared" si="224"/>
        <v>220.61977388395189</v>
      </c>
      <c r="J5342" s="2">
        <f t="shared" si="225"/>
        <v>4.6705328148507927E-4</v>
      </c>
      <c r="N5342" s="3"/>
      <c r="AI5342" s="3">
        <v>1800.6197738839519</v>
      </c>
    </row>
    <row r="5343" spans="1:35" x14ac:dyDescent="0.25">
      <c r="A5343" s="1">
        <v>5341</v>
      </c>
      <c r="B5343" t="s">
        <v>5093</v>
      </c>
      <c r="C5343" s="3">
        <v>9000</v>
      </c>
      <c r="D5343" t="s">
        <v>5322</v>
      </c>
      <c r="E5343" s="3">
        <v>3855277</v>
      </c>
      <c r="F5343">
        <v>2.334462608004561E-3</v>
      </c>
      <c r="G5343" s="3">
        <v>4393600</v>
      </c>
      <c r="H5343" s="3">
        <v>10256.69491452884</v>
      </c>
      <c r="I5343" s="5">
        <f t="shared" si="224"/>
        <v>1256.6949145288399</v>
      </c>
      <c r="J5343" s="2">
        <f t="shared" si="225"/>
        <v>2.6604300844086794E-3</v>
      </c>
      <c r="N5343" s="3"/>
      <c r="AI5343" s="3">
        <v>10256.69491452884</v>
      </c>
    </row>
    <row r="5344" spans="1:35" x14ac:dyDescent="0.25">
      <c r="A5344" s="1">
        <v>5342</v>
      </c>
      <c r="B5344" t="s">
        <v>5094</v>
      </c>
      <c r="C5344" s="3">
        <v>7900</v>
      </c>
      <c r="D5344" t="s">
        <v>5322</v>
      </c>
      <c r="E5344" s="3">
        <v>3855277</v>
      </c>
      <c r="F5344">
        <v>2.049139400359559E-3</v>
      </c>
      <c r="G5344" s="3">
        <v>4393600</v>
      </c>
      <c r="H5344" s="3">
        <v>9003.0988694197586</v>
      </c>
      <c r="I5344" s="5">
        <f t="shared" si="224"/>
        <v>1103.0988694197586</v>
      </c>
      <c r="J5344" s="2">
        <f t="shared" si="225"/>
        <v>2.3352664074253958E-3</v>
      </c>
      <c r="N5344" s="3"/>
      <c r="AI5344" s="3">
        <v>9003.0988694197586</v>
      </c>
    </row>
    <row r="5345" spans="1:35" x14ac:dyDescent="0.25">
      <c r="A5345" s="1">
        <v>5343</v>
      </c>
      <c r="B5345" t="s">
        <v>5095</v>
      </c>
      <c r="C5345" s="3">
        <v>0</v>
      </c>
      <c r="D5345" t="s">
        <v>5322</v>
      </c>
      <c r="E5345" s="3">
        <v>3855277</v>
      </c>
      <c r="F5345">
        <v>0</v>
      </c>
      <c r="G5345" s="3">
        <v>4393600</v>
      </c>
      <c r="H5345" s="3">
        <v>0</v>
      </c>
      <c r="I5345" s="5">
        <f t="shared" si="224"/>
        <v>0</v>
      </c>
      <c r="J5345" s="2">
        <f t="shared" si="225"/>
        <v>0</v>
      </c>
      <c r="N5345" s="3"/>
      <c r="AI5345" s="3">
        <v>0</v>
      </c>
    </row>
    <row r="5346" spans="1:35" x14ac:dyDescent="0.25">
      <c r="A5346" s="1">
        <v>5344</v>
      </c>
      <c r="B5346" t="s">
        <v>5096</v>
      </c>
      <c r="C5346" s="3">
        <v>850</v>
      </c>
      <c r="D5346" t="s">
        <v>5322</v>
      </c>
      <c r="E5346" s="3">
        <v>3855277</v>
      </c>
      <c r="F5346">
        <v>2.2047702408931969E-4</v>
      </c>
      <c r="G5346" s="3">
        <v>4393600</v>
      </c>
      <c r="H5346" s="3">
        <v>968.68785303883487</v>
      </c>
      <c r="I5346" s="5">
        <f t="shared" si="224"/>
        <v>118.68785303883487</v>
      </c>
      <c r="J5346" s="2">
        <f t="shared" si="225"/>
        <v>2.5126284130526415E-4</v>
      </c>
      <c r="N5346" s="3"/>
      <c r="AI5346" s="3">
        <v>968.68785303883487</v>
      </c>
    </row>
    <row r="5347" spans="1:35" x14ac:dyDescent="0.25">
      <c r="A5347" s="1">
        <v>5345</v>
      </c>
      <c r="B5347" t="s">
        <v>5097</v>
      </c>
      <c r="C5347" s="3">
        <v>7000</v>
      </c>
      <c r="D5347" t="s">
        <v>5322</v>
      </c>
      <c r="E5347" s="3">
        <v>3855277</v>
      </c>
      <c r="F5347">
        <v>1.8156931395591029E-3</v>
      </c>
      <c r="G5347" s="3">
        <v>4393600</v>
      </c>
      <c r="H5347" s="3">
        <v>7977.429377966876</v>
      </c>
      <c r="I5347" s="5">
        <f t="shared" si="224"/>
        <v>977.42937796687602</v>
      </c>
      <c r="J5347" s="2">
        <f t="shared" si="225"/>
        <v>2.0692233989845284E-3</v>
      </c>
      <c r="N5347" s="3"/>
      <c r="AI5347" s="3">
        <v>7977.429377966876</v>
      </c>
    </row>
    <row r="5348" spans="1:35" x14ac:dyDescent="0.25">
      <c r="A5348" s="1">
        <v>5346</v>
      </c>
      <c r="B5348" t="s">
        <v>1806</v>
      </c>
      <c r="C5348" s="3">
        <v>5000</v>
      </c>
      <c r="D5348" t="s">
        <v>5322</v>
      </c>
      <c r="E5348" s="3">
        <v>3855277</v>
      </c>
      <c r="F5348">
        <v>1.2969236711136451E-3</v>
      </c>
      <c r="G5348" s="3">
        <v>4393600</v>
      </c>
      <c r="H5348" s="3">
        <v>5698.1638414049112</v>
      </c>
      <c r="I5348" s="5">
        <f t="shared" si="224"/>
        <v>698.16384140491118</v>
      </c>
      <c r="J5348" s="2">
        <f t="shared" si="225"/>
        <v>1.4780167135603774E-3</v>
      </c>
      <c r="N5348" s="3"/>
      <c r="AI5348" s="3">
        <v>5698.1638414049112</v>
      </c>
    </row>
    <row r="5349" spans="1:35" x14ac:dyDescent="0.25">
      <c r="A5349" s="1">
        <v>5347</v>
      </c>
      <c r="B5349" t="s">
        <v>5098</v>
      </c>
      <c r="C5349" s="3">
        <v>24950</v>
      </c>
      <c r="D5349" t="s">
        <v>5322</v>
      </c>
      <c r="E5349" s="3">
        <v>3855277</v>
      </c>
      <c r="F5349">
        <v>6.4716491188570894E-3</v>
      </c>
      <c r="G5349" s="3">
        <v>4393600</v>
      </c>
      <c r="H5349" s="3">
        <v>28433.83756861051</v>
      </c>
      <c r="I5349" s="5">
        <f t="shared" si="224"/>
        <v>3483.8375686105101</v>
      </c>
      <c r="J5349" s="2">
        <f t="shared" si="225"/>
        <v>7.3753034006662846E-3</v>
      </c>
      <c r="N5349" s="3"/>
      <c r="AI5349" s="3">
        <v>28433.83756861051</v>
      </c>
    </row>
    <row r="5350" spans="1:35" x14ac:dyDescent="0.25">
      <c r="A5350" s="1">
        <v>5348</v>
      </c>
      <c r="B5350" t="s">
        <v>5099</v>
      </c>
      <c r="C5350" s="3">
        <v>9800</v>
      </c>
      <c r="D5350" t="s">
        <v>5322</v>
      </c>
      <c r="E5350" s="3">
        <v>3855277</v>
      </c>
      <c r="F5350">
        <v>2.5419703953827441E-3</v>
      </c>
      <c r="G5350" s="3">
        <v>4393600</v>
      </c>
      <c r="H5350" s="3">
        <v>11168.401129153621</v>
      </c>
      <c r="I5350" s="5">
        <f t="shared" si="224"/>
        <v>1368.4011291536208</v>
      </c>
      <c r="J5350" s="2">
        <f t="shared" si="225"/>
        <v>2.8969127585783384E-3</v>
      </c>
      <c r="N5350" s="3"/>
      <c r="AI5350" s="3">
        <v>11168.401129153621</v>
      </c>
    </row>
    <row r="5351" spans="1:35" x14ac:dyDescent="0.25">
      <c r="A5351" s="1">
        <v>5349</v>
      </c>
      <c r="B5351" t="s">
        <v>5100</v>
      </c>
      <c r="C5351" s="3">
        <v>61500</v>
      </c>
      <c r="D5351" t="s">
        <v>5322</v>
      </c>
      <c r="E5351" s="3">
        <v>3855277</v>
      </c>
      <c r="F5351">
        <v>1.595216115469783E-2</v>
      </c>
      <c r="G5351" s="3">
        <v>4393600</v>
      </c>
      <c r="H5351" s="3">
        <v>70087.415249280399</v>
      </c>
      <c r="I5351" s="5">
        <f t="shared" si="224"/>
        <v>8587.4152492803987</v>
      </c>
      <c r="J5351" s="2">
        <f t="shared" si="225"/>
        <v>1.8179605576792639E-2</v>
      </c>
      <c r="N5351" s="3"/>
      <c r="AI5351" s="3">
        <v>70087.415249280399</v>
      </c>
    </row>
    <row r="5352" spans="1:35" x14ac:dyDescent="0.25">
      <c r="A5352" s="1">
        <v>5350</v>
      </c>
      <c r="B5352" t="s">
        <v>5101</v>
      </c>
      <c r="C5352" s="3">
        <v>530</v>
      </c>
      <c r="D5352" t="s">
        <v>5322</v>
      </c>
      <c r="E5352" s="3">
        <v>3855277</v>
      </c>
      <c r="F5352">
        <v>1.3747390913804641E-4</v>
      </c>
      <c r="G5352" s="3">
        <v>4393600</v>
      </c>
      <c r="H5352" s="3">
        <v>604.00536718892056</v>
      </c>
      <c r="I5352" s="5">
        <f t="shared" si="224"/>
        <v>74.005367188920559</v>
      </c>
      <c r="J5352" s="2">
        <f t="shared" si="225"/>
        <v>1.5666977163739999E-4</v>
      </c>
      <c r="N5352" s="3"/>
      <c r="AI5352" s="3">
        <v>604.00536718892056</v>
      </c>
    </row>
    <row r="5353" spans="1:35" x14ac:dyDescent="0.25">
      <c r="A5353" s="1">
        <v>5351</v>
      </c>
      <c r="B5353" t="s">
        <v>5102</v>
      </c>
      <c r="C5353" s="3">
        <v>11659</v>
      </c>
      <c r="D5353" t="s">
        <v>5322</v>
      </c>
      <c r="E5353" s="3">
        <v>3855277</v>
      </c>
      <c r="F5353">
        <v>3.024166616302797E-3</v>
      </c>
      <c r="G5353" s="3">
        <v>4393600</v>
      </c>
      <c r="H5353" s="3">
        <v>13286.978445387969</v>
      </c>
      <c r="I5353" s="5">
        <f t="shared" si="224"/>
        <v>1627.9784453879693</v>
      </c>
      <c r="J5353" s="2">
        <f t="shared" si="225"/>
        <v>3.4464393726800872E-3</v>
      </c>
      <c r="N5353" s="3"/>
      <c r="AI5353" s="3">
        <v>13286.978445387969</v>
      </c>
    </row>
    <row r="5354" spans="1:35" x14ac:dyDescent="0.25">
      <c r="A5354" s="1">
        <v>5352</v>
      </c>
      <c r="B5354" t="s">
        <v>5103</v>
      </c>
      <c r="C5354" s="3">
        <v>50</v>
      </c>
      <c r="D5354" t="s">
        <v>5322</v>
      </c>
      <c r="E5354" s="3">
        <v>3855277</v>
      </c>
      <c r="F5354">
        <v>1.296923671113645E-5</v>
      </c>
      <c r="G5354" s="3">
        <v>4393600</v>
      </c>
      <c r="H5354" s="3">
        <v>56.981638414049087</v>
      </c>
      <c r="I5354" s="5">
        <f t="shared" si="224"/>
        <v>6.9816384140490868</v>
      </c>
      <c r="J5354" s="2">
        <f t="shared" si="225"/>
        <v>1.4780167135603767E-5</v>
      </c>
      <c r="N5354" s="3"/>
      <c r="AI5354" s="3">
        <v>56.981638414049087</v>
      </c>
    </row>
    <row r="5355" spans="1:35" x14ac:dyDescent="0.25">
      <c r="A5355" s="1">
        <v>5353</v>
      </c>
      <c r="B5355" t="s">
        <v>5104</v>
      </c>
      <c r="C5355" s="3">
        <v>3100</v>
      </c>
      <c r="D5355" t="s">
        <v>5322</v>
      </c>
      <c r="E5355" s="3">
        <v>3855277</v>
      </c>
      <c r="F5355">
        <v>8.0409267609046005E-4</v>
      </c>
      <c r="G5355" s="3">
        <v>4393600</v>
      </c>
      <c r="H5355" s="3">
        <v>3532.8615816710449</v>
      </c>
      <c r="I5355" s="5">
        <f t="shared" si="224"/>
        <v>432.86158167104486</v>
      </c>
      <c r="J5355" s="2">
        <f t="shared" si="225"/>
        <v>9.1637036240743393E-4</v>
      </c>
      <c r="N5355" s="3"/>
      <c r="AI5355" s="3">
        <v>3532.8615816710449</v>
      </c>
    </row>
    <row r="5356" spans="1:35" x14ac:dyDescent="0.25">
      <c r="A5356" s="1">
        <v>5354</v>
      </c>
      <c r="B5356" t="s">
        <v>5105</v>
      </c>
      <c r="C5356" s="3">
        <v>11800</v>
      </c>
      <c r="D5356" t="s">
        <v>5322</v>
      </c>
      <c r="E5356" s="3">
        <v>3855277</v>
      </c>
      <c r="F5356">
        <v>3.0607398638282019E-3</v>
      </c>
      <c r="G5356" s="3">
        <v>4393600</v>
      </c>
      <c r="H5356" s="3">
        <v>13447.666665715589</v>
      </c>
      <c r="I5356" s="5">
        <f t="shared" si="224"/>
        <v>1647.6666657155893</v>
      </c>
      <c r="J5356" s="2">
        <f t="shared" si="225"/>
        <v>3.4881194440024906E-3</v>
      </c>
      <c r="N5356" s="3"/>
      <c r="AI5356" s="3">
        <v>13447.666665715589</v>
      </c>
    </row>
    <row r="5357" spans="1:35" x14ac:dyDescent="0.25">
      <c r="A5357" s="1">
        <v>5355</v>
      </c>
      <c r="B5357" t="s">
        <v>5106</v>
      </c>
      <c r="C5357" s="3">
        <v>0</v>
      </c>
      <c r="D5357" t="s">
        <v>5322</v>
      </c>
      <c r="E5357" s="3">
        <v>3855277</v>
      </c>
      <c r="F5357">
        <v>0</v>
      </c>
      <c r="G5357" s="3">
        <v>4393600</v>
      </c>
      <c r="H5357" s="3">
        <v>0</v>
      </c>
      <c r="I5357" s="5">
        <f t="shared" si="224"/>
        <v>0</v>
      </c>
      <c r="J5357" s="2">
        <f t="shared" si="225"/>
        <v>0</v>
      </c>
      <c r="N5357" s="3"/>
      <c r="AI5357" s="3">
        <v>0</v>
      </c>
    </row>
    <row r="5358" spans="1:35" x14ac:dyDescent="0.25">
      <c r="A5358" s="1">
        <v>5356</v>
      </c>
      <c r="B5358" t="s">
        <v>5107</v>
      </c>
      <c r="C5358" s="3">
        <v>0</v>
      </c>
      <c r="D5358" t="s">
        <v>5322</v>
      </c>
      <c r="E5358" s="3">
        <v>3855277</v>
      </c>
      <c r="F5358">
        <v>0</v>
      </c>
      <c r="G5358" s="3">
        <v>4393600</v>
      </c>
      <c r="H5358" s="3">
        <v>0</v>
      </c>
      <c r="I5358" s="5">
        <f t="shared" si="224"/>
        <v>0</v>
      </c>
      <c r="J5358" s="2">
        <f t="shared" si="225"/>
        <v>0</v>
      </c>
      <c r="N5358" s="3"/>
      <c r="AI5358" s="3">
        <v>0</v>
      </c>
    </row>
    <row r="5359" spans="1:35" x14ac:dyDescent="0.25">
      <c r="A5359" s="1">
        <v>5357</v>
      </c>
      <c r="B5359" t="s">
        <v>5108</v>
      </c>
      <c r="C5359" s="3">
        <v>28000</v>
      </c>
      <c r="D5359" t="s">
        <v>5322</v>
      </c>
      <c r="E5359" s="3">
        <v>3855277</v>
      </c>
      <c r="F5359">
        <v>7.2627725582364126E-3</v>
      </c>
      <c r="G5359" s="3">
        <v>4393600</v>
      </c>
      <c r="H5359" s="3">
        <v>31909.7175118675</v>
      </c>
      <c r="I5359" s="5">
        <f t="shared" si="224"/>
        <v>3909.7175118675004</v>
      </c>
      <c r="J5359" s="2">
        <f t="shared" si="225"/>
        <v>8.2768935959381135E-3</v>
      </c>
      <c r="N5359" s="3"/>
      <c r="AI5359" s="3">
        <v>31909.7175118675</v>
      </c>
    </row>
    <row r="5360" spans="1:35" x14ac:dyDescent="0.25">
      <c r="A5360" s="1">
        <v>5358</v>
      </c>
      <c r="B5360" t="s">
        <v>5109</v>
      </c>
      <c r="C5360" s="3">
        <v>0</v>
      </c>
      <c r="D5360" t="s">
        <v>5322</v>
      </c>
      <c r="E5360" s="3">
        <v>3855277</v>
      </c>
      <c r="F5360">
        <v>0</v>
      </c>
      <c r="G5360" s="3">
        <v>4393600</v>
      </c>
      <c r="H5360" s="3">
        <v>0</v>
      </c>
      <c r="I5360" s="5">
        <f t="shared" si="224"/>
        <v>0</v>
      </c>
      <c r="J5360" s="2">
        <f t="shared" si="225"/>
        <v>0</v>
      </c>
      <c r="N5360" s="3"/>
      <c r="AI5360" s="3">
        <v>0</v>
      </c>
    </row>
    <row r="5361" spans="1:35" x14ac:dyDescent="0.25">
      <c r="A5361" s="1">
        <v>5359</v>
      </c>
      <c r="B5361" t="s">
        <v>5110</v>
      </c>
      <c r="C5361" s="3">
        <v>0</v>
      </c>
      <c r="D5361" t="s">
        <v>5322</v>
      </c>
      <c r="E5361" s="3">
        <v>3855277</v>
      </c>
      <c r="F5361">
        <v>0</v>
      </c>
      <c r="G5361" s="3">
        <v>4393600</v>
      </c>
      <c r="H5361" s="3">
        <v>0</v>
      </c>
      <c r="I5361" s="5">
        <f t="shared" si="224"/>
        <v>0</v>
      </c>
      <c r="J5361" s="2">
        <f t="shared" si="225"/>
        <v>0</v>
      </c>
      <c r="N5361" s="3"/>
      <c r="AI5361" s="3">
        <v>0</v>
      </c>
    </row>
    <row r="5362" spans="1:35" x14ac:dyDescent="0.25">
      <c r="A5362" s="1">
        <v>5360</v>
      </c>
      <c r="B5362" t="s">
        <v>2266</v>
      </c>
      <c r="C5362" s="3">
        <v>8500</v>
      </c>
      <c r="D5362" t="s">
        <v>5322</v>
      </c>
      <c r="E5362" s="3">
        <v>3855277</v>
      </c>
      <c r="F5362">
        <v>2.204770240893196E-3</v>
      </c>
      <c r="G5362" s="3">
        <v>4393600</v>
      </c>
      <c r="H5362" s="3">
        <v>9686.8785303883487</v>
      </c>
      <c r="I5362" s="5">
        <f t="shared" si="224"/>
        <v>1186.8785303883487</v>
      </c>
      <c r="J5362" s="2">
        <f t="shared" si="225"/>
        <v>2.5126284130526414E-3</v>
      </c>
      <c r="N5362" s="3"/>
      <c r="AI5362" s="3">
        <v>9686.8785303883487</v>
      </c>
    </row>
    <row r="5363" spans="1:35" x14ac:dyDescent="0.25">
      <c r="A5363" s="1">
        <v>5361</v>
      </c>
      <c r="B5363" t="s">
        <v>5111</v>
      </c>
      <c r="C5363" s="3">
        <v>1600</v>
      </c>
      <c r="D5363" t="s">
        <v>5322</v>
      </c>
      <c r="E5363" s="3">
        <v>3855277</v>
      </c>
      <c r="F5363">
        <v>4.1501557475636628E-4</v>
      </c>
      <c r="G5363" s="3">
        <v>4393600</v>
      </c>
      <c r="H5363" s="3">
        <v>1823.412429249571</v>
      </c>
      <c r="I5363" s="5">
        <f t="shared" si="224"/>
        <v>223.41242924957101</v>
      </c>
      <c r="J5363" s="2">
        <f t="shared" si="225"/>
        <v>4.729653483393206E-4</v>
      </c>
      <c r="N5363" s="3"/>
      <c r="AI5363" s="3">
        <v>1823.412429249571</v>
      </c>
    </row>
    <row r="5364" spans="1:35" x14ac:dyDescent="0.25">
      <c r="A5364" s="1">
        <v>5362</v>
      </c>
      <c r="B5364" t="s">
        <v>5112</v>
      </c>
      <c r="C5364" s="3">
        <v>38000</v>
      </c>
      <c r="D5364" t="s">
        <v>5322</v>
      </c>
      <c r="E5364" s="3">
        <v>3855277</v>
      </c>
      <c r="F5364">
        <v>9.8566199004637024E-3</v>
      </c>
      <c r="G5364" s="3">
        <v>4393600</v>
      </c>
      <c r="H5364" s="3">
        <v>43306.045194677317</v>
      </c>
      <c r="I5364" s="5">
        <f t="shared" si="224"/>
        <v>5306.0451946773173</v>
      </c>
      <c r="J5364" s="2">
        <f t="shared" si="225"/>
        <v>1.1232927023058866E-2</v>
      </c>
      <c r="N5364" s="3"/>
      <c r="AI5364" s="3">
        <v>43306.045194677317</v>
      </c>
    </row>
    <row r="5365" spans="1:35" x14ac:dyDescent="0.25">
      <c r="A5365" s="1">
        <v>5363</v>
      </c>
      <c r="B5365" t="s">
        <v>5113</v>
      </c>
      <c r="C5365" s="3">
        <v>33000</v>
      </c>
      <c r="D5365" t="s">
        <v>5322</v>
      </c>
      <c r="E5365" s="3">
        <v>3855277</v>
      </c>
      <c r="F5365">
        <v>8.5596962293500566E-3</v>
      </c>
      <c r="G5365" s="3">
        <v>4393600</v>
      </c>
      <c r="H5365" s="3">
        <v>37607.881353272409</v>
      </c>
      <c r="I5365" s="5">
        <f t="shared" si="224"/>
        <v>4607.8813532724089</v>
      </c>
      <c r="J5365" s="2">
        <f t="shared" si="225"/>
        <v>9.7549103094984897E-3</v>
      </c>
      <c r="N5365" s="3"/>
      <c r="AI5365" s="3">
        <v>37607.881353272409</v>
      </c>
    </row>
    <row r="5366" spans="1:35" x14ac:dyDescent="0.25">
      <c r="A5366" s="1">
        <v>5364</v>
      </c>
      <c r="B5366" t="s">
        <v>5114</v>
      </c>
      <c r="C5366" s="3">
        <v>540</v>
      </c>
      <c r="D5366" t="s">
        <v>5322</v>
      </c>
      <c r="E5366" s="3">
        <v>3855277</v>
      </c>
      <c r="F5366">
        <v>1.400677564802737E-4</v>
      </c>
      <c r="G5366" s="3">
        <v>4393600</v>
      </c>
      <c r="H5366" s="3">
        <v>615.40169487173046</v>
      </c>
      <c r="I5366" s="5">
        <f t="shared" si="224"/>
        <v>75.401694871730456</v>
      </c>
      <c r="J5366" s="2">
        <f t="shared" si="225"/>
        <v>1.5962580506452076E-4</v>
      </c>
      <c r="N5366" s="3"/>
      <c r="AI5366" s="3">
        <v>615.40169487173046</v>
      </c>
    </row>
    <row r="5367" spans="1:35" x14ac:dyDescent="0.25">
      <c r="A5367" s="1">
        <v>5365</v>
      </c>
      <c r="B5367" t="s">
        <v>5115</v>
      </c>
      <c r="C5367" s="3">
        <v>1100</v>
      </c>
      <c r="D5367" t="s">
        <v>5322</v>
      </c>
      <c r="E5367" s="3">
        <v>3855277</v>
      </c>
      <c r="F5367">
        <v>2.8532320764500192E-4</v>
      </c>
      <c r="G5367" s="3">
        <v>4393600</v>
      </c>
      <c r="H5367" s="3">
        <v>1253.59604510908</v>
      </c>
      <c r="I5367" s="5">
        <f t="shared" si="224"/>
        <v>153.59604510908002</v>
      </c>
      <c r="J5367" s="2">
        <f t="shared" si="225"/>
        <v>3.2516367698328291E-4</v>
      </c>
      <c r="N5367" s="3"/>
      <c r="AI5367" s="3">
        <v>1253.59604510908</v>
      </c>
    </row>
    <row r="5368" spans="1:35" x14ac:dyDescent="0.25">
      <c r="A5368" s="1">
        <v>5366</v>
      </c>
      <c r="B5368" t="s">
        <v>5116</v>
      </c>
      <c r="C5368" s="3">
        <v>2053</v>
      </c>
      <c r="D5368" t="s">
        <v>5322</v>
      </c>
      <c r="E5368" s="3">
        <v>3855277</v>
      </c>
      <c r="F5368">
        <v>5.3251685935926259E-4</v>
      </c>
      <c r="G5368" s="3">
        <v>4393600</v>
      </c>
      <c r="H5368" s="3">
        <v>2339.6660732808559</v>
      </c>
      <c r="I5368" s="5">
        <f t="shared" si="224"/>
        <v>286.66607328085593</v>
      </c>
      <c r="J5368" s="2">
        <f t="shared" si="225"/>
        <v>6.0687366258789077E-4</v>
      </c>
      <c r="N5368" s="3"/>
      <c r="AI5368" s="3">
        <v>2339.6660732808559</v>
      </c>
    </row>
    <row r="5369" spans="1:35" x14ac:dyDescent="0.25">
      <c r="A5369" s="1">
        <v>5367</v>
      </c>
      <c r="B5369" t="s">
        <v>5117</v>
      </c>
      <c r="C5369" s="3">
        <v>10200</v>
      </c>
      <c r="D5369" t="s">
        <v>5322</v>
      </c>
      <c r="E5369" s="3">
        <v>3855277</v>
      </c>
      <c r="F5369">
        <v>2.6457242890718358E-3</v>
      </c>
      <c r="G5369" s="3">
        <v>4393600</v>
      </c>
      <c r="H5369" s="3">
        <v>11624.25423646602</v>
      </c>
      <c r="I5369" s="5">
        <f t="shared" si="224"/>
        <v>1424.2542364660203</v>
      </c>
      <c r="J5369" s="2">
        <f t="shared" si="225"/>
        <v>3.0151540956631705E-3</v>
      </c>
      <c r="N5369" s="3"/>
      <c r="AI5369" s="3">
        <v>11624.25423646602</v>
      </c>
    </row>
    <row r="5370" spans="1:35" x14ac:dyDescent="0.25">
      <c r="A5370" s="1">
        <v>5368</v>
      </c>
      <c r="B5370" t="s">
        <v>5118</v>
      </c>
      <c r="C5370" s="3">
        <v>69000</v>
      </c>
      <c r="D5370" t="s">
        <v>5322</v>
      </c>
      <c r="E5370" s="3">
        <v>3855277</v>
      </c>
      <c r="F5370">
        <v>1.7897546661368301E-2</v>
      </c>
      <c r="G5370" s="3">
        <v>4393600</v>
      </c>
      <c r="H5370" s="3">
        <v>78634.661011387769</v>
      </c>
      <c r="I5370" s="5">
        <f t="shared" si="224"/>
        <v>9634.6610113877687</v>
      </c>
      <c r="J5370" s="2">
        <f t="shared" si="225"/>
        <v>2.0396630647133207E-2</v>
      </c>
      <c r="N5370" s="3"/>
      <c r="AI5370" s="3">
        <v>78634.661011387769</v>
      </c>
    </row>
    <row r="5371" spans="1:35" x14ac:dyDescent="0.25">
      <c r="A5371" s="1">
        <v>5369</v>
      </c>
      <c r="B5371" t="s">
        <v>5119</v>
      </c>
      <c r="C5371" s="3">
        <v>0</v>
      </c>
      <c r="D5371" t="s">
        <v>5322</v>
      </c>
      <c r="E5371" s="3">
        <v>3855277</v>
      </c>
      <c r="F5371">
        <v>0</v>
      </c>
      <c r="G5371" s="3">
        <v>4393600</v>
      </c>
      <c r="H5371" s="3">
        <v>0</v>
      </c>
      <c r="I5371" s="5">
        <f t="shared" si="224"/>
        <v>0</v>
      </c>
      <c r="J5371" s="2">
        <f t="shared" si="225"/>
        <v>0</v>
      </c>
      <c r="N5371" s="3"/>
      <c r="AI5371" s="3">
        <v>0</v>
      </c>
    </row>
    <row r="5372" spans="1:35" x14ac:dyDescent="0.25">
      <c r="A5372" s="1">
        <v>5370</v>
      </c>
      <c r="B5372" t="s">
        <v>5120</v>
      </c>
      <c r="C5372" s="3">
        <v>0</v>
      </c>
      <c r="D5372" t="s">
        <v>5322</v>
      </c>
      <c r="E5372" s="3">
        <v>3855277</v>
      </c>
      <c r="F5372">
        <v>0</v>
      </c>
      <c r="G5372" s="3">
        <v>4393600</v>
      </c>
      <c r="H5372" s="3">
        <v>0</v>
      </c>
      <c r="I5372" s="5">
        <f t="shared" si="224"/>
        <v>0</v>
      </c>
      <c r="J5372" s="2">
        <f t="shared" si="225"/>
        <v>0</v>
      </c>
      <c r="N5372" s="3"/>
      <c r="AI5372" s="3">
        <v>0</v>
      </c>
    </row>
    <row r="5373" spans="1:35" x14ac:dyDescent="0.25">
      <c r="A5373" s="1">
        <v>5371</v>
      </c>
      <c r="B5373" t="s">
        <v>5121</v>
      </c>
      <c r="C5373" s="3">
        <v>0</v>
      </c>
      <c r="D5373" t="s">
        <v>5322</v>
      </c>
      <c r="E5373" s="3">
        <v>3855277</v>
      </c>
      <c r="F5373">
        <v>0</v>
      </c>
      <c r="G5373" s="3">
        <v>4393600</v>
      </c>
      <c r="H5373" s="3">
        <v>0</v>
      </c>
      <c r="I5373" s="5">
        <f t="shared" si="224"/>
        <v>0</v>
      </c>
      <c r="J5373" s="2">
        <f t="shared" si="225"/>
        <v>0</v>
      </c>
      <c r="N5373" s="3"/>
      <c r="AI5373" s="3">
        <v>0</v>
      </c>
    </row>
    <row r="5374" spans="1:35" x14ac:dyDescent="0.25">
      <c r="A5374" s="1">
        <v>5372</v>
      </c>
      <c r="B5374" t="s">
        <v>5122</v>
      </c>
      <c r="C5374" s="3">
        <v>0</v>
      </c>
      <c r="D5374" t="s">
        <v>5322</v>
      </c>
      <c r="E5374" s="3">
        <v>3855277</v>
      </c>
      <c r="F5374">
        <v>0</v>
      </c>
      <c r="G5374" s="3">
        <v>4393600</v>
      </c>
      <c r="H5374" s="3">
        <v>0</v>
      </c>
      <c r="I5374" s="5">
        <f t="shared" si="224"/>
        <v>0</v>
      </c>
      <c r="J5374" s="2">
        <f t="shared" si="225"/>
        <v>0</v>
      </c>
      <c r="N5374" s="3"/>
      <c r="AI5374" s="3">
        <v>0</v>
      </c>
    </row>
    <row r="5375" spans="1:35" x14ac:dyDescent="0.25">
      <c r="A5375" s="1">
        <v>5373</v>
      </c>
      <c r="B5375" t="s">
        <v>5123</v>
      </c>
      <c r="C5375" s="3">
        <v>3000</v>
      </c>
      <c r="D5375" t="s">
        <v>5322</v>
      </c>
      <c r="E5375" s="3">
        <v>3855277</v>
      </c>
      <c r="F5375">
        <v>7.7815420266818701E-4</v>
      </c>
      <c r="G5375" s="3">
        <v>4393600</v>
      </c>
      <c r="H5375" s="3">
        <v>3418.8983048429459</v>
      </c>
      <c r="I5375" s="5">
        <f t="shared" si="224"/>
        <v>418.89830484294589</v>
      </c>
      <c r="J5375" s="2">
        <f t="shared" si="225"/>
        <v>8.8681002813622623E-4</v>
      </c>
      <c r="N5375" s="3"/>
      <c r="AI5375" s="3">
        <v>3418.8983048429459</v>
      </c>
    </row>
    <row r="5376" spans="1:35" x14ac:dyDescent="0.25">
      <c r="A5376" s="1">
        <v>5374</v>
      </c>
      <c r="B5376" t="s">
        <v>5124</v>
      </c>
      <c r="C5376" s="3">
        <v>115000</v>
      </c>
      <c r="D5376" t="s">
        <v>5322</v>
      </c>
      <c r="E5376" s="3">
        <v>3855277</v>
      </c>
      <c r="F5376">
        <v>2.9829244435613831E-2</v>
      </c>
      <c r="G5376" s="3">
        <v>4393600</v>
      </c>
      <c r="H5376" s="3">
        <v>131057.76835231289</v>
      </c>
      <c r="I5376" s="5">
        <f t="shared" si="224"/>
        <v>16057.768352312894</v>
      </c>
      <c r="J5376" s="2">
        <f t="shared" si="225"/>
        <v>3.3994384411888665E-2</v>
      </c>
      <c r="N5376" s="3"/>
      <c r="AI5376" s="3">
        <v>131057.76835231289</v>
      </c>
    </row>
    <row r="5377" spans="1:35" x14ac:dyDescent="0.25">
      <c r="A5377" s="1">
        <v>5375</v>
      </c>
      <c r="B5377" t="s">
        <v>5125</v>
      </c>
      <c r="C5377" s="3">
        <v>170</v>
      </c>
      <c r="D5377" t="s">
        <v>5322</v>
      </c>
      <c r="E5377" s="3">
        <v>3855277</v>
      </c>
      <c r="F5377">
        <v>4.409540481786394E-5</v>
      </c>
      <c r="G5377" s="3">
        <v>4393600</v>
      </c>
      <c r="H5377" s="3">
        <v>193.737570607767</v>
      </c>
      <c r="I5377" s="5">
        <f t="shared" si="224"/>
        <v>23.737570607766997</v>
      </c>
      <c r="J5377" s="2">
        <f t="shared" si="225"/>
        <v>5.0252568261052837E-5</v>
      </c>
      <c r="N5377" s="3"/>
      <c r="AI5377" s="3">
        <v>193.737570607767</v>
      </c>
    </row>
    <row r="5378" spans="1:35" x14ac:dyDescent="0.25">
      <c r="A5378" s="1">
        <v>5376</v>
      </c>
      <c r="B5378" t="s">
        <v>5126</v>
      </c>
      <c r="C5378" s="3">
        <v>960</v>
      </c>
      <c r="D5378" t="s">
        <v>5322</v>
      </c>
      <c r="E5378" s="3">
        <v>3855277</v>
      </c>
      <c r="F5378">
        <v>2.4900934485381978E-4</v>
      </c>
      <c r="G5378" s="3">
        <v>4393600</v>
      </c>
      <c r="H5378" s="3">
        <v>1094.0474575497431</v>
      </c>
      <c r="I5378" s="5">
        <f t="shared" ref="I5378:I5441" si="226">H5378-C5378</f>
        <v>134.04745754974306</v>
      </c>
      <c r="J5378" s="2">
        <f t="shared" si="225"/>
        <v>2.8377920900359249E-4</v>
      </c>
      <c r="N5378" s="3"/>
      <c r="AI5378" s="3">
        <v>1094.0474575497431</v>
      </c>
    </row>
    <row r="5379" spans="1:35" x14ac:dyDescent="0.25">
      <c r="A5379" s="1">
        <v>5377</v>
      </c>
      <c r="B5379" t="s">
        <v>5127</v>
      </c>
      <c r="C5379" s="3">
        <v>65</v>
      </c>
      <c r="D5379" t="s">
        <v>5322</v>
      </c>
      <c r="E5379" s="3">
        <v>3855277</v>
      </c>
      <c r="F5379">
        <v>1.686000772447738E-5</v>
      </c>
      <c r="G5379" s="3">
        <v>4393600</v>
      </c>
      <c r="H5379" s="3">
        <v>74.076129938263833</v>
      </c>
      <c r="I5379" s="5">
        <f t="shared" si="226"/>
        <v>9.0761299382638327</v>
      </c>
      <c r="J5379" s="2">
        <f t="shared" ref="J5379:J5442" si="227">H5379/E5379</f>
        <v>1.9214217276284905E-5</v>
      </c>
      <c r="N5379" s="3"/>
      <c r="AI5379" s="3">
        <v>74.076129938263833</v>
      </c>
    </row>
    <row r="5380" spans="1:35" x14ac:dyDescent="0.25">
      <c r="A5380" s="1">
        <v>5378</v>
      </c>
      <c r="B5380" t="s">
        <v>5128</v>
      </c>
      <c r="C5380" s="3">
        <v>4600</v>
      </c>
      <c r="D5380" t="s">
        <v>5322</v>
      </c>
      <c r="E5380" s="3">
        <v>3855277</v>
      </c>
      <c r="F5380">
        <v>1.1931697774245529E-3</v>
      </c>
      <c r="G5380" s="3">
        <v>4393600</v>
      </c>
      <c r="H5380" s="3">
        <v>5242.3107340925171</v>
      </c>
      <c r="I5380" s="5">
        <f t="shared" si="226"/>
        <v>642.31073409251712</v>
      </c>
      <c r="J5380" s="2">
        <f t="shared" si="227"/>
        <v>1.3597753764755468E-3</v>
      </c>
      <c r="N5380" s="3"/>
      <c r="AI5380" s="3">
        <v>5242.3107340925171</v>
      </c>
    </row>
    <row r="5381" spans="1:35" x14ac:dyDescent="0.25">
      <c r="A5381" s="1">
        <v>5379</v>
      </c>
      <c r="B5381" t="s">
        <v>5129</v>
      </c>
      <c r="C5381" s="3">
        <v>92000</v>
      </c>
      <c r="D5381" t="s">
        <v>5322</v>
      </c>
      <c r="E5381" s="3">
        <v>3855277</v>
      </c>
      <c r="F5381">
        <v>2.3863395548491071E-2</v>
      </c>
      <c r="G5381" s="3">
        <v>4393600</v>
      </c>
      <c r="H5381" s="3">
        <v>104846.2146818504</v>
      </c>
      <c r="I5381" s="5">
        <f t="shared" si="226"/>
        <v>12846.214681850397</v>
      </c>
      <c r="J5381" s="2">
        <f t="shared" si="227"/>
        <v>2.7195507529510953E-2</v>
      </c>
      <c r="N5381" s="3"/>
      <c r="AI5381" s="3">
        <v>104846.2146818504</v>
      </c>
    </row>
    <row r="5382" spans="1:35" x14ac:dyDescent="0.25">
      <c r="A5382" s="1">
        <v>5380</v>
      </c>
      <c r="B5382" t="s">
        <v>5130</v>
      </c>
      <c r="C5382" s="3">
        <v>5500</v>
      </c>
      <c r="D5382" t="s">
        <v>5322</v>
      </c>
      <c r="E5382" s="3">
        <v>3855277</v>
      </c>
      <c r="F5382">
        <v>1.426616038225009E-3</v>
      </c>
      <c r="G5382" s="3">
        <v>4393600</v>
      </c>
      <c r="H5382" s="3">
        <v>6267.9802255454006</v>
      </c>
      <c r="I5382" s="5">
        <f t="shared" si="226"/>
        <v>767.98022554540057</v>
      </c>
      <c r="J5382" s="2">
        <f t="shared" si="227"/>
        <v>1.6258183849164147E-3</v>
      </c>
      <c r="N5382" s="3"/>
      <c r="AI5382" s="3">
        <v>6267.9802255454006</v>
      </c>
    </row>
    <row r="5383" spans="1:35" x14ac:dyDescent="0.25">
      <c r="A5383" s="1">
        <v>5381</v>
      </c>
      <c r="B5383" t="s">
        <v>5131</v>
      </c>
      <c r="C5383" s="3">
        <v>8748</v>
      </c>
      <c r="D5383" t="s">
        <v>5322</v>
      </c>
      <c r="E5383" s="3">
        <v>3855277</v>
      </c>
      <c r="F5383">
        <v>2.269097654980433E-3</v>
      </c>
      <c r="G5383" s="3">
        <v>4393600</v>
      </c>
      <c r="H5383" s="3">
        <v>9969.5074569220324</v>
      </c>
      <c r="I5383" s="5">
        <f t="shared" si="226"/>
        <v>1221.5074569220324</v>
      </c>
      <c r="J5383" s="2">
        <f t="shared" si="227"/>
        <v>2.5859380420452361E-3</v>
      </c>
      <c r="N5383" s="3"/>
      <c r="AI5383" s="3">
        <v>9969.5074569220324</v>
      </c>
    </row>
    <row r="5384" spans="1:35" x14ac:dyDescent="0.25">
      <c r="A5384" s="1">
        <v>5382</v>
      </c>
      <c r="B5384" t="s">
        <v>5132</v>
      </c>
      <c r="C5384" s="3">
        <v>0</v>
      </c>
      <c r="D5384" t="s">
        <v>5322</v>
      </c>
      <c r="E5384" s="3">
        <v>3855277</v>
      </c>
      <c r="F5384">
        <v>0</v>
      </c>
      <c r="G5384" s="3">
        <v>4393600</v>
      </c>
      <c r="H5384" s="3">
        <v>0</v>
      </c>
      <c r="I5384" s="5">
        <f t="shared" si="226"/>
        <v>0</v>
      </c>
      <c r="J5384" s="2">
        <f t="shared" si="227"/>
        <v>0</v>
      </c>
      <c r="N5384" s="3"/>
      <c r="AI5384" s="3">
        <v>0</v>
      </c>
    </row>
    <row r="5385" spans="1:35" x14ac:dyDescent="0.25">
      <c r="A5385" s="1">
        <v>5383</v>
      </c>
      <c r="B5385" t="s">
        <v>5133</v>
      </c>
      <c r="C5385" s="3">
        <v>0</v>
      </c>
      <c r="D5385" t="s">
        <v>5322</v>
      </c>
      <c r="E5385" s="3">
        <v>3855277</v>
      </c>
      <c r="F5385">
        <v>0</v>
      </c>
      <c r="G5385" s="3">
        <v>4393600</v>
      </c>
      <c r="H5385" s="3">
        <v>0</v>
      </c>
      <c r="I5385" s="5">
        <f t="shared" si="226"/>
        <v>0</v>
      </c>
      <c r="J5385" s="2">
        <f t="shared" si="227"/>
        <v>0</v>
      </c>
      <c r="N5385" s="3"/>
      <c r="AI5385" s="3">
        <v>0</v>
      </c>
    </row>
    <row r="5386" spans="1:35" x14ac:dyDescent="0.25">
      <c r="A5386" s="1">
        <v>5384</v>
      </c>
      <c r="B5386" t="s">
        <v>5134</v>
      </c>
      <c r="C5386" s="3">
        <v>4053</v>
      </c>
      <c r="D5386" t="s">
        <v>5322</v>
      </c>
      <c r="E5386" s="3">
        <v>3855277</v>
      </c>
      <c r="F5386">
        <v>1.0512863278047211E-3</v>
      </c>
      <c r="G5386" s="3">
        <v>4393600</v>
      </c>
      <c r="H5386" s="3">
        <v>4618.9316098428208</v>
      </c>
      <c r="I5386" s="5">
        <f t="shared" si="226"/>
        <v>565.93160984282076</v>
      </c>
      <c r="J5386" s="2">
        <f t="shared" si="227"/>
        <v>1.1980803480120419E-3</v>
      </c>
      <c r="N5386" s="3"/>
      <c r="AI5386" s="3">
        <v>4618.9316098428208</v>
      </c>
    </row>
    <row r="5387" spans="1:35" x14ac:dyDescent="0.25">
      <c r="A5387" s="1">
        <v>5385</v>
      </c>
      <c r="B5387" t="s">
        <v>5135</v>
      </c>
      <c r="C5387" s="3">
        <v>7600</v>
      </c>
      <c r="D5387" t="s">
        <v>5322</v>
      </c>
      <c r="E5387" s="3">
        <v>3855277</v>
      </c>
      <c r="F5387">
        <v>1.971323980092741E-3</v>
      </c>
      <c r="G5387" s="3">
        <v>4393600</v>
      </c>
      <c r="H5387" s="3">
        <v>8661.2090389354653</v>
      </c>
      <c r="I5387" s="5">
        <f t="shared" si="226"/>
        <v>1061.2090389354653</v>
      </c>
      <c r="J5387" s="2">
        <f t="shared" si="227"/>
        <v>2.2465854046117739E-3</v>
      </c>
      <c r="N5387" s="3"/>
      <c r="AI5387" s="3">
        <v>8661.2090389354653</v>
      </c>
    </row>
    <row r="5388" spans="1:35" x14ac:dyDescent="0.25">
      <c r="A5388" s="1">
        <v>5386</v>
      </c>
      <c r="B5388" t="s">
        <v>5136</v>
      </c>
      <c r="C5388" s="3">
        <v>265000</v>
      </c>
      <c r="D5388" t="s">
        <v>5322</v>
      </c>
      <c r="E5388" s="3">
        <v>3855277</v>
      </c>
      <c r="F5388">
        <v>6.8736954569023179E-2</v>
      </c>
      <c r="G5388" s="3">
        <v>4393600</v>
      </c>
      <c r="H5388" s="3">
        <v>302002.68359446019</v>
      </c>
      <c r="I5388" s="5">
        <f t="shared" si="226"/>
        <v>37002.683594460192</v>
      </c>
      <c r="J5388" s="2">
        <f t="shared" si="227"/>
        <v>7.8334885818699976E-2</v>
      </c>
      <c r="N5388" s="3"/>
      <c r="AI5388" s="3">
        <v>302002.68359446019</v>
      </c>
    </row>
    <row r="5389" spans="1:35" x14ac:dyDescent="0.25">
      <c r="A5389" s="1">
        <v>5387</v>
      </c>
      <c r="B5389" t="s">
        <v>5137</v>
      </c>
      <c r="C5389" s="3">
        <v>5450</v>
      </c>
      <c r="D5389" t="s">
        <v>5322</v>
      </c>
      <c r="E5389" s="3">
        <v>3855277</v>
      </c>
      <c r="F5389">
        <v>1.413646801513873E-3</v>
      </c>
      <c r="G5389" s="3">
        <v>4393600</v>
      </c>
      <c r="H5389" s="3">
        <v>6210.9985871313529</v>
      </c>
      <c r="I5389" s="5">
        <f t="shared" si="226"/>
        <v>760.99858713135291</v>
      </c>
      <c r="J5389" s="2">
        <f t="shared" si="227"/>
        <v>1.6110382177808114E-3</v>
      </c>
      <c r="N5389" s="3"/>
      <c r="AI5389" s="3">
        <v>6210.9985871313529</v>
      </c>
    </row>
    <row r="5390" spans="1:35" x14ac:dyDescent="0.25">
      <c r="A5390" s="1">
        <v>5388</v>
      </c>
      <c r="B5390" t="s">
        <v>5138</v>
      </c>
      <c r="C5390" s="3">
        <v>0</v>
      </c>
      <c r="D5390" t="s">
        <v>5322</v>
      </c>
      <c r="E5390" s="3">
        <v>3855277</v>
      </c>
      <c r="F5390">
        <v>0</v>
      </c>
      <c r="G5390" s="3">
        <v>4393600</v>
      </c>
      <c r="H5390" s="3">
        <v>0</v>
      </c>
      <c r="I5390" s="5">
        <f t="shared" si="226"/>
        <v>0</v>
      </c>
      <c r="J5390" s="2">
        <f t="shared" si="227"/>
        <v>0</v>
      </c>
      <c r="N5390" s="3"/>
      <c r="AI5390" s="3">
        <v>0</v>
      </c>
    </row>
    <row r="5391" spans="1:35" x14ac:dyDescent="0.25">
      <c r="A5391" s="1">
        <v>5389</v>
      </c>
      <c r="B5391" t="s">
        <v>5139</v>
      </c>
      <c r="C5391" s="3">
        <v>700</v>
      </c>
      <c r="D5391" t="s">
        <v>5322</v>
      </c>
      <c r="E5391" s="3">
        <v>3855277</v>
      </c>
      <c r="F5391">
        <v>1.8156931395591031E-4</v>
      </c>
      <c r="G5391" s="3">
        <v>4393600</v>
      </c>
      <c r="H5391" s="3">
        <v>797.74293779668756</v>
      </c>
      <c r="I5391" s="5">
        <f t="shared" si="226"/>
        <v>97.742937796687556</v>
      </c>
      <c r="J5391" s="2">
        <f t="shared" si="227"/>
        <v>2.0692233989845284E-4</v>
      </c>
      <c r="N5391" s="3"/>
      <c r="AI5391" s="3">
        <v>797.74293779668756</v>
      </c>
    </row>
    <row r="5392" spans="1:35" x14ac:dyDescent="0.25">
      <c r="A5392" s="1">
        <v>5390</v>
      </c>
      <c r="B5392" t="s">
        <v>5140</v>
      </c>
      <c r="C5392" s="3">
        <v>1800</v>
      </c>
      <c r="D5392" t="s">
        <v>5322</v>
      </c>
      <c r="E5392" s="3">
        <v>3855277</v>
      </c>
      <c r="F5392">
        <v>4.668925216009122E-4</v>
      </c>
      <c r="G5392" s="3">
        <v>4393600</v>
      </c>
      <c r="H5392" s="3">
        <v>2051.3389829057678</v>
      </c>
      <c r="I5392" s="5">
        <f t="shared" si="226"/>
        <v>251.33898290576781</v>
      </c>
      <c r="J5392" s="2">
        <f t="shared" si="227"/>
        <v>5.3208601688173578E-4</v>
      </c>
      <c r="N5392" s="3"/>
      <c r="AI5392" s="3">
        <v>2051.3389829057678</v>
      </c>
    </row>
    <row r="5393" spans="1:35" x14ac:dyDescent="0.25">
      <c r="A5393" s="1">
        <v>5391</v>
      </c>
      <c r="B5393" t="s">
        <v>5141</v>
      </c>
      <c r="C5393" s="3">
        <v>0</v>
      </c>
      <c r="D5393" t="s">
        <v>5322</v>
      </c>
      <c r="E5393" s="3">
        <v>3855277</v>
      </c>
      <c r="F5393">
        <v>0</v>
      </c>
      <c r="G5393" s="3">
        <v>4393600</v>
      </c>
      <c r="H5393" s="3">
        <v>0</v>
      </c>
      <c r="I5393" s="5">
        <f t="shared" si="226"/>
        <v>0</v>
      </c>
      <c r="J5393" s="2">
        <f t="shared" si="227"/>
        <v>0</v>
      </c>
      <c r="N5393" s="3"/>
      <c r="AI5393" s="3">
        <v>0</v>
      </c>
    </row>
    <row r="5394" spans="1:35" x14ac:dyDescent="0.25">
      <c r="A5394" s="1">
        <v>5392</v>
      </c>
      <c r="B5394" t="s">
        <v>5142</v>
      </c>
      <c r="C5394" s="3">
        <v>0</v>
      </c>
      <c r="D5394" t="s">
        <v>5322</v>
      </c>
      <c r="E5394" s="3">
        <v>3855277</v>
      </c>
      <c r="F5394">
        <v>0</v>
      </c>
      <c r="G5394" s="3">
        <v>4393600</v>
      </c>
      <c r="H5394" s="3">
        <v>0</v>
      </c>
      <c r="I5394" s="5">
        <f t="shared" si="226"/>
        <v>0</v>
      </c>
      <c r="J5394" s="2">
        <f t="shared" si="227"/>
        <v>0</v>
      </c>
      <c r="N5394" s="3"/>
      <c r="AI5394" s="3">
        <v>0</v>
      </c>
    </row>
    <row r="5395" spans="1:35" x14ac:dyDescent="0.25">
      <c r="A5395" s="1">
        <v>5393</v>
      </c>
      <c r="B5395" t="s">
        <v>517</v>
      </c>
      <c r="C5395" s="3">
        <v>2300</v>
      </c>
      <c r="D5395" t="s">
        <v>5322</v>
      </c>
      <c r="E5395" s="3">
        <v>3855277</v>
      </c>
      <c r="F5395">
        <v>5.9658488871227667E-4</v>
      </c>
      <c r="G5395" s="3">
        <v>4393600</v>
      </c>
      <c r="H5395" s="3">
        <v>2621.155367046259</v>
      </c>
      <c r="I5395" s="5">
        <f t="shared" si="226"/>
        <v>321.15536704625902</v>
      </c>
      <c r="J5395" s="2">
        <f t="shared" si="227"/>
        <v>6.7988768823777363E-4</v>
      </c>
      <c r="N5395" s="3"/>
      <c r="AI5395" s="3">
        <v>2621.155367046259</v>
      </c>
    </row>
    <row r="5396" spans="1:35" x14ac:dyDescent="0.25">
      <c r="A5396" s="1">
        <v>5394</v>
      </c>
      <c r="B5396" t="s">
        <v>5143</v>
      </c>
      <c r="C5396" s="3">
        <v>4000</v>
      </c>
      <c r="D5396" t="s">
        <v>5322</v>
      </c>
      <c r="E5396" s="3">
        <v>3855277</v>
      </c>
      <c r="F5396">
        <v>1.0375389368909159E-3</v>
      </c>
      <c r="G5396" s="3">
        <v>4393600</v>
      </c>
      <c r="H5396" s="3">
        <v>4558.5310731239279</v>
      </c>
      <c r="I5396" s="5">
        <f t="shared" si="226"/>
        <v>558.53107312392785</v>
      </c>
      <c r="J5396" s="2">
        <f t="shared" si="227"/>
        <v>1.1824133708483017E-3</v>
      </c>
      <c r="N5396" s="3"/>
      <c r="AI5396" s="3">
        <v>4558.5310731239279</v>
      </c>
    </row>
    <row r="5397" spans="1:35" x14ac:dyDescent="0.25">
      <c r="A5397" s="1">
        <v>5395</v>
      </c>
      <c r="B5397" t="s">
        <v>5144</v>
      </c>
      <c r="C5397" s="3">
        <v>22000</v>
      </c>
      <c r="D5397" t="s">
        <v>5322</v>
      </c>
      <c r="E5397" s="3">
        <v>3855277</v>
      </c>
      <c r="F5397">
        <v>5.7064641529000378E-3</v>
      </c>
      <c r="G5397" s="3">
        <v>4393600</v>
      </c>
      <c r="H5397" s="3">
        <v>25071.92090218161</v>
      </c>
      <c r="I5397" s="5">
        <f t="shared" si="226"/>
        <v>3071.9209021816096</v>
      </c>
      <c r="J5397" s="2">
        <f t="shared" si="227"/>
        <v>6.5032735396656606E-3</v>
      </c>
      <c r="N5397" s="3"/>
      <c r="AI5397" s="3">
        <v>25071.92090218161</v>
      </c>
    </row>
    <row r="5398" spans="1:35" x14ac:dyDescent="0.25">
      <c r="A5398" s="1">
        <v>5396</v>
      </c>
      <c r="B5398" t="s">
        <v>5145</v>
      </c>
      <c r="C5398" s="3">
        <v>22000</v>
      </c>
      <c r="D5398" t="s">
        <v>5322</v>
      </c>
      <c r="E5398" s="3">
        <v>3855277</v>
      </c>
      <c r="F5398">
        <v>5.7064641529000378E-3</v>
      </c>
      <c r="G5398" s="3">
        <v>4393600</v>
      </c>
      <c r="H5398" s="3">
        <v>25071.92090218161</v>
      </c>
      <c r="I5398" s="5">
        <f t="shared" si="226"/>
        <v>3071.9209021816096</v>
      </c>
      <c r="J5398" s="2">
        <f t="shared" si="227"/>
        <v>6.5032735396656606E-3</v>
      </c>
      <c r="N5398" s="3"/>
      <c r="AI5398" s="3">
        <v>25071.92090218161</v>
      </c>
    </row>
    <row r="5399" spans="1:35" x14ac:dyDescent="0.25">
      <c r="A5399" s="1">
        <v>5397</v>
      </c>
      <c r="B5399" t="s">
        <v>5146</v>
      </c>
      <c r="C5399" s="3">
        <v>28000</v>
      </c>
      <c r="D5399" t="s">
        <v>5322</v>
      </c>
      <c r="E5399" s="3">
        <v>3855277</v>
      </c>
      <c r="F5399">
        <v>7.2627725582364126E-3</v>
      </c>
      <c r="G5399" s="3">
        <v>4393600</v>
      </c>
      <c r="H5399" s="3">
        <v>31909.7175118675</v>
      </c>
      <c r="I5399" s="5">
        <f t="shared" si="226"/>
        <v>3909.7175118675004</v>
      </c>
      <c r="J5399" s="2">
        <f t="shared" si="227"/>
        <v>8.2768935959381135E-3</v>
      </c>
      <c r="N5399" s="3"/>
      <c r="AI5399" s="3">
        <v>31909.7175118675</v>
      </c>
    </row>
    <row r="5400" spans="1:35" x14ac:dyDescent="0.25">
      <c r="A5400" s="1">
        <v>5398</v>
      </c>
      <c r="B5400" t="s">
        <v>3323</v>
      </c>
      <c r="C5400" s="3">
        <v>1672</v>
      </c>
      <c r="D5400" t="s">
        <v>5322</v>
      </c>
      <c r="E5400" s="3">
        <v>3855277</v>
      </c>
      <c r="F5400">
        <v>4.336912756204029E-4</v>
      </c>
      <c r="G5400" s="3">
        <v>4393600</v>
      </c>
      <c r="H5400" s="3">
        <v>1905.465988565802</v>
      </c>
      <c r="I5400" s="5">
        <f t="shared" si="226"/>
        <v>233.46598856580204</v>
      </c>
      <c r="J5400" s="2">
        <f t="shared" si="227"/>
        <v>4.9424878901459018E-4</v>
      </c>
      <c r="N5400" s="3"/>
      <c r="AI5400" s="3">
        <v>1905.465988565802</v>
      </c>
    </row>
    <row r="5401" spans="1:35" x14ac:dyDescent="0.25">
      <c r="A5401" s="1">
        <v>5399</v>
      </c>
      <c r="B5401" t="s">
        <v>5147</v>
      </c>
      <c r="C5401" s="3">
        <v>30</v>
      </c>
      <c r="D5401" t="s">
        <v>5322</v>
      </c>
      <c r="E5401" s="3">
        <v>3855277</v>
      </c>
      <c r="F5401">
        <v>7.7815420266818697E-6</v>
      </c>
      <c r="G5401" s="3">
        <v>4393600</v>
      </c>
      <c r="H5401" s="3">
        <v>34.188983048429463</v>
      </c>
      <c r="I5401" s="5">
        <f t="shared" si="226"/>
        <v>4.1889830484294635</v>
      </c>
      <c r="J5401" s="2">
        <f t="shared" si="227"/>
        <v>8.8681002813622636E-6</v>
      </c>
      <c r="N5401" s="3"/>
      <c r="AI5401" s="3">
        <v>34.188983048429463</v>
      </c>
    </row>
    <row r="5402" spans="1:35" x14ac:dyDescent="0.25">
      <c r="A5402" s="1">
        <v>5400</v>
      </c>
      <c r="B5402" t="s">
        <v>5148</v>
      </c>
      <c r="C5402" s="3">
        <v>0</v>
      </c>
      <c r="D5402" t="s">
        <v>5322</v>
      </c>
      <c r="E5402" s="3">
        <v>3855277</v>
      </c>
      <c r="F5402">
        <v>0</v>
      </c>
      <c r="G5402" s="3">
        <v>4393600</v>
      </c>
      <c r="H5402" s="3">
        <v>0</v>
      </c>
      <c r="I5402" s="5">
        <f t="shared" si="226"/>
        <v>0</v>
      </c>
      <c r="J5402" s="2">
        <f t="shared" si="227"/>
        <v>0</v>
      </c>
      <c r="N5402" s="3"/>
      <c r="AI5402" s="3">
        <v>0</v>
      </c>
    </row>
    <row r="5403" spans="1:35" x14ac:dyDescent="0.25">
      <c r="A5403" s="1">
        <v>5401</v>
      </c>
      <c r="B5403" t="s">
        <v>5149</v>
      </c>
      <c r="C5403" s="3">
        <v>10000</v>
      </c>
      <c r="D5403" t="s">
        <v>5322</v>
      </c>
      <c r="E5403" s="3">
        <v>3855277</v>
      </c>
      <c r="F5403">
        <v>2.5938473422272902E-3</v>
      </c>
      <c r="G5403" s="3">
        <v>4393600</v>
      </c>
      <c r="H5403" s="3">
        <v>11396.327682809821</v>
      </c>
      <c r="I5403" s="5">
        <f t="shared" si="226"/>
        <v>1396.3276828098205</v>
      </c>
      <c r="J5403" s="2">
        <f t="shared" si="227"/>
        <v>2.9560334271207544E-3</v>
      </c>
      <c r="N5403" s="3"/>
      <c r="AI5403" s="3">
        <v>11396.327682809821</v>
      </c>
    </row>
    <row r="5404" spans="1:35" x14ac:dyDescent="0.25">
      <c r="A5404" s="1">
        <v>5402</v>
      </c>
      <c r="B5404" t="s">
        <v>5150</v>
      </c>
      <c r="C5404" s="3">
        <v>5200</v>
      </c>
      <c r="D5404" t="s">
        <v>5322</v>
      </c>
      <c r="E5404" s="3">
        <v>3855277</v>
      </c>
      <c r="F5404">
        <v>1.348800617958191E-3</v>
      </c>
      <c r="G5404" s="3">
        <v>4393600</v>
      </c>
      <c r="H5404" s="3">
        <v>5926.0903950611064</v>
      </c>
      <c r="I5404" s="5">
        <f t="shared" si="226"/>
        <v>726.09039506110639</v>
      </c>
      <c r="J5404" s="2">
        <f t="shared" si="227"/>
        <v>1.5371373821027922E-3</v>
      </c>
      <c r="N5404" s="3"/>
      <c r="AI5404" s="3">
        <v>5926.0903950611064</v>
      </c>
    </row>
    <row r="5405" spans="1:35" x14ac:dyDescent="0.25">
      <c r="A5405" s="1">
        <v>5403</v>
      </c>
      <c r="B5405" t="s">
        <v>5151</v>
      </c>
      <c r="C5405" s="3">
        <v>15000</v>
      </c>
      <c r="D5405" t="s">
        <v>5322</v>
      </c>
      <c r="E5405" s="3">
        <v>3855277</v>
      </c>
      <c r="F5405">
        <v>3.890771013340935E-3</v>
      </c>
      <c r="G5405" s="3">
        <v>4393600</v>
      </c>
      <c r="H5405" s="3">
        <v>17094.491524214729</v>
      </c>
      <c r="I5405" s="5">
        <f t="shared" si="226"/>
        <v>2094.491524214729</v>
      </c>
      <c r="J5405" s="2">
        <f t="shared" si="227"/>
        <v>4.434050140681131E-3</v>
      </c>
      <c r="N5405" s="3"/>
      <c r="AI5405" s="3">
        <v>17094.491524214729</v>
      </c>
    </row>
    <row r="5406" spans="1:35" x14ac:dyDescent="0.25">
      <c r="A5406" s="1">
        <v>5404</v>
      </c>
      <c r="B5406" t="s">
        <v>2448</v>
      </c>
      <c r="C5406" s="3">
        <v>0</v>
      </c>
      <c r="D5406" t="s">
        <v>5322</v>
      </c>
      <c r="E5406" s="3">
        <v>3855277</v>
      </c>
      <c r="F5406">
        <v>0</v>
      </c>
      <c r="G5406" s="3">
        <v>4393600</v>
      </c>
      <c r="H5406" s="3">
        <v>0</v>
      </c>
      <c r="I5406" s="5">
        <f t="shared" si="226"/>
        <v>0</v>
      </c>
      <c r="J5406" s="2">
        <f t="shared" si="227"/>
        <v>0</v>
      </c>
      <c r="N5406" s="3"/>
      <c r="AI5406" s="3">
        <v>0</v>
      </c>
    </row>
    <row r="5407" spans="1:35" x14ac:dyDescent="0.25">
      <c r="A5407" s="1">
        <v>5405</v>
      </c>
      <c r="B5407" t="s">
        <v>5152</v>
      </c>
      <c r="C5407" s="3">
        <v>26650</v>
      </c>
      <c r="D5407" t="s">
        <v>5322</v>
      </c>
      <c r="E5407" s="3">
        <v>3855277</v>
      </c>
      <c r="F5407">
        <v>6.9126031670357279E-3</v>
      </c>
      <c r="G5407" s="3">
        <v>4393600</v>
      </c>
      <c r="H5407" s="3">
        <v>30371.213274688169</v>
      </c>
      <c r="I5407" s="5">
        <f t="shared" si="226"/>
        <v>3721.2132746881689</v>
      </c>
      <c r="J5407" s="2">
        <f t="shared" si="227"/>
        <v>7.8778290832768102E-3</v>
      </c>
      <c r="N5407" s="3"/>
      <c r="AI5407" s="3">
        <v>30371.213274688169</v>
      </c>
    </row>
    <row r="5408" spans="1:35" x14ac:dyDescent="0.25">
      <c r="A5408" s="1">
        <v>5406</v>
      </c>
      <c r="B5408" t="s">
        <v>5153</v>
      </c>
      <c r="C5408" s="3">
        <v>0</v>
      </c>
      <c r="D5408" t="s">
        <v>5322</v>
      </c>
      <c r="E5408" s="3">
        <v>3855277</v>
      </c>
      <c r="F5408">
        <v>0</v>
      </c>
      <c r="G5408" s="3">
        <v>4393600</v>
      </c>
      <c r="H5408" s="3">
        <v>0</v>
      </c>
      <c r="I5408" s="5">
        <f t="shared" si="226"/>
        <v>0</v>
      </c>
      <c r="J5408" s="2">
        <f t="shared" si="227"/>
        <v>0</v>
      </c>
      <c r="N5408" s="3"/>
      <c r="AI5408" s="3">
        <v>0</v>
      </c>
    </row>
    <row r="5409" spans="1:35" x14ac:dyDescent="0.25">
      <c r="A5409" s="1">
        <v>5407</v>
      </c>
      <c r="B5409" t="s">
        <v>5154</v>
      </c>
      <c r="C5409" s="3">
        <v>70</v>
      </c>
      <c r="D5409" t="s">
        <v>5322</v>
      </c>
      <c r="E5409" s="3">
        <v>3855277</v>
      </c>
      <c r="F5409">
        <v>1.8156931395591031E-5</v>
      </c>
      <c r="G5409" s="3">
        <v>4393600</v>
      </c>
      <c r="H5409" s="3">
        <v>79.774293779668753</v>
      </c>
      <c r="I5409" s="5">
        <f t="shared" si="226"/>
        <v>9.7742937796687528</v>
      </c>
      <c r="J5409" s="2">
        <f t="shared" si="227"/>
        <v>2.0692233989845282E-5</v>
      </c>
      <c r="N5409" s="3"/>
      <c r="AI5409" s="3">
        <v>79.774293779668753</v>
      </c>
    </row>
    <row r="5410" spans="1:35" x14ac:dyDescent="0.25">
      <c r="A5410" s="1">
        <v>5408</v>
      </c>
      <c r="B5410" t="s">
        <v>5155</v>
      </c>
      <c r="C5410" s="3">
        <v>3000</v>
      </c>
      <c r="D5410" t="s">
        <v>5322</v>
      </c>
      <c r="E5410" s="3">
        <v>3855277</v>
      </c>
      <c r="F5410">
        <v>7.7815420266818701E-4</v>
      </c>
      <c r="G5410" s="3">
        <v>4393600</v>
      </c>
      <c r="H5410" s="3">
        <v>3418.8983048429459</v>
      </c>
      <c r="I5410" s="5">
        <f t="shared" si="226"/>
        <v>418.89830484294589</v>
      </c>
      <c r="J5410" s="2">
        <f t="shared" si="227"/>
        <v>8.8681002813622623E-4</v>
      </c>
      <c r="N5410" s="3"/>
      <c r="AI5410" s="3">
        <v>3418.8983048429459</v>
      </c>
    </row>
    <row r="5411" spans="1:35" x14ac:dyDescent="0.25">
      <c r="A5411" s="1">
        <v>5409</v>
      </c>
      <c r="B5411" t="s">
        <v>5156</v>
      </c>
      <c r="C5411" s="3">
        <v>3800</v>
      </c>
      <c r="D5411" t="s">
        <v>5322</v>
      </c>
      <c r="E5411" s="3">
        <v>3855277</v>
      </c>
      <c r="F5411">
        <v>9.8566199004637028E-4</v>
      </c>
      <c r="G5411" s="3">
        <v>4393600</v>
      </c>
      <c r="H5411" s="3">
        <v>4330.6045194677326</v>
      </c>
      <c r="I5411" s="5">
        <f t="shared" si="226"/>
        <v>530.60451946773264</v>
      </c>
      <c r="J5411" s="2">
        <f t="shared" si="227"/>
        <v>1.123292702305887E-3</v>
      </c>
      <c r="N5411" s="3"/>
      <c r="AI5411" s="3">
        <v>4330.6045194677326</v>
      </c>
    </row>
    <row r="5412" spans="1:35" x14ac:dyDescent="0.25">
      <c r="A5412" s="1">
        <v>5410</v>
      </c>
      <c r="B5412" t="s">
        <v>5157</v>
      </c>
      <c r="C5412" s="3">
        <v>1150</v>
      </c>
      <c r="D5412" t="s">
        <v>5322</v>
      </c>
      <c r="E5412" s="3">
        <v>3855277</v>
      </c>
      <c r="F5412">
        <v>2.9829244435613828E-4</v>
      </c>
      <c r="G5412" s="3">
        <v>4393600</v>
      </c>
      <c r="H5412" s="3">
        <v>1310.5776835231291</v>
      </c>
      <c r="I5412" s="5">
        <f t="shared" si="226"/>
        <v>160.57768352312905</v>
      </c>
      <c r="J5412" s="2">
        <f t="shared" si="227"/>
        <v>3.3994384411888665E-4</v>
      </c>
      <c r="N5412" s="3"/>
      <c r="AI5412" s="3">
        <v>1310.5776835231291</v>
      </c>
    </row>
    <row r="5413" spans="1:35" x14ac:dyDescent="0.25">
      <c r="A5413" s="1">
        <v>5411</v>
      </c>
      <c r="B5413" t="s">
        <v>5158</v>
      </c>
      <c r="C5413" s="3">
        <v>2200</v>
      </c>
      <c r="D5413" t="s">
        <v>5322</v>
      </c>
      <c r="E5413" s="3">
        <v>3855277</v>
      </c>
      <c r="F5413">
        <v>5.7064641529000384E-4</v>
      </c>
      <c r="G5413" s="3">
        <v>4393600</v>
      </c>
      <c r="H5413" s="3">
        <v>2507.192090218161</v>
      </c>
      <c r="I5413" s="5">
        <f t="shared" si="226"/>
        <v>307.19209021816096</v>
      </c>
      <c r="J5413" s="2">
        <f t="shared" si="227"/>
        <v>6.5032735396656604E-4</v>
      </c>
      <c r="N5413" s="3"/>
      <c r="AI5413" s="3">
        <v>2507.192090218161</v>
      </c>
    </row>
    <row r="5414" spans="1:35" x14ac:dyDescent="0.25">
      <c r="A5414" s="1">
        <v>5412</v>
      </c>
      <c r="B5414" t="s">
        <v>5159</v>
      </c>
      <c r="C5414" s="3">
        <v>4100</v>
      </c>
      <c r="D5414" t="s">
        <v>5322</v>
      </c>
      <c r="E5414" s="3">
        <v>3855277</v>
      </c>
      <c r="F5414">
        <v>1.063477410313189E-3</v>
      </c>
      <c r="G5414" s="3">
        <v>4393600</v>
      </c>
      <c r="H5414" s="3">
        <v>4672.4943499520268</v>
      </c>
      <c r="I5414" s="5">
        <f t="shared" si="226"/>
        <v>572.49434995202682</v>
      </c>
      <c r="J5414" s="2">
        <f t="shared" si="227"/>
        <v>1.2119737051195093E-3</v>
      </c>
      <c r="N5414" s="3"/>
      <c r="AI5414" s="3">
        <v>4672.4943499520268</v>
      </c>
    </row>
    <row r="5415" spans="1:35" x14ac:dyDescent="0.25">
      <c r="A5415" s="1">
        <v>5413</v>
      </c>
      <c r="B5415" t="s">
        <v>5160</v>
      </c>
      <c r="C5415" s="3">
        <v>76000</v>
      </c>
      <c r="D5415" t="s">
        <v>5322</v>
      </c>
      <c r="E5415" s="3">
        <v>3855277</v>
      </c>
      <c r="F5415">
        <v>1.9713239800927401E-2</v>
      </c>
      <c r="G5415" s="3">
        <v>4393600</v>
      </c>
      <c r="H5415" s="3">
        <v>86612.090389354649</v>
      </c>
      <c r="I5415" s="5">
        <f t="shared" si="226"/>
        <v>10612.090389354649</v>
      </c>
      <c r="J5415" s="2">
        <f t="shared" si="227"/>
        <v>2.2465854046117735E-2</v>
      </c>
      <c r="N5415" s="3"/>
      <c r="AI5415" s="3">
        <v>86612.090389354649</v>
      </c>
    </row>
    <row r="5416" spans="1:35" x14ac:dyDescent="0.25">
      <c r="A5416" s="1">
        <v>5414</v>
      </c>
      <c r="B5416" t="s">
        <v>5161</v>
      </c>
      <c r="C5416" s="3">
        <v>1400</v>
      </c>
      <c r="D5416" t="s">
        <v>5322</v>
      </c>
      <c r="E5416" s="3">
        <v>3855277</v>
      </c>
      <c r="F5416">
        <v>3.6313862791182062E-4</v>
      </c>
      <c r="G5416" s="3">
        <v>4393600</v>
      </c>
      <c r="H5416" s="3">
        <v>1595.4858755933751</v>
      </c>
      <c r="I5416" s="5">
        <f t="shared" si="226"/>
        <v>195.48587559337511</v>
      </c>
      <c r="J5416" s="2">
        <f t="shared" si="227"/>
        <v>4.1384467979690569E-4</v>
      </c>
      <c r="N5416" s="3"/>
      <c r="AI5416" s="3">
        <v>1595.4858755933751</v>
      </c>
    </row>
    <row r="5417" spans="1:35" x14ac:dyDescent="0.25">
      <c r="A5417" s="1">
        <v>5415</v>
      </c>
      <c r="B5417" t="s">
        <v>5162</v>
      </c>
      <c r="C5417" s="3">
        <v>2300</v>
      </c>
      <c r="D5417" t="s">
        <v>5322</v>
      </c>
      <c r="E5417" s="3">
        <v>3855277</v>
      </c>
      <c r="F5417">
        <v>5.9658488871227667E-4</v>
      </c>
      <c r="G5417" s="3">
        <v>4393600</v>
      </c>
      <c r="H5417" s="3">
        <v>2621.155367046259</v>
      </c>
      <c r="I5417" s="5">
        <f t="shared" si="226"/>
        <v>321.15536704625902</v>
      </c>
      <c r="J5417" s="2">
        <f t="shared" si="227"/>
        <v>6.7988768823777363E-4</v>
      </c>
      <c r="N5417" s="3"/>
      <c r="AI5417" s="3">
        <v>2621.155367046259</v>
      </c>
    </row>
    <row r="5418" spans="1:35" x14ac:dyDescent="0.25">
      <c r="A5418" s="1">
        <v>5416</v>
      </c>
      <c r="B5418" t="s">
        <v>5163</v>
      </c>
      <c r="C5418" s="3">
        <v>8</v>
      </c>
      <c r="D5418" t="s">
        <v>5322</v>
      </c>
      <c r="E5418" s="3">
        <v>3855277</v>
      </c>
      <c r="F5418">
        <v>2.0750778737818321E-6</v>
      </c>
      <c r="G5418" s="3">
        <v>4393600</v>
      </c>
      <c r="H5418" s="3">
        <v>9.1170621462478572</v>
      </c>
      <c r="I5418" s="5">
        <f t="shared" si="226"/>
        <v>1.1170621462478572</v>
      </c>
      <c r="J5418" s="2">
        <f t="shared" si="227"/>
        <v>2.3648267416966038E-6</v>
      </c>
      <c r="N5418" s="3"/>
      <c r="AI5418" s="3">
        <v>9.1170621462478572</v>
      </c>
    </row>
    <row r="5419" spans="1:35" x14ac:dyDescent="0.25">
      <c r="A5419" s="1">
        <v>5417</v>
      </c>
      <c r="B5419" t="s">
        <v>5164</v>
      </c>
      <c r="C5419" s="3">
        <v>120</v>
      </c>
      <c r="D5419" t="s">
        <v>5322</v>
      </c>
      <c r="E5419" s="3">
        <v>3855277</v>
      </c>
      <c r="F5419">
        <v>3.1126168106727479E-5</v>
      </c>
      <c r="G5419" s="3">
        <v>4393600</v>
      </c>
      <c r="H5419" s="3">
        <v>136.75593219371791</v>
      </c>
      <c r="I5419" s="5">
        <f t="shared" si="226"/>
        <v>16.755932193717911</v>
      </c>
      <c r="J5419" s="2">
        <f t="shared" si="227"/>
        <v>3.5472401125449068E-5</v>
      </c>
      <c r="N5419" s="3"/>
      <c r="AI5419" s="3">
        <v>136.75593219371791</v>
      </c>
    </row>
    <row r="5420" spans="1:35" x14ac:dyDescent="0.25">
      <c r="A5420" s="1">
        <v>5418</v>
      </c>
      <c r="B5420" t="s">
        <v>5165</v>
      </c>
      <c r="C5420" s="3">
        <v>31</v>
      </c>
      <c r="D5420" t="s">
        <v>5322</v>
      </c>
      <c r="E5420" s="3">
        <v>3855277</v>
      </c>
      <c r="F5420">
        <v>8.0409267609045999E-6</v>
      </c>
      <c r="G5420" s="3">
        <v>4393600</v>
      </c>
      <c r="H5420" s="3">
        <v>35.328615816710453</v>
      </c>
      <c r="I5420" s="5">
        <f t="shared" si="226"/>
        <v>4.3286158167104531</v>
      </c>
      <c r="J5420" s="2">
        <f t="shared" si="227"/>
        <v>9.1637036240743412E-6</v>
      </c>
      <c r="N5420" s="3"/>
      <c r="AI5420" s="3">
        <v>35.328615816710453</v>
      </c>
    </row>
    <row r="5421" spans="1:35" x14ac:dyDescent="0.25">
      <c r="A5421" s="1">
        <v>5419</v>
      </c>
      <c r="B5421" t="s">
        <v>5166</v>
      </c>
      <c r="C5421" s="3">
        <v>160</v>
      </c>
      <c r="D5421" t="s">
        <v>5322</v>
      </c>
      <c r="E5421" s="3">
        <v>3855277</v>
      </c>
      <c r="F5421">
        <v>4.1501557475636638E-5</v>
      </c>
      <c r="G5421" s="3">
        <v>4393600</v>
      </c>
      <c r="H5421" s="3">
        <v>182.3412429249571</v>
      </c>
      <c r="I5421" s="5">
        <f t="shared" si="226"/>
        <v>22.341242924957101</v>
      </c>
      <c r="J5421" s="2">
        <f t="shared" si="227"/>
        <v>4.7296534833932061E-5</v>
      </c>
      <c r="N5421" s="3"/>
      <c r="AI5421" s="3">
        <v>182.3412429249571</v>
      </c>
    </row>
    <row r="5422" spans="1:35" x14ac:dyDescent="0.25">
      <c r="A5422" s="1">
        <v>5420</v>
      </c>
      <c r="B5422" t="s">
        <v>961</v>
      </c>
      <c r="C5422" s="3">
        <v>5200</v>
      </c>
      <c r="D5422" t="s">
        <v>5322</v>
      </c>
      <c r="E5422" s="3">
        <v>3855277</v>
      </c>
      <c r="F5422">
        <v>1.348800617958191E-3</v>
      </c>
      <c r="G5422" s="3">
        <v>4393600</v>
      </c>
      <c r="H5422" s="3">
        <v>5926.0903950611064</v>
      </c>
      <c r="I5422" s="5">
        <f t="shared" si="226"/>
        <v>726.09039506110639</v>
      </c>
      <c r="J5422" s="2">
        <f t="shared" si="227"/>
        <v>1.5371373821027922E-3</v>
      </c>
      <c r="N5422" s="3"/>
      <c r="AI5422" s="3">
        <v>5926.0903950611064</v>
      </c>
    </row>
    <row r="5423" spans="1:35" x14ac:dyDescent="0.25">
      <c r="A5423" s="1">
        <v>5421</v>
      </c>
      <c r="B5423" t="s">
        <v>5167</v>
      </c>
      <c r="C5423" s="3">
        <v>3600</v>
      </c>
      <c r="D5423" t="s">
        <v>5322</v>
      </c>
      <c r="E5423" s="3">
        <v>3855277</v>
      </c>
      <c r="F5423">
        <v>9.3378504320182441E-4</v>
      </c>
      <c r="G5423" s="3">
        <v>4393600</v>
      </c>
      <c r="H5423" s="3">
        <v>4102.6779658115356</v>
      </c>
      <c r="I5423" s="5">
        <f t="shared" si="226"/>
        <v>502.67796581153561</v>
      </c>
      <c r="J5423" s="2">
        <f t="shared" si="227"/>
        <v>1.0641720337634716E-3</v>
      </c>
      <c r="N5423" s="3"/>
      <c r="AI5423" s="3">
        <v>4102.6779658115356</v>
      </c>
    </row>
    <row r="5424" spans="1:35" x14ac:dyDescent="0.25">
      <c r="A5424" s="1">
        <v>5422</v>
      </c>
      <c r="B5424" t="s">
        <v>5168</v>
      </c>
      <c r="C5424" s="3">
        <v>1140</v>
      </c>
      <c r="D5424" t="s">
        <v>5322</v>
      </c>
      <c r="E5424" s="3">
        <v>3855277</v>
      </c>
      <c r="F5424">
        <v>2.9569859701391107E-4</v>
      </c>
      <c r="G5424" s="3">
        <v>4393600</v>
      </c>
      <c r="H5424" s="3">
        <v>1299.1813558403201</v>
      </c>
      <c r="I5424" s="5">
        <f t="shared" si="226"/>
        <v>159.18135584032007</v>
      </c>
      <c r="J5424" s="2">
        <f t="shared" si="227"/>
        <v>3.3698781069176612E-4</v>
      </c>
      <c r="N5424" s="3"/>
      <c r="AI5424" s="3">
        <v>1299.1813558403201</v>
      </c>
    </row>
    <row r="5425" spans="1:35" x14ac:dyDescent="0.25">
      <c r="A5425" s="1">
        <v>5423</v>
      </c>
      <c r="B5425" t="s">
        <v>5169</v>
      </c>
      <c r="C5425" s="3">
        <v>12000</v>
      </c>
      <c r="D5425" t="s">
        <v>5322</v>
      </c>
      <c r="E5425" s="3">
        <v>3855277</v>
      </c>
      <c r="F5425">
        <v>3.112616810672748E-3</v>
      </c>
      <c r="G5425" s="3">
        <v>4393600</v>
      </c>
      <c r="H5425" s="3">
        <v>13675.593219371791</v>
      </c>
      <c r="I5425" s="5">
        <f t="shared" si="226"/>
        <v>1675.5932193717908</v>
      </c>
      <c r="J5425" s="2">
        <f t="shared" si="227"/>
        <v>3.5472401125449067E-3</v>
      </c>
      <c r="N5425" s="3"/>
      <c r="AI5425" s="3">
        <v>13675.593219371791</v>
      </c>
    </row>
    <row r="5426" spans="1:35" x14ac:dyDescent="0.25">
      <c r="A5426" s="1">
        <v>5424</v>
      </c>
      <c r="B5426" t="s">
        <v>5170</v>
      </c>
      <c r="C5426" s="3">
        <v>30000</v>
      </c>
      <c r="D5426" t="s">
        <v>5322</v>
      </c>
      <c r="E5426" s="3">
        <v>3855277</v>
      </c>
      <c r="F5426">
        <v>7.7815420266818701E-3</v>
      </c>
      <c r="G5426" s="3">
        <v>4393600</v>
      </c>
      <c r="H5426" s="3">
        <v>34188.983048429473</v>
      </c>
      <c r="I5426" s="5">
        <f t="shared" si="226"/>
        <v>4188.9830484294725</v>
      </c>
      <c r="J5426" s="2">
        <f t="shared" si="227"/>
        <v>8.8681002813622654E-3</v>
      </c>
      <c r="N5426" s="3"/>
      <c r="AI5426" s="3">
        <v>34188.983048429473</v>
      </c>
    </row>
    <row r="5427" spans="1:35" x14ac:dyDescent="0.25">
      <c r="A5427" s="1">
        <v>5425</v>
      </c>
      <c r="B5427" t="s">
        <v>5171</v>
      </c>
      <c r="C5427" s="3">
        <v>930</v>
      </c>
      <c r="D5427" t="s">
        <v>5322</v>
      </c>
      <c r="E5427" s="3">
        <v>3855277</v>
      </c>
      <c r="F5427">
        <v>2.4122780282713799E-4</v>
      </c>
      <c r="G5427" s="3">
        <v>4393600</v>
      </c>
      <c r="H5427" s="3">
        <v>1059.8584745013129</v>
      </c>
      <c r="I5427" s="5">
        <f t="shared" si="226"/>
        <v>129.85847450131291</v>
      </c>
      <c r="J5427" s="2">
        <f t="shared" si="227"/>
        <v>2.7491110872223003E-4</v>
      </c>
      <c r="N5427" s="3"/>
      <c r="AI5427" s="3">
        <v>1059.8584745013129</v>
      </c>
    </row>
    <row r="5428" spans="1:35" x14ac:dyDescent="0.25">
      <c r="A5428" s="1">
        <v>5426</v>
      </c>
      <c r="B5428" t="s">
        <v>5172</v>
      </c>
      <c r="C5428" s="3">
        <v>100500</v>
      </c>
      <c r="D5428" t="s">
        <v>5322</v>
      </c>
      <c r="E5428" s="3">
        <v>3855277</v>
      </c>
      <c r="F5428">
        <v>2.606816578938426E-2</v>
      </c>
      <c r="G5428" s="3">
        <v>4393600</v>
      </c>
      <c r="H5428" s="3">
        <v>114533.0932122387</v>
      </c>
      <c r="I5428" s="5">
        <f t="shared" si="226"/>
        <v>14033.093212238702</v>
      </c>
      <c r="J5428" s="2">
        <f t="shared" si="227"/>
        <v>2.9708135942563583E-2</v>
      </c>
      <c r="N5428" s="3"/>
      <c r="AI5428" s="3">
        <v>114533.0932122387</v>
      </c>
    </row>
    <row r="5429" spans="1:35" x14ac:dyDescent="0.25">
      <c r="A5429" s="1">
        <v>5427</v>
      </c>
      <c r="B5429" t="s">
        <v>5173</v>
      </c>
      <c r="C5429" s="3">
        <v>200</v>
      </c>
      <c r="D5429" t="s">
        <v>5322</v>
      </c>
      <c r="E5429" s="3">
        <v>3855277</v>
      </c>
      <c r="F5429">
        <v>5.1876946844545791E-5</v>
      </c>
      <c r="G5429" s="3">
        <v>4393600</v>
      </c>
      <c r="H5429" s="3">
        <v>227.9265536561964</v>
      </c>
      <c r="I5429" s="5">
        <f t="shared" si="226"/>
        <v>27.926553656196404</v>
      </c>
      <c r="J5429" s="2">
        <f t="shared" si="227"/>
        <v>5.9120668542415089E-5</v>
      </c>
      <c r="N5429" s="3"/>
      <c r="AI5429" s="3">
        <v>227.9265536561964</v>
      </c>
    </row>
    <row r="5430" spans="1:35" x14ac:dyDescent="0.25">
      <c r="A5430" s="1">
        <v>5428</v>
      </c>
      <c r="B5430" t="s">
        <v>5174</v>
      </c>
      <c r="C5430" s="3">
        <v>5000</v>
      </c>
      <c r="D5430" t="s">
        <v>5322</v>
      </c>
      <c r="E5430" s="3">
        <v>3855277</v>
      </c>
      <c r="F5430">
        <v>1.2969236711136451E-3</v>
      </c>
      <c r="G5430" s="3">
        <v>4393600</v>
      </c>
      <c r="H5430" s="3">
        <v>5698.1638414049112</v>
      </c>
      <c r="I5430" s="5">
        <f t="shared" si="226"/>
        <v>698.16384140491118</v>
      </c>
      <c r="J5430" s="2">
        <f t="shared" si="227"/>
        <v>1.4780167135603774E-3</v>
      </c>
      <c r="N5430" s="3"/>
      <c r="AI5430" s="3">
        <v>5698.1638414049112</v>
      </c>
    </row>
    <row r="5431" spans="1:35" x14ac:dyDescent="0.25">
      <c r="A5431" s="1">
        <v>5429</v>
      </c>
      <c r="B5431" t="s">
        <v>5175</v>
      </c>
      <c r="C5431" s="3">
        <v>1300</v>
      </c>
      <c r="D5431" t="s">
        <v>5322</v>
      </c>
      <c r="E5431" s="3">
        <v>3855277</v>
      </c>
      <c r="F5431">
        <v>3.3720015448954768E-4</v>
      </c>
      <c r="G5431" s="3">
        <v>4393600</v>
      </c>
      <c r="H5431" s="3">
        <v>1481.5225987652771</v>
      </c>
      <c r="I5431" s="5">
        <f t="shared" si="226"/>
        <v>181.52259876527705</v>
      </c>
      <c r="J5431" s="2">
        <f t="shared" si="227"/>
        <v>3.8428434552569815E-4</v>
      </c>
      <c r="N5431" s="3"/>
      <c r="AI5431" s="3">
        <v>1481.5225987652771</v>
      </c>
    </row>
    <row r="5432" spans="1:35" x14ac:dyDescent="0.25">
      <c r="A5432" s="1">
        <v>5430</v>
      </c>
      <c r="B5432" t="s">
        <v>5176</v>
      </c>
      <c r="C5432" s="3">
        <v>28500</v>
      </c>
      <c r="D5432" t="s">
        <v>5322</v>
      </c>
      <c r="E5432" s="3">
        <v>3855277</v>
      </c>
      <c r="F5432">
        <v>7.3924649253477746E-3</v>
      </c>
      <c r="G5432" s="3">
        <v>4393600</v>
      </c>
      <c r="H5432" s="3">
        <v>32479.53389600799</v>
      </c>
      <c r="I5432" s="5">
        <f t="shared" si="226"/>
        <v>3979.5338960079898</v>
      </c>
      <c r="J5432" s="2">
        <f t="shared" si="227"/>
        <v>8.4246952672941498E-3</v>
      </c>
      <c r="N5432" s="3"/>
      <c r="AI5432" s="3">
        <v>32479.53389600799</v>
      </c>
    </row>
    <row r="5433" spans="1:35" x14ac:dyDescent="0.25">
      <c r="A5433" s="1">
        <v>5431</v>
      </c>
      <c r="B5433" t="s">
        <v>5177</v>
      </c>
      <c r="C5433" s="3">
        <v>270</v>
      </c>
      <c r="D5433" t="s">
        <v>5322</v>
      </c>
      <c r="E5433" s="3">
        <v>3855277</v>
      </c>
      <c r="F5433">
        <v>7.0033878240136836E-5</v>
      </c>
      <c r="G5433" s="3">
        <v>4393600</v>
      </c>
      <c r="H5433" s="3">
        <v>307.70084743586523</v>
      </c>
      <c r="I5433" s="5">
        <f t="shared" si="226"/>
        <v>37.700847435865228</v>
      </c>
      <c r="J5433" s="2">
        <f t="shared" si="227"/>
        <v>7.9812902532260381E-5</v>
      </c>
      <c r="N5433" s="3"/>
      <c r="AI5433" s="3">
        <v>307.70084743586523</v>
      </c>
    </row>
    <row r="5434" spans="1:35" x14ac:dyDescent="0.25">
      <c r="A5434" s="1">
        <v>5432</v>
      </c>
      <c r="B5434" t="s">
        <v>5178</v>
      </c>
      <c r="C5434" s="3">
        <v>150</v>
      </c>
      <c r="D5434" t="s">
        <v>5322</v>
      </c>
      <c r="E5434" s="3">
        <v>3855277</v>
      </c>
      <c r="F5434">
        <v>3.890771013340935E-5</v>
      </c>
      <c r="G5434" s="3">
        <v>4393600</v>
      </c>
      <c r="H5434" s="3">
        <v>170.94491524214729</v>
      </c>
      <c r="I5434" s="5">
        <f t="shared" si="226"/>
        <v>20.944915242147289</v>
      </c>
      <c r="J5434" s="2">
        <f t="shared" si="227"/>
        <v>4.4340501406811313E-5</v>
      </c>
      <c r="N5434" s="3"/>
      <c r="AI5434" s="3">
        <v>170.94491524214729</v>
      </c>
    </row>
    <row r="5435" spans="1:35" x14ac:dyDescent="0.25">
      <c r="A5435" s="1">
        <v>5433</v>
      </c>
      <c r="B5435" t="s">
        <v>1124</v>
      </c>
      <c r="C5435" s="3">
        <v>125</v>
      </c>
      <c r="D5435" t="s">
        <v>5322</v>
      </c>
      <c r="E5435" s="3">
        <v>3855277</v>
      </c>
      <c r="F5435">
        <v>3.2423091777841123E-5</v>
      </c>
      <c r="G5435" s="3">
        <v>4393600</v>
      </c>
      <c r="H5435" s="3">
        <v>142.45409603512269</v>
      </c>
      <c r="I5435" s="5">
        <f t="shared" si="226"/>
        <v>17.454096035122689</v>
      </c>
      <c r="J5435" s="2">
        <f t="shared" si="227"/>
        <v>3.6950417839009415E-5</v>
      </c>
      <c r="N5435" s="3"/>
      <c r="AI5435" s="3">
        <v>142.45409603512269</v>
      </c>
    </row>
    <row r="5436" spans="1:35" x14ac:dyDescent="0.25">
      <c r="A5436" s="1">
        <v>5434</v>
      </c>
      <c r="B5436" t="s">
        <v>5179</v>
      </c>
      <c r="C5436" s="3">
        <v>1520</v>
      </c>
      <c r="D5436" t="s">
        <v>5322</v>
      </c>
      <c r="E5436" s="3">
        <v>3855277</v>
      </c>
      <c r="F5436">
        <v>3.9426479601854808E-4</v>
      </c>
      <c r="G5436" s="3">
        <v>4393600</v>
      </c>
      <c r="H5436" s="3">
        <v>1732.241807787093</v>
      </c>
      <c r="I5436" s="5">
        <f t="shared" si="226"/>
        <v>212.24180778709297</v>
      </c>
      <c r="J5436" s="2">
        <f t="shared" si="227"/>
        <v>4.4931708092235472E-4</v>
      </c>
      <c r="N5436" s="3"/>
      <c r="AI5436" s="3">
        <v>1732.241807787093</v>
      </c>
    </row>
    <row r="5437" spans="1:35" x14ac:dyDescent="0.25">
      <c r="A5437" s="1">
        <v>5435</v>
      </c>
      <c r="B5437" t="s">
        <v>5180</v>
      </c>
      <c r="C5437" s="3">
        <v>4100</v>
      </c>
      <c r="D5437" t="s">
        <v>5322</v>
      </c>
      <c r="E5437" s="3">
        <v>3855277</v>
      </c>
      <c r="F5437">
        <v>1.063477410313189E-3</v>
      </c>
      <c r="G5437" s="3">
        <v>4393600</v>
      </c>
      <c r="H5437" s="3">
        <v>4672.4943499520268</v>
      </c>
      <c r="I5437" s="5">
        <f t="shared" si="226"/>
        <v>572.49434995202682</v>
      </c>
      <c r="J5437" s="2">
        <f t="shared" si="227"/>
        <v>1.2119737051195093E-3</v>
      </c>
      <c r="N5437" s="3"/>
      <c r="AI5437" s="3">
        <v>4672.4943499520268</v>
      </c>
    </row>
    <row r="5438" spans="1:35" x14ac:dyDescent="0.25">
      <c r="A5438" s="1">
        <v>5436</v>
      </c>
      <c r="B5438" t="s">
        <v>5181</v>
      </c>
      <c r="C5438" s="3">
        <v>450</v>
      </c>
      <c r="D5438" t="s">
        <v>5322</v>
      </c>
      <c r="E5438" s="3">
        <v>3855277</v>
      </c>
      <c r="F5438">
        <v>1.1672313040022811E-4</v>
      </c>
      <c r="G5438" s="3">
        <v>4393600</v>
      </c>
      <c r="H5438" s="3">
        <v>512.83474572644195</v>
      </c>
      <c r="I5438" s="5">
        <f t="shared" si="226"/>
        <v>62.834745726441952</v>
      </c>
      <c r="J5438" s="2">
        <f t="shared" si="227"/>
        <v>1.3302150422043395E-4</v>
      </c>
      <c r="N5438" s="3"/>
      <c r="AI5438" s="3">
        <v>512.83474572644195</v>
      </c>
    </row>
    <row r="5439" spans="1:35" x14ac:dyDescent="0.25">
      <c r="A5439" s="1">
        <v>5437</v>
      </c>
      <c r="B5439" t="s">
        <v>5182</v>
      </c>
      <c r="C5439" s="3">
        <v>4000</v>
      </c>
      <c r="D5439" t="s">
        <v>5322</v>
      </c>
      <c r="E5439" s="3">
        <v>3855277</v>
      </c>
      <c r="F5439">
        <v>1.0375389368909159E-3</v>
      </c>
      <c r="G5439" s="3">
        <v>4393600</v>
      </c>
      <c r="H5439" s="3">
        <v>4558.5310731239279</v>
      </c>
      <c r="I5439" s="5">
        <f t="shared" si="226"/>
        <v>558.53107312392785</v>
      </c>
      <c r="J5439" s="2">
        <f t="shared" si="227"/>
        <v>1.1824133708483017E-3</v>
      </c>
      <c r="N5439" s="3"/>
      <c r="AI5439" s="3">
        <v>4558.5310731239279</v>
      </c>
    </row>
    <row r="5440" spans="1:35" x14ac:dyDescent="0.25">
      <c r="A5440" s="1">
        <v>5438</v>
      </c>
      <c r="B5440" t="s">
        <v>5183</v>
      </c>
      <c r="C5440" s="3">
        <v>750</v>
      </c>
      <c r="D5440" t="s">
        <v>5322</v>
      </c>
      <c r="E5440" s="3">
        <v>3855277</v>
      </c>
      <c r="F5440">
        <v>1.9453855066704681E-4</v>
      </c>
      <c r="G5440" s="3">
        <v>4393600</v>
      </c>
      <c r="H5440" s="3">
        <v>854.72457621073659</v>
      </c>
      <c r="I5440" s="5">
        <f t="shared" si="226"/>
        <v>104.72457621073659</v>
      </c>
      <c r="J5440" s="2">
        <f t="shared" si="227"/>
        <v>2.2170250703405659E-4</v>
      </c>
      <c r="N5440" s="3"/>
      <c r="AI5440" s="3">
        <v>854.72457621073659</v>
      </c>
    </row>
    <row r="5441" spans="1:35" x14ac:dyDescent="0.25">
      <c r="A5441" s="1">
        <v>5439</v>
      </c>
      <c r="B5441" t="s">
        <v>5184</v>
      </c>
      <c r="C5441" s="3">
        <v>34500</v>
      </c>
      <c r="D5441" t="s">
        <v>5322</v>
      </c>
      <c r="E5441" s="3">
        <v>3855277</v>
      </c>
      <c r="F5441">
        <v>8.9487733306841503E-3</v>
      </c>
      <c r="G5441" s="3">
        <v>4393600</v>
      </c>
      <c r="H5441" s="3">
        <v>39317.330505693877</v>
      </c>
      <c r="I5441" s="5">
        <f t="shared" si="226"/>
        <v>4817.3305056938771</v>
      </c>
      <c r="J5441" s="2">
        <f t="shared" si="227"/>
        <v>1.0198315323566602E-2</v>
      </c>
      <c r="N5441" s="3"/>
      <c r="AI5441" s="3">
        <v>39317.330505693877</v>
      </c>
    </row>
    <row r="5442" spans="1:35" x14ac:dyDescent="0.25">
      <c r="A5442" s="1">
        <v>5440</v>
      </c>
      <c r="B5442" t="s">
        <v>5185</v>
      </c>
      <c r="C5442" s="3">
        <v>2500</v>
      </c>
      <c r="D5442" t="s">
        <v>5322</v>
      </c>
      <c r="E5442" s="3">
        <v>3855277</v>
      </c>
      <c r="F5442">
        <v>6.4846183555682254E-4</v>
      </c>
      <c r="G5442" s="3">
        <v>4393600</v>
      </c>
      <c r="H5442" s="3">
        <v>2849.081920702456</v>
      </c>
      <c r="I5442" s="5">
        <f t="shared" ref="I5442:I5505" si="228">H5442-C5442</f>
        <v>349.08192070245605</v>
      </c>
      <c r="J5442" s="2">
        <f t="shared" si="227"/>
        <v>7.3900835678018882E-4</v>
      </c>
      <c r="N5442" s="3"/>
      <c r="AI5442" s="3">
        <v>2849.081920702456</v>
      </c>
    </row>
    <row r="5443" spans="1:35" x14ac:dyDescent="0.25">
      <c r="A5443" s="1">
        <v>5441</v>
      </c>
      <c r="B5443" t="s">
        <v>5186</v>
      </c>
      <c r="C5443" s="3">
        <v>11000</v>
      </c>
      <c r="D5443" t="s">
        <v>5322</v>
      </c>
      <c r="E5443" s="3">
        <v>3855277</v>
      </c>
      <c r="F5443">
        <v>2.8532320764500189E-3</v>
      </c>
      <c r="G5443" s="3">
        <v>4393600</v>
      </c>
      <c r="H5443" s="3">
        <v>12535.960451090799</v>
      </c>
      <c r="I5443" s="5">
        <f t="shared" si="228"/>
        <v>1535.9604510907993</v>
      </c>
      <c r="J5443" s="2">
        <f t="shared" ref="J5443:J5506" si="229">H5443/E5443</f>
        <v>3.251636769832829E-3</v>
      </c>
      <c r="N5443" s="3"/>
      <c r="AI5443" s="3">
        <v>12535.960451090799</v>
      </c>
    </row>
    <row r="5444" spans="1:35" x14ac:dyDescent="0.25">
      <c r="A5444" s="1">
        <v>5442</v>
      </c>
      <c r="B5444" t="s">
        <v>5187</v>
      </c>
      <c r="C5444" s="3">
        <v>6300</v>
      </c>
      <c r="D5444" t="s">
        <v>5322</v>
      </c>
      <c r="E5444" s="3">
        <v>3855277</v>
      </c>
      <c r="F5444">
        <v>1.6341238256031921E-3</v>
      </c>
      <c r="G5444" s="3">
        <v>4393600</v>
      </c>
      <c r="H5444" s="3">
        <v>7179.6864401701869</v>
      </c>
      <c r="I5444" s="5">
        <f t="shared" si="228"/>
        <v>879.68644017018687</v>
      </c>
      <c r="J5444" s="2">
        <f t="shared" si="229"/>
        <v>1.8623010590860752E-3</v>
      </c>
      <c r="N5444" s="3"/>
      <c r="AI5444" s="3">
        <v>7179.6864401701869</v>
      </c>
    </row>
    <row r="5445" spans="1:35" x14ac:dyDescent="0.25">
      <c r="A5445" s="1">
        <v>5443</v>
      </c>
      <c r="B5445" t="s">
        <v>5188</v>
      </c>
      <c r="C5445" s="3">
        <v>290000</v>
      </c>
      <c r="D5445" t="s">
        <v>5322</v>
      </c>
      <c r="E5445" s="3">
        <v>3855277</v>
      </c>
      <c r="F5445">
        <v>7.5221572924591404E-2</v>
      </c>
      <c r="G5445" s="3">
        <v>4393600</v>
      </c>
      <c r="H5445" s="3">
        <v>330493.50280148478</v>
      </c>
      <c r="I5445" s="5">
        <f t="shared" si="228"/>
        <v>40493.502801484778</v>
      </c>
      <c r="J5445" s="2">
        <f t="shared" si="229"/>
        <v>8.572496938650187E-2</v>
      </c>
      <c r="N5445" s="3"/>
      <c r="AI5445" s="3">
        <v>330493.50280148478</v>
      </c>
    </row>
    <row r="5446" spans="1:35" x14ac:dyDescent="0.25">
      <c r="A5446" s="1">
        <v>5444</v>
      </c>
      <c r="B5446" t="s">
        <v>5189</v>
      </c>
      <c r="C5446" s="3">
        <v>2800</v>
      </c>
      <c r="D5446" t="s">
        <v>5322</v>
      </c>
      <c r="E5446" s="3">
        <v>3855277</v>
      </c>
      <c r="F5446">
        <v>7.2627725582364124E-4</v>
      </c>
      <c r="G5446" s="3">
        <v>4393600</v>
      </c>
      <c r="H5446" s="3">
        <v>3190.9717511867502</v>
      </c>
      <c r="I5446" s="5">
        <f t="shared" si="228"/>
        <v>390.97175118675023</v>
      </c>
      <c r="J5446" s="2">
        <f t="shared" si="229"/>
        <v>8.2768935959381138E-4</v>
      </c>
      <c r="N5446" s="3"/>
      <c r="AI5446" s="3">
        <v>3190.9717511867502</v>
      </c>
    </row>
    <row r="5447" spans="1:35" x14ac:dyDescent="0.25">
      <c r="A5447" s="1">
        <v>5445</v>
      </c>
      <c r="B5447" t="s">
        <v>5190</v>
      </c>
      <c r="C5447" s="3">
        <v>360</v>
      </c>
      <c r="D5447" t="s">
        <v>5322</v>
      </c>
      <c r="E5447" s="3">
        <v>3855277</v>
      </c>
      <c r="F5447">
        <v>9.3378504320182443E-5</v>
      </c>
      <c r="G5447" s="3">
        <v>4393600</v>
      </c>
      <c r="H5447" s="3">
        <v>410.26779658115362</v>
      </c>
      <c r="I5447" s="5">
        <f t="shared" si="228"/>
        <v>50.267796581153618</v>
      </c>
      <c r="J5447" s="2">
        <f t="shared" si="229"/>
        <v>1.0641720337634718E-4</v>
      </c>
      <c r="N5447" s="3"/>
      <c r="AI5447" s="3">
        <v>410.26779658115362</v>
      </c>
    </row>
    <row r="5448" spans="1:35" x14ac:dyDescent="0.25">
      <c r="A5448" s="1">
        <v>5446</v>
      </c>
      <c r="B5448" t="s">
        <v>5191</v>
      </c>
      <c r="C5448" s="3">
        <v>21800</v>
      </c>
      <c r="D5448" t="s">
        <v>5322</v>
      </c>
      <c r="E5448" s="3">
        <v>3855277</v>
      </c>
      <c r="F5448">
        <v>5.6545872060554921E-3</v>
      </c>
      <c r="G5448" s="3">
        <v>4393600</v>
      </c>
      <c r="H5448" s="3">
        <v>24843.994348525412</v>
      </c>
      <c r="I5448" s="5">
        <f t="shared" si="228"/>
        <v>3043.9943485254116</v>
      </c>
      <c r="J5448" s="2">
        <f t="shared" si="229"/>
        <v>6.4441528711232455E-3</v>
      </c>
      <c r="N5448" s="3"/>
      <c r="AI5448" s="3">
        <v>24843.994348525412</v>
      </c>
    </row>
    <row r="5449" spans="1:35" x14ac:dyDescent="0.25">
      <c r="A5449" s="1">
        <v>5447</v>
      </c>
      <c r="B5449" t="s">
        <v>1980</v>
      </c>
      <c r="C5449" s="3">
        <v>7500</v>
      </c>
      <c r="D5449" t="s">
        <v>5322</v>
      </c>
      <c r="E5449" s="3">
        <v>3855277</v>
      </c>
      <c r="F5449">
        <v>1.9453855066704679E-3</v>
      </c>
      <c r="G5449" s="3">
        <v>4393600</v>
      </c>
      <c r="H5449" s="3">
        <v>8547.2457621073663</v>
      </c>
      <c r="I5449" s="5">
        <f t="shared" si="228"/>
        <v>1047.2457621073663</v>
      </c>
      <c r="J5449" s="2">
        <f t="shared" si="229"/>
        <v>2.2170250703405659E-3</v>
      </c>
      <c r="N5449" s="3"/>
      <c r="AI5449" s="3">
        <v>8547.2457621073663</v>
      </c>
    </row>
    <row r="5450" spans="1:35" x14ac:dyDescent="0.25">
      <c r="A5450" s="1">
        <v>5448</v>
      </c>
      <c r="B5450" t="s">
        <v>2585</v>
      </c>
      <c r="C5450" s="3">
        <v>0</v>
      </c>
      <c r="D5450" t="s">
        <v>5322</v>
      </c>
      <c r="E5450" s="3">
        <v>3855277</v>
      </c>
      <c r="F5450">
        <v>0</v>
      </c>
      <c r="G5450" s="3">
        <v>4393600</v>
      </c>
      <c r="H5450" s="3">
        <v>0</v>
      </c>
      <c r="I5450" s="5">
        <f t="shared" si="228"/>
        <v>0</v>
      </c>
      <c r="J5450" s="2">
        <f t="shared" si="229"/>
        <v>0</v>
      </c>
      <c r="N5450" s="3"/>
      <c r="AI5450" s="3">
        <v>0</v>
      </c>
    </row>
    <row r="5451" spans="1:35" x14ac:dyDescent="0.25">
      <c r="A5451" s="1">
        <v>5449</v>
      </c>
      <c r="B5451" t="s">
        <v>5192</v>
      </c>
      <c r="C5451" s="3">
        <v>11200</v>
      </c>
      <c r="D5451" t="s">
        <v>5322</v>
      </c>
      <c r="E5451" s="3">
        <v>3855277</v>
      </c>
      <c r="F5451">
        <v>2.905109023294565E-3</v>
      </c>
      <c r="G5451" s="3">
        <v>4393600</v>
      </c>
      <c r="H5451" s="3">
        <v>12763.887004747001</v>
      </c>
      <c r="I5451" s="5">
        <f t="shared" si="228"/>
        <v>1563.8870047470009</v>
      </c>
      <c r="J5451" s="2">
        <f t="shared" si="229"/>
        <v>3.3107574383752455E-3</v>
      </c>
      <c r="N5451" s="3"/>
      <c r="AI5451" s="3">
        <v>12763.887004747001</v>
      </c>
    </row>
    <row r="5452" spans="1:35" x14ac:dyDescent="0.25">
      <c r="A5452" s="1">
        <v>5450</v>
      </c>
      <c r="B5452" t="s">
        <v>5193</v>
      </c>
      <c r="C5452" s="3">
        <v>65000</v>
      </c>
      <c r="D5452" t="s">
        <v>5322</v>
      </c>
      <c r="E5452" s="3">
        <v>3855277</v>
      </c>
      <c r="F5452">
        <v>1.6860007724477381E-2</v>
      </c>
      <c r="G5452" s="3">
        <v>4393600</v>
      </c>
      <c r="H5452" s="3">
        <v>74076.129938263839</v>
      </c>
      <c r="I5452" s="5">
        <f t="shared" si="228"/>
        <v>9076.129938263839</v>
      </c>
      <c r="J5452" s="2">
        <f t="shared" si="229"/>
        <v>1.9214217276284903E-2</v>
      </c>
      <c r="N5452" s="3"/>
      <c r="AI5452" s="3">
        <v>74076.129938263839</v>
      </c>
    </row>
    <row r="5453" spans="1:35" x14ac:dyDescent="0.25">
      <c r="A5453" s="1">
        <v>5451</v>
      </c>
      <c r="B5453" t="s">
        <v>5194</v>
      </c>
      <c r="C5453" s="3">
        <v>3300</v>
      </c>
      <c r="D5453" t="s">
        <v>5322</v>
      </c>
      <c r="E5453" s="3">
        <v>3855277</v>
      </c>
      <c r="F5453">
        <v>8.5596962293500571E-4</v>
      </c>
      <c r="G5453" s="3">
        <v>4393600</v>
      </c>
      <c r="H5453" s="3">
        <v>3760.788135327241</v>
      </c>
      <c r="I5453" s="5">
        <f t="shared" si="228"/>
        <v>460.78813532724098</v>
      </c>
      <c r="J5453" s="2">
        <f t="shared" si="229"/>
        <v>9.7549103094984901E-4</v>
      </c>
      <c r="N5453" s="3"/>
      <c r="AI5453" s="3">
        <v>3760.788135327241</v>
      </c>
    </row>
    <row r="5454" spans="1:35" x14ac:dyDescent="0.25">
      <c r="A5454" s="1">
        <v>5452</v>
      </c>
      <c r="B5454" t="s">
        <v>5195</v>
      </c>
      <c r="C5454" s="3">
        <v>350</v>
      </c>
      <c r="D5454" t="s">
        <v>5322</v>
      </c>
      <c r="E5454" s="3">
        <v>3855277</v>
      </c>
      <c r="F5454">
        <v>9.0784656977955155E-5</v>
      </c>
      <c r="G5454" s="3">
        <v>4393600</v>
      </c>
      <c r="H5454" s="3">
        <v>398.87146889834378</v>
      </c>
      <c r="I5454" s="5">
        <f t="shared" si="228"/>
        <v>48.871468898343778</v>
      </c>
      <c r="J5454" s="2">
        <f t="shared" si="229"/>
        <v>1.0346116994922642E-4</v>
      </c>
      <c r="N5454" s="3"/>
      <c r="AI5454" s="3">
        <v>398.87146889834378</v>
      </c>
    </row>
    <row r="5455" spans="1:35" x14ac:dyDescent="0.25">
      <c r="A5455" s="1">
        <v>5453</v>
      </c>
      <c r="B5455" t="s">
        <v>5196</v>
      </c>
      <c r="C5455" s="3">
        <v>6800</v>
      </c>
      <c r="D5455" t="s">
        <v>5322</v>
      </c>
      <c r="E5455" s="3">
        <v>3855277</v>
      </c>
      <c r="F5455">
        <v>1.7638161927145571E-3</v>
      </c>
      <c r="G5455" s="3">
        <v>4393600</v>
      </c>
      <c r="H5455" s="3">
        <v>7749.502824310679</v>
      </c>
      <c r="I5455" s="5">
        <f t="shared" si="228"/>
        <v>949.50282431067899</v>
      </c>
      <c r="J5455" s="2">
        <f t="shared" si="229"/>
        <v>2.0101027304421132E-3</v>
      </c>
      <c r="N5455" s="3"/>
      <c r="AI5455" s="3">
        <v>7749.502824310679</v>
      </c>
    </row>
    <row r="5456" spans="1:35" x14ac:dyDescent="0.25">
      <c r="A5456" s="1">
        <v>5454</v>
      </c>
      <c r="B5456" t="s">
        <v>5197</v>
      </c>
      <c r="C5456" s="3">
        <v>1000</v>
      </c>
      <c r="D5456" t="s">
        <v>5322</v>
      </c>
      <c r="E5456" s="3">
        <v>3855277</v>
      </c>
      <c r="F5456">
        <v>2.5938473422272898E-4</v>
      </c>
      <c r="G5456" s="3">
        <v>4393600</v>
      </c>
      <c r="H5456" s="3">
        <v>1139.632768280982</v>
      </c>
      <c r="I5456" s="5">
        <f t="shared" si="228"/>
        <v>139.63276828098196</v>
      </c>
      <c r="J5456" s="2">
        <f t="shared" si="229"/>
        <v>2.9560334271207543E-4</v>
      </c>
      <c r="N5456" s="3"/>
      <c r="AI5456" s="3">
        <v>1139.632768280982</v>
      </c>
    </row>
    <row r="5457" spans="1:35" x14ac:dyDescent="0.25">
      <c r="A5457" s="1">
        <v>5455</v>
      </c>
      <c r="B5457" t="s">
        <v>5198</v>
      </c>
      <c r="C5457" s="3">
        <v>9200</v>
      </c>
      <c r="D5457" t="s">
        <v>5322</v>
      </c>
      <c r="E5457" s="3">
        <v>3855277</v>
      </c>
      <c r="F5457">
        <v>2.3863395548491071E-3</v>
      </c>
      <c r="G5457" s="3">
        <v>4393600</v>
      </c>
      <c r="H5457" s="3">
        <v>10484.621468185031</v>
      </c>
      <c r="I5457" s="5">
        <f t="shared" si="228"/>
        <v>1284.6214681850306</v>
      </c>
      <c r="J5457" s="2">
        <f t="shared" si="229"/>
        <v>2.7195507529510928E-3</v>
      </c>
      <c r="N5457" s="3"/>
      <c r="AI5457" s="3">
        <v>10484.621468185031</v>
      </c>
    </row>
    <row r="5458" spans="1:35" x14ac:dyDescent="0.25">
      <c r="A5458" s="1">
        <v>5456</v>
      </c>
      <c r="B5458" t="s">
        <v>5199</v>
      </c>
      <c r="C5458" s="3">
        <v>10500</v>
      </c>
      <c r="D5458" t="s">
        <v>5322</v>
      </c>
      <c r="E5458" s="3">
        <v>3855277</v>
      </c>
      <c r="F5458">
        <v>2.7235397093386552E-3</v>
      </c>
      <c r="G5458" s="3">
        <v>4393600</v>
      </c>
      <c r="H5458" s="3">
        <v>11966.14406695031</v>
      </c>
      <c r="I5458" s="5">
        <f t="shared" si="228"/>
        <v>1466.1440669503099</v>
      </c>
      <c r="J5458" s="2">
        <f t="shared" si="229"/>
        <v>3.1038350984767915E-3</v>
      </c>
      <c r="N5458" s="3"/>
      <c r="AI5458" s="3">
        <v>11966.14406695031</v>
      </c>
    </row>
    <row r="5459" spans="1:35" x14ac:dyDescent="0.25">
      <c r="A5459" s="1">
        <v>5457</v>
      </c>
      <c r="B5459" t="s">
        <v>5200</v>
      </c>
      <c r="C5459" s="3">
        <v>22000</v>
      </c>
      <c r="D5459" t="s">
        <v>5322</v>
      </c>
      <c r="E5459" s="3">
        <v>3855277</v>
      </c>
      <c r="F5459">
        <v>5.7064641529000378E-3</v>
      </c>
      <c r="G5459" s="3">
        <v>4393600</v>
      </c>
      <c r="H5459" s="3">
        <v>25071.92090218161</v>
      </c>
      <c r="I5459" s="5">
        <f t="shared" si="228"/>
        <v>3071.9209021816096</v>
      </c>
      <c r="J5459" s="2">
        <f t="shared" si="229"/>
        <v>6.5032735396656606E-3</v>
      </c>
      <c r="N5459" s="3"/>
      <c r="AI5459" s="3">
        <v>25071.92090218161</v>
      </c>
    </row>
    <row r="5460" spans="1:35" x14ac:dyDescent="0.25">
      <c r="A5460" s="1">
        <v>5458</v>
      </c>
      <c r="B5460" t="s">
        <v>5201</v>
      </c>
      <c r="C5460" s="3">
        <v>1557</v>
      </c>
      <c r="D5460" t="s">
        <v>5322</v>
      </c>
      <c r="E5460" s="3">
        <v>3855277</v>
      </c>
      <c r="F5460">
        <v>4.0386203118478908E-4</v>
      </c>
      <c r="G5460" s="3">
        <v>4393600</v>
      </c>
      <c r="H5460" s="3">
        <v>1774.4082202134889</v>
      </c>
      <c r="I5460" s="5">
        <f t="shared" si="228"/>
        <v>217.4082202134889</v>
      </c>
      <c r="J5460" s="2">
        <f t="shared" si="229"/>
        <v>4.6025440460270144E-4</v>
      </c>
      <c r="N5460" s="3"/>
      <c r="AI5460" s="3">
        <v>1774.4082202134889</v>
      </c>
    </row>
    <row r="5461" spans="1:35" x14ac:dyDescent="0.25">
      <c r="A5461" s="1">
        <v>5459</v>
      </c>
      <c r="B5461" t="s">
        <v>5202</v>
      </c>
      <c r="C5461" s="3">
        <v>100000</v>
      </c>
      <c r="D5461" t="s">
        <v>5322</v>
      </c>
      <c r="E5461" s="3">
        <v>3855277</v>
      </c>
      <c r="F5461">
        <v>2.5938473422272901E-2</v>
      </c>
      <c r="G5461" s="3">
        <v>4393600</v>
      </c>
      <c r="H5461" s="3">
        <v>113963.2768280982</v>
      </c>
      <c r="I5461" s="5">
        <f t="shared" si="228"/>
        <v>13963.276828098198</v>
      </c>
      <c r="J5461" s="2">
        <f t="shared" si="229"/>
        <v>2.9560334271207543E-2</v>
      </c>
      <c r="N5461" s="3"/>
      <c r="AI5461" s="3">
        <v>113963.2768280982</v>
      </c>
    </row>
    <row r="5462" spans="1:35" x14ac:dyDescent="0.25">
      <c r="A5462" s="1">
        <v>5460</v>
      </c>
      <c r="B5462" t="s">
        <v>5203</v>
      </c>
      <c r="C5462" s="3">
        <v>300</v>
      </c>
      <c r="D5462" t="s">
        <v>5322</v>
      </c>
      <c r="E5462" s="3">
        <v>3855277</v>
      </c>
      <c r="F5462">
        <v>7.7815420266818701E-5</v>
      </c>
      <c r="G5462" s="3">
        <v>4393600</v>
      </c>
      <c r="H5462" s="3">
        <v>341.88983048429458</v>
      </c>
      <c r="I5462" s="5">
        <f t="shared" si="228"/>
        <v>41.889830484294578</v>
      </c>
      <c r="J5462" s="2">
        <f t="shared" si="229"/>
        <v>8.8681002813622626E-5</v>
      </c>
      <c r="N5462" s="3"/>
      <c r="AI5462" s="3">
        <v>341.88983048429458</v>
      </c>
    </row>
    <row r="5463" spans="1:35" x14ac:dyDescent="0.25">
      <c r="A5463" s="1">
        <v>5461</v>
      </c>
      <c r="B5463" t="s">
        <v>5204</v>
      </c>
      <c r="C5463" s="3">
        <v>710</v>
      </c>
      <c r="D5463" t="s">
        <v>5322</v>
      </c>
      <c r="E5463" s="3">
        <v>3855277</v>
      </c>
      <c r="F5463">
        <v>1.841631612981376E-4</v>
      </c>
      <c r="G5463" s="3">
        <v>4393600</v>
      </c>
      <c r="H5463" s="3">
        <v>809.13926547949734</v>
      </c>
      <c r="I5463" s="5">
        <f t="shared" si="228"/>
        <v>99.13926547949734</v>
      </c>
      <c r="J5463" s="2">
        <f t="shared" si="229"/>
        <v>2.0987837332557359E-4</v>
      </c>
      <c r="N5463" s="3"/>
      <c r="AI5463" s="3">
        <v>809.13926547949734</v>
      </c>
    </row>
    <row r="5464" spans="1:35" x14ac:dyDescent="0.25">
      <c r="A5464" s="1">
        <v>5462</v>
      </c>
      <c r="B5464" t="s">
        <v>5205</v>
      </c>
      <c r="C5464" s="3">
        <v>40000</v>
      </c>
      <c r="D5464" t="s">
        <v>5322</v>
      </c>
      <c r="E5464" s="3">
        <v>3855277</v>
      </c>
      <c r="F5464">
        <v>1.0375389368909161E-2</v>
      </c>
      <c r="G5464" s="3">
        <v>4393600</v>
      </c>
      <c r="H5464" s="3">
        <v>45585.310731239289</v>
      </c>
      <c r="I5464" s="5">
        <f t="shared" si="228"/>
        <v>5585.3107312392895</v>
      </c>
      <c r="J5464" s="2">
        <f t="shared" si="229"/>
        <v>1.1824133708483019E-2</v>
      </c>
      <c r="N5464" s="3"/>
      <c r="AI5464" s="3">
        <v>45585.310731239289</v>
      </c>
    </row>
    <row r="5465" spans="1:35" x14ac:dyDescent="0.25">
      <c r="A5465" s="1">
        <v>5463</v>
      </c>
      <c r="B5465" t="s">
        <v>5206</v>
      </c>
      <c r="C5465" s="3">
        <v>142000</v>
      </c>
      <c r="D5465" t="s">
        <v>5322</v>
      </c>
      <c r="E5465" s="3">
        <v>3855277</v>
      </c>
      <c r="F5465">
        <v>3.6832632259627518E-2</v>
      </c>
      <c r="G5465" s="3">
        <v>4393600</v>
      </c>
      <c r="H5465" s="3">
        <v>161827.85309589951</v>
      </c>
      <c r="I5465" s="5">
        <f t="shared" si="228"/>
        <v>19827.853095899511</v>
      </c>
      <c r="J5465" s="2">
        <f t="shared" si="229"/>
        <v>4.1975674665114725E-2</v>
      </c>
      <c r="N5465" s="3"/>
      <c r="AI5465" s="3">
        <v>161827.85309589951</v>
      </c>
    </row>
    <row r="5466" spans="1:35" x14ac:dyDescent="0.25">
      <c r="A5466" s="1">
        <v>5464</v>
      </c>
      <c r="B5466" t="s">
        <v>5207</v>
      </c>
      <c r="C5466" s="3">
        <v>3692</v>
      </c>
      <c r="D5466" t="s">
        <v>5322</v>
      </c>
      <c r="E5466" s="3">
        <v>3855277</v>
      </c>
      <c r="F5466">
        <v>9.5764843875031545E-4</v>
      </c>
      <c r="G5466" s="3">
        <v>4393600</v>
      </c>
      <c r="H5466" s="3">
        <v>4207.5241804933858</v>
      </c>
      <c r="I5466" s="5">
        <f t="shared" si="228"/>
        <v>515.52418049338576</v>
      </c>
      <c r="J5466" s="2">
        <f t="shared" si="229"/>
        <v>1.0913675412929824E-3</v>
      </c>
      <c r="N5466" s="3"/>
      <c r="AI5466" s="3">
        <v>4207.5241804933858</v>
      </c>
    </row>
    <row r="5467" spans="1:35" x14ac:dyDescent="0.25">
      <c r="A5467" s="1">
        <v>5465</v>
      </c>
      <c r="B5467" t="s">
        <v>1008</v>
      </c>
      <c r="C5467" s="3">
        <v>32000</v>
      </c>
      <c r="D5467" t="s">
        <v>5322</v>
      </c>
      <c r="E5467" s="3">
        <v>3855277</v>
      </c>
      <c r="F5467">
        <v>8.3003114951273275E-3</v>
      </c>
      <c r="G5467" s="3">
        <v>4393600</v>
      </c>
      <c r="H5467" s="3">
        <v>36468.248584991423</v>
      </c>
      <c r="I5467" s="5">
        <f t="shared" si="228"/>
        <v>4468.2485849914228</v>
      </c>
      <c r="J5467" s="2">
        <f t="shared" si="229"/>
        <v>9.4593069667864137E-3</v>
      </c>
      <c r="N5467" s="3"/>
      <c r="AI5467" s="3">
        <v>36468.248584991423</v>
      </c>
    </row>
    <row r="5468" spans="1:35" x14ac:dyDescent="0.25">
      <c r="A5468" s="1">
        <v>5466</v>
      </c>
      <c r="B5468" t="s">
        <v>5208</v>
      </c>
      <c r="C5468" s="3">
        <v>13</v>
      </c>
      <c r="D5468" t="s">
        <v>5322</v>
      </c>
      <c r="E5468" s="3">
        <v>3855277</v>
      </c>
      <c r="F5468">
        <v>3.372001544895477E-6</v>
      </c>
      <c r="G5468" s="3">
        <v>4393600</v>
      </c>
      <c r="H5468" s="3">
        <v>14.81522598765277</v>
      </c>
      <c r="I5468" s="5">
        <f t="shared" si="228"/>
        <v>1.8152259876527701</v>
      </c>
      <c r="J5468" s="2">
        <f t="shared" si="229"/>
        <v>3.8428434552569818E-6</v>
      </c>
      <c r="N5468" s="3"/>
      <c r="AI5468" s="3">
        <v>14.81522598765277</v>
      </c>
    </row>
    <row r="5469" spans="1:35" x14ac:dyDescent="0.25">
      <c r="A5469" s="1">
        <v>5467</v>
      </c>
      <c r="B5469" t="s">
        <v>5209</v>
      </c>
      <c r="C5469" s="3">
        <v>1800</v>
      </c>
      <c r="D5469" t="s">
        <v>5322</v>
      </c>
      <c r="E5469" s="3">
        <v>3855277</v>
      </c>
      <c r="F5469">
        <v>4.668925216009122E-4</v>
      </c>
      <c r="G5469" s="3">
        <v>4393600</v>
      </c>
      <c r="H5469" s="3">
        <v>2051.3389829057678</v>
      </c>
      <c r="I5469" s="5">
        <f t="shared" si="228"/>
        <v>251.33898290576781</v>
      </c>
      <c r="J5469" s="2">
        <f t="shared" si="229"/>
        <v>5.3208601688173578E-4</v>
      </c>
      <c r="N5469" s="3"/>
      <c r="AI5469" s="3">
        <v>2051.3389829057678</v>
      </c>
    </row>
    <row r="5470" spans="1:35" x14ac:dyDescent="0.25">
      <c r="A5470" s="1">
        <v>5468</v>
      </c>
      <c r="B5470" t="s">
        <v>5210</v>
      </c>
      <c r="C5470" s="3">
        <v>2750</v>
      </c>
      <c r="D5470" t="s">
        <v>5322</v>
      </c>
      <c r="E5470" s="3">
        <v>3855277</v>
      </c>
      <c r="F5470">
        <v>7.1330801911250472E-4</v>
      </c>
      <c r="G5470" s="3">
        <v>4393600</v>
      </c>
      <c r="H5470" s="3">
        <v>3133.9901127727012</v>
      </c>
      <c r="I5470" s="5">
        <f t="shared" si="228"/>
        <v>383.9901127727012</v>
      </c>
      <c r="J5470" s="2">
        <f t="shared" si="229"/>
        <v>8.1290919245820758E-4</v>
      </c>
      <c r="N5470" s="3"/>
      <c r="AI5470" s="3">
        <v>3133.9901127727012</v>
      </c>
    </row>
    <row r="5471" spans="1:35" x14ac:dyDescent="0.25">
      <c r="A5471" s="1">
        <v>5469</v>
      </c>
      <c r="B5471" t="s">
        <v>2026</v>
      </c>
      <c r="C5471" s="3">
        <v>3880</v>
      </c>
      <c r="D5471" t="s">
        <v>5322</v>
      </c>
      <c r="E5471" s="3">
        <v>3855277</v>
      </c>
      <c r="F5471">
        <v>1.006412768784189E-3</v>
      </c>
      <c r="G5471" s="3">
        <v>4393600</v>
      </c>
      <c r="H5471" s="3">
        <v>4421.7751409302109</v>
      </c>
      <c r="I5471" s="5">
        <f t="shared" si="228"/>
        <v>541.77514093021091</v>
      </c>
      <c r="J5471" s="2">
        <f t="shared" si="229"/>
        <v>1.1469409697228527E-3</v>
      </c>
      <c r="N5471" s="3"/>
      <c r="AI5471" s="3">
        <v>4421.7751409302109</v>
      </c>
    </row>
    <row r="5472" spans="1:35" x14ac:dyDescent="0.25">
      <c r="A5472" s="1">
        <v>5470</v>
      </c>
      <c r="B5472" t="s">
        <v>5211</v>
      </c>
      <c r="C5472" s="3">
        <v>886</v>
      </c>
      <c r="D5472" t="s">
        <v>5322</v>
      </c>
      <c r="E5472" s="3">
        <v>3855277</v>
      </c>
      <c r="F5472">
        <v>2.2981487452133789E-4</v>
      </c>
      <c r="G5472" s="3">
        <v>4393600</v>
      </c>
      <c r="H5472" s="3">
        <v>1009.71463269695</v>
      </c>
      <c r="I5472" s="5">
        <f t="shared" si="228"/>
        <v>123.71463269695005</v>
      </c>
      <c r="J5472" s="2">
        <f t="shared" si="229"/>
        <v>2.6190456164289883E-4</v>
      </c>
      <c r="N5472" s="3"/>
      <c r="AI5472" s="3">
        <v>1009.71463269695</v>
      </c>
    </row>
    <row r="5473" spans="1:35" x14ac:dyDescent="0.25">
      <c r="A5473" s="1">
        <v>5471</v>
      </c>
      <c r="B5473" t="s">
        <v>5212</v>
      </c>
      <c r="C5473" s="3">
        <v>2100</v>
      </c>
      <c r="D5473" t="s">
        <v>5322</v>
      </c>
      <c r="E5473" s="3">
        <v>3855277</v>
      </c>
      <c r="F5473">
        <v>5.447079418677309E-4</v>
      </c>
      <c r="G5473" s="3">
        <v>4393600</v>
      </c>
      <c r="H5473" s="3">
        <v>2393.228813390062</v>
      </c>
      <c r="I5473" s="5">
        <f t="shared" si="228"/>
        <v>293.22881339006199</v>
      </c>
      <c r="J5473" s="2">
        <f t="shared" si="229"/>
        <v>6.2076701969535834E-4</v>
      </c>
      <c r="N5473" s="3"/>
      <c r="AI5473" s="3">
        <v>2393.228813390062</v>
      </c>
    </row>
    <row r="5474" spans="1:35" x14ac:dyDescent="0.25">
      <c r="A5474" s="1">
        <v>5472</v>
      </c>
      <c r="B5474" t="s">
        <v>5213</v>
      </c>
      <c r="C5474" s="3">
        <v>280</v>
      </c>
      <c r="D5474" t="s">
        <v>5322</v>
      </c>
      <c r="E5474" s="3">
        <v>3855277</v>
      </c>
      <c r="F5474">
        <v>7.2627725582364124E-5</v>
      </c>
      <c r="G5474" s="3">
        <v>4393600</v>
      </c>
      <c r="H5474" s="3">
        <v>319.09717511867501</v>
      </c>
      <c r="I5474" s="5">
        <f t="shared" si="228"/>
        <v>39.097175118675011</v>
      </c>
      <c r="J5474" s="2">
        <f t="shared" si="229"/>
        <v>8.2768935959381129E-5</v>
      </c>
      <c r="N5474" s="3"/>
      <c r="AI5474" s="3">
        <v>319.09717511867501</v>
      </c>
    </row>
    <row r="5475" spans="1:35" x14ac:dyDescent="0.25">
      <c r="A5475" s="1">
        <v>5473</v>
      </c>
      <c r="B5475" t="s">
        <v>5214</v>
      </c>
      <c r="C5475" s="3">
        <v>56000</v>
      </c>
      <c r="D5475" t="s">
        <v>5322</v>
      </c>
      <c r="E5475" s="3">
        <v>3855277</v>
      </c>
      <c r="F5475">
        <v>1.452554511647283E-2</v>
      </c>
      <c r="G5475" s="3">
        <v>4393600</v>
      </c>
      <c r="H5475" s="3">
        <v>63819.435023735008</v>
      </c>
      <c r="I5475" s="5">
        <f t="shared" si="228"/>
        <v>7819.4350237350081</v>
      </c>
      <c r="J5475" s="2">
        <f t="shared" si="229"/>
        <v>1.6553787191876227E-2</v>
      </c>
      <c r="N5475" s="3"/>
      <c r="AI5475" s="3">
        <v>63819.435023735008</v>
      </c>
    </row>
    <row r="5476" spans="1:35" x14ac:dyDescent="0.25">
      <c r="A5476" s="1">
        <v>5474</v>
      </c>
      <c r="B5476" t="s">
        <v>5215</v>
      </c>
      <c r="C5476" s="3">
        <v>0</v>
      </c>
      <c r="D5476" t="s">
        <v>5322</v>
      </c>
      <c r="E5476" s="3">
        <v>3855277</v>
      </c>
      <c r="F5476">
        <v>0</v>
      </c>
      <c r="G5476" s="3">
        <v>4393600</v>
      </c>
      <c r="H5476" s="3">
        <v>0</v>
      </c>
      <c r="I5476" s="5">
        <f t="shared" si="228"/>
        <v>0</v>
      </c>
      <c r="J5476" s="2">
        <f t="shared" si="229"/>
        <v>0</v>
      </c>
      <c r="N5476" s="3"/>
      <c r="AI5476" s="3">
        <v>0</v>
      </c>
    </row>
    <row r="5477" spans="1:35" x14ac:dyDescent="0.25">
      <c r="A5477" s="1">
        <v>5475</v>
      </c>
      <c r="B5477" t="s">
        <v>3982</v>
      </c>
      <c r="C5477" s="3">
        <v>0</v>
      </c>
      <c r="D5477" t="s">
        <v>5322</v>
      </c>
      <c r="E5477" s="3">
        <v>3855277</v>
      </c>
      <c r="F5477">
        <v>0</v>
      </c>
      <c r="G5477" s="3">
        <v>4393600</v>
      </c>
      <c r="H5477" s="3">
        <v>0</v>
      </c>
      <c r="I5477" s="5">
        <f t="shared" si="228"/>
        <v>0</v>
      </c>
      <c r="J5477" s="2">
        <f t="shared" si="229"/>
        <v>0</v>
      </c>
      <c r="N5477" s="3"/>
      <c r="AI5477" s="3">
        <v>0</v>
      </c>
    </row>
    <row r="5478" spans="1:35" x14ac:dyDescent="0.25">
      <c r="A5478" s="1">
        <v>5476</v>
      </c>
      <c r="B5478" t="s">
        <v>5216</v>
      </c>
      <c r="C5478" s="3">
        <v>21000</v>
      </c>
      <c r="D5478" t="s">
        <v>5322</v>
      </c>
      <c r="E5478" s="3">
        <v>3855277</v>
      </c>
      <c r="F5478">
        <v>5.4470794186773086E-3</v>
      </c>
      <c r="G5478" s="3">
        <v>4393600</v>
      </c>
      <c r="H5478" s="3">
        <v>23932.288133900631</v>
      </c>
      <c r="I5478" s="5">
        <f t="shared" si="228"/>
        <v>2932.2881339006308</v>
      </c>
      <c r="J5478" s="2">
        <f t="shared" si="229"/>
        <v>6.2076701969535865E-3</v>
      </c>
      <c r="N5478" s="3"/>
      <c r="AI5478" s="3">
        <v>23932.288133900631</v>
      </c>
    </row>
    <row r="5479" spans="1:35" x14ac:dyDescent="0.25">
      <c r="A5479" s="1">
        <v>5477</v>
      </c>
      <c r="B5479" t="s">
        <v>5217</v>
      </c>
      <c r="C5479" s="3">
        <v>1000</v>
      </c>
      <c r="D5479" t="s">
        <v>5322</v>
      </c>
      <c r="E5479" s="3">
        <v>3855277</v>
      </c>
      <c r="F5479">
        <v>2.5938473422272898E-4</v>
      </c>
      <c r="G5479" s="3">
        <v>4393600</v>
      </c>
      <c r="H5479" s="3">
        <v>1139.632768280982</v>
      </c>
      <c r="I5479" s="5">
        <f t="shared" si="228"/>
        <v>139.63276828098196</v>
      </c>
      <c r="J5479" s="2">
        <f t="shared" si="229"/>
        <v>2.9560334271207543E-4</v>
      </c>
      <c r="N5479" s="3"/>
      <c r="AI5479" s="3">
        <v>1139.632768280982</v>
      </c>
    </row>
    <row r="5480" spans="1:35" x14ac:dyDescent="0.25">
      <c r="A5480" s="1">
        <v>5478</v>
      </c>
      <c r="B5480" t="s">
        <v>5218</v>
      </c>
      <c r="C5480" s="3">
        <v>76</v>
      </c>
      <c r="D5480" t="s">
        <v>5322</v>
      </c>
      <c r="E5480" s="3">
        <v>3855277</v>
      </c>
      <c r="F5480">
        <v>1.9713239800927409E-5</v>
      </c>
      <c r="G5480" s="3">
        <v>4393600</v>
      </c>
      <c r="H5480" s="3">
        <v>86.612090389354648</v>
      </c>
      <c r="I5480" s="5">
        <f t="shared" si="228"/>
        <v>10.612090389354648</v>
      </c>
      <c r="J5480" s="2">
        <f t="shared" si="229"/>
        <v>2.2465854046117737E-5</v>
      </c>
      <c r="N5480" s="3"/>
      <c r="AI5480" s="3">
        <v>86.612090389354648</v>
      </c>
    </row>
    <row r="5481" spans="1:35" x14ac:dyDescent="0.25">
      <c r="A5481" s="1">
        <v>5479</v>
      </c>
      <c r="B5481" t="s">
        <v>5219</v>
      </c>
      <c r="C5481" s="3">
        <v>513</v>
      </c>
      <c r="D5481" t="s">
        <v>5322</v>
      </c>
      <c r="E5481" s="3">
        <v>3855277</v>
      </c>
      <c r="F5481">
        <v>1.3306436865625999E-4</v>
      </c>
      <c r="G5481" s="3">
        <v>4393600</v>
      </c>
      <c r="H5481" s="3">
        <v>584.63161012814385</v>
      </c>
      <c r="I5481" s="5">
        <f t="shared" si="228"/>
        <v>71.631610128143848</v>
      </c>
      <c r="J5481" s="2">
        <f t="shared" si="229"/>
        <v>1.5164451481129471E-4</v>
      </c>
      <c r="N5481" s="3"/>
      <c r="AI5481" s="3">
        <v>584.63161012814385</v>
      </c>
    </row>
    <row r="5482" spans="1:35" x14ac:dyDescent="0.25">
      <c r="A5482" s="1">
        <v>5480</v>
      </c>
      <c r="B5482" t="s">
        <v>4292</v>
      </c>
      <c r="C5482" s="3">
        <v>100</v>
      </c>
      <c r="D5482" t="s">
        <v>5322</v>
      </c>
      <c r="E5482" s="3">
        <v>3855277</v>
      </c>
      <c r="F5482">
        <v>2.5938473422272899E-5</v>
      </c>
      <c r="G5482" s="3">
        <v>4393600</v>
      </c>
      <c r="H5482" s="3">
        <v>113.9632768280982</v>
      </c>
      <c r="I5482" s="5">
        <f t="shared" si="228"/>
        <v>13.963276828098202</v>
      </c>
      <c r="J5482" s="2">
        <f t="shared" si="229"/>
        <v>2.9560334271207544E-5</v>
      </c>
      <c r="N5482" s="3"/>
      <c r="AI5482" s="3">
        <v>113.9632768280982</v>
      </c>
    </row>
    <row r="5483" spans="1:35" x14ac:dyDescent="0.25">
      <c r="A5483" s="1">
        <v>5481</v>
      </c>
      <c r="B5483" t="s">
        <v>5220</v>
      </c>
      <c r="C5483" s="3">
        <v>0</v>
      </c>
      <c r="D5483" t="s">
        <v>5322</v>
      </c>
      <c r="E5483" s="3">
        <v>3855277</v>
      </c>
      <c r="F5483">
        <v>0</v>
      </c>
      <c r="G5483" s="3">
        <v>4393600</v>
      </c>
      <c r="H5483" s="3">
        <v>0</v>
      </c>
      <c r="I5483" s="5">
        <f t="shared" si="228"/>
        <v>0</v>
      </c>
      <c r="J5483" s="2">
        <f t="shared" si="229"/>
        <v>0</v>
      </c>
      <c r="N5483" s="3"/>
      <c r="AI5483" s="3">
        <v>0</v>
      </c>
    </row>
    <row r="5484" spans="1:35" x14ac:dyDescent="0.25">
      <c r="A5484" s="1">
        <v>5482</v>
      </c>
      <c r="B5484" t="s">
        <v>5221</v>
      </c>
      <c r="C5484" s="3">
        <v>335</v>
      </c>
      <c r="D5484" t="s">
        <v>5322</v>
      </c>
      <c r="E5484" s="3">
        <v>3855277</v>
      </c>
      <c r="F5484">
        <v>8.6893885964614209E-5</v>
      </c>
      <c r="G5484" s="3">
        <v>4393600</v>
      </c>
      <c r="H5484" s="3">
        <v>381.77697737412899</v>
      </c>
      <c r="I5484" s="5">
        <f t="shared" si="228"/>
        <v>46.77697737412899</v>
      </c>
      <c r="J5484" s="2">
        <f t="shared" si="229"/>
        <v>9.9027119808545272E-5</v>
      </c>
      <c r="N5484" s="3"/>
      <c r="AI5484" s="3">
        <v>381.77697737412899</v>
      </c>
    </row>
    <row r="5485" spans="1:35" x14ac:dyDescent="0.25">
      <c r="A5485" s="1">
        <v>5483</v>
      </c>
      <c r="B5485" t="s">
        <v>5222</v>
      </c>
      <c r="C5485" s="3">
        <v>12735</v>
      </c>
      <c r="D5485" t="s">
        <v>5322</v>
      </c>
      <c r="E5485" s="3">
        <v>3855277</v>
      </c>
      <c r="F5485">
        <v>3.3032645903264529E-3</v>
      </c>
      <c r="G5485" s="3">
        <v>4393600</v>
      </c>
      <c r="H5485" s="3">
        <v>14513.223304058311</v>
      </c>
      <c r="I5485" s="5">
        <f t="shared" si="228"/>
        <v>1778.2233040583105</v>
      </c>
      <c r="J5485" s="2">
        <f t="shared" si="229"/>
        <v>3.7645085694382819E-3</v>
      </c>
      <c r="N5485" s="3"/>
      <c r="AI5485" s="3">
        <v>14513.223304058311</v>
      </c>
    </row>
    <row r="5486" spans="1:35" x14ac:dyDescent="0.25">
      <c r="A5486" s="1">
        <v>5484</v>
      </c>
      <c r="B5486" t="s">
        <v>5223</v>
      </c>
      <c r="C5486" s="3">
        <v>40870</v>
      </c>
      <c r="D5486" t="s">
        <v>5322</v>
      </c>
      <c r="E5486" s="3">
        <v>3855277</v>
      </c>
      <c r="F5486">
        <v>1.0601054087682939E-2</v>
      </c>
      <c r="G5486" s="3">
        <v>4393600</v>
      </c>
      <c r="H5486" s="3">
        <v>46576.791239643753</v>
      </c>
      <c r="I5486" s="5">
        <f t="shared" si="228"/>
        <v>5706.7912396437532</v>
      </c>
      <c r="J5486" s="2">
        <f t="shared" si="229"/>
        <v>1.2081308616642528E-2</v>
      </c>
      <c r="N5486" s="3"/>
      <c r="AI5486" s="3">
        <v>46576.791239643753</v>
      </c>
    </row>
    <row r="5487" spans="1:35" x14ac:dyDescent="0.25">
      <c r="A5487" s="1">
        <v>5485</v>
      </c>
      <c r="B5487" t="s">
        <v>5224</v>
      </c>
      <c r="C5487" s="3">
        <v>0</v>
      </c>
      <c r="D5487" t="s">
        <v>5322</v>
      </c>
      <c r="E5487" s="3">
        <v>3855277</v>
      </c>
      <c r="F5487">
        <v>0</v>
      </c>
      <c r="G5487" s="3">
        <v>4393600</v>
      </c>
      <c r="H5487" s="3">
        <v>0</v>
      </c>
      <c r="I5487" s="5">
        <f t="shared" si="228"/>
        <v>0</v>
      </c>
      <c r="J5487" s="2">
        <f t="shared" si="229"/>
        <v>0</v>
      </c>
      <c r="N5487" s="3"/>
      <c r="AI5487" s="3">
        <v>0</v>
      </c>
    </row>
    <row r="5488" spans="1:35" x14ac:dyDescent="0.25">
      <c r="A5488" s="1">
        <v>5486</v>
      </c>
      <c r="B5488" t="s">
        <v>5225</v>
      </c>
      <c r="C5488" s="3">
        <v>2973</v>
      </c>
      <c r="D5488" t="s">
        <v>5322</v>
      </c>
      <c r="E5488" s="3">
        <v>3855277</v>
      </c>
      <c r="F5488">
        <v>7.7115081484417332E-4</v>
      </c>
      <c r="G5488" s="3">
        <v>4393600</v>
      </c>
      <c r="H5488" s="3">
        <v>3388.1282200993601</v>
      </c>
      <c r="I5488" s="5">
        <f t="shared" si="228"/>
        <v>415.12822009936008</v>
      </c>
      <c r="J5488" s="2">
        <f t="shared" si="229"/>
        <v>8.7882873788300037E-4</v>
      </c>
      <c r="N5488" s="3"/>
      <c r="AI5488" s="3">
        <v>3388.1282200993601</v>
      </c>
    </row>
    <row r="5489" spans="1:35" x14ac:dyDescent="0.25">
      <c r="A5489" s="1">
        <v>5487</v>
      </c>
      <c r="B5489" t="s">
        <v>5226</v>
      </c>
      <c r="C5489" s="3">
        <v>63000</v>
      </c>
      <c r="D5489" t="s">
        <v>5322</v>
      </c>
      <c r="E5489" s="3">
        <v>3855277</v>
      </c>
      <c r="F5489">
        <v>1.6341238256031929E-2</v>
      </c>
      <c r="G5489" s="3">
        <v>4393600</v>
      </c>
      <c r="H5489" s="3">
        <v>71796.864401701867</v>
      </c>
      <c r="I5489" s="5">
        <f t="shared" si="228"/>
        <v>8796.8644017018669</v>
      </c>
      <c r="J5489" s="2">
        <f t="shared" si="229"/>
        <v>1.8623010590860752E-2</v>
      </c>
      <c r="N5489" s="3"/>
      <c r="AI5489" s="3">
        <v>71796.864401701867</v>
      </c>
    </row>
    <row r="5490" spans="1:35" x14ac:dyDescent="0.25">
      <c r="A5490" s="1">
        <v>5488</v>
      </c>
      <c r="B5490" t="s">
        <v>5227</v>
      </c>
      <c r="C5490" s="3">
        <v>11000</v>
      </c>
      <c r="D5490" t="s">
        <v>5322</v>
      </c>
      <c r="E5490" s="3">
        <v>3855277</v>
      </c>
      <c r="F5490">
        <v>2.8532320764500189E-3</v>
      </c>
      <c r="G5490" s="3">
        <v>4393600</v>
      </c>
      <c r="H5490" s="3">
        <v>12535.960451090799</v>
      </c>
      <c r="I5490" s="5">
        <f t="shared" si="228"/>
        <v>1535.9604510907993</v>
      </c>
      <c r="J5490" s="2">
        <f t="shared" si="229"/>
        <v>3.251636769832829E-3</v>
      </c>
      <c r="N5490" s="3"/>
      <c r="AI5490" s="3">
        <v>12535.960451090799</v>
      </c>
    </row>
    <row r="5491" spans="1:35" x14ac:dyDescent="0.25">
      <c r="A5491" s="1">
        <v>5489</v>
      </c>
      <c r="B5491" t="s">
        <v>5228</v>
      </c>
      <c r="C5491" s="3">
        <v>45000</v>
      </c>
      <c r="D5491" t="s">
        <v>5322</v>
      </c>
      <c r="E5491" s="3">
        <v>3855277</v>
      </c>
      <c r="F5491">
        <v>1.1672313040022799E-2</v>
      </c>
      <c r="G5491" s="3">
        <v>4393600</v>
      </c>
      <c r="H5491" s="3">
        <v>51283.474572644183</v>
      </c>
      <c r="I5491" s="5">
        <f t="shared" si="228"/>
        <v>6283.4745726441834</v>
      </c>
      <c r="J5491" s="2">
        <f t="shared" si="229"/>
        <v>1.3302150422043392E-2</v>
      </c>
      <c r="N5491" s="3"/>
      <c r="AI5491" s="3">
        <v>51283.474572644183</v>
      </c>
    </row>
    <row r="5492" spans="1:35" x14ac:dyDescent="0.25">
      <c r="A5492" s="1">
        <v>5490</v>
      </c>
      <c r="B5492" t="s">
        <v>5229</v>
      </c>
      <c r="C5492" s="3">
        <v>1100</v>
      </c>
      <c r="D5492" t="s">
        <v>5322</v>
      </c>
      <c r="E5492" s="3">
        <v>3855277</v>
      </c>
      <c r="F5492">
        <v>2.8532320764500192E-4</v>
      </c>
      <c r="G5492" s="3">
        <v>4393600</v>
      </c>
      <c r="H5492" s="3">
        <v>1253.59604510908</v>
      </c>
      <c r="I5492" s="5">
        <f t="shared" si="228"/>
        <v>153.59604510908002</v>
      </c>
      <c r="J5492" s="2">
        <f t="shared" si="229"/>
        <v>3.2516367698328291E-4</v>
      </c>
      <c r="N5492" s="3"/>
      <c r="AI5492" s="3">
        <v>1253.59604510908</v>
      </c>
    </row>
    <row r="5493" spans="1:35" x14ac:dyDescent="0.25">
      <c r="A5493" s="1">
        <v>5491</v>
      </c>
      <c r="B5493" t="s">
        <v>5230</v>
      </c>
      <c r="C5493" s="3">
        <v>4500</v>
      </c>
      <c r="D5493" t="s">
        <v>5322</v>
      </c>
      <c r="E5493" s="3">
        <v>3855277</v>
      </c>
      <c r="F5493">
        <v>1.1672313040022809E-3</v>
      </c>
      <c r="G5493" s="3">
        <v>4393600</v>
      </c>
      <c r="H5493" s="3">
        <v>5128.34745726442</v>
      </c>
      <c r="I5493" s="5">
        <f t="shared" si="228"/>
        <v>628.34745726441997</v>
      </c>
      <c r="J5493" s="2">
        <f t="shared" si="229"/>
        <v>1.3302150422043397E-3</v>
      </c>
      <c r="N5493" s="3"/>
      <c r="AI5493" s="3">
        <v>5128.34745726442</v>
      </c>
    </row>
    <row r="5494" spans="1:35" x14ac:dyDescent="0.25">
      <c r="A5494" s="1">
        <v>5492</v>
      </c>
      <c r="B5494" t="s">
        <v>5231</v>
      </c>
      <c r="C5494" s="3">
        <v>3800</v>
      </c>
      <c r="D5494" t="s">
        <v>5322</v>
      </c>
      <c r="E5494" s="3">
        <v>3855277</v>
      </c>
      <c r="F5494">
        <v>9.8566199004637028E-4</v>
      </c>
      <c r="G5494" s="3">
        <v>4393600</v>
      </c>
      <c r="H5494" s="3">
        <v>4330.6045194677326</v>
      </c>
      <c r="I5494" s="5">
        <f t="shared" si="228"/>
        <v>530.60451946773264</v>
      </c>
      <c r="J5494" s="2">
        <f t="shared" si="229"/>
        <v>1.123292702305887E-3</v>
      </c>
      <c r="N5494" s="3"/>
      <c r="AI5494" s="3">
        <v>4330.6045194677326</v>
      </c>
    </row>
    <row r="5495" spans="1:35" x14ac:dyDescent="0.25">
      <c r="A5495" s="1">
        <v>5493</v>
      </c>
      <c r="B5495" t="s">
        <v>5232</v>
      </c>
      <c r="C5495" s="3">
        <v>3000</v>
      </c>
      <c r="D5495" t="s">
        <v>5322</v>
      </c>
      <c r="E5495" s="3">
        <v>3855277</v>
      </c>
      <c r="F5495">
        <v>7.7815420266818701E-4</v>
      </c>
      <c r="G5495" s="3">
        <v>4393600</v>
      </c>
      <c r="H5495" s="3">
        <v>3418.8983048429459</v>
      </c>
      <c r="I5495" s="5">
        <f t="shared" si="228"/>
        <v>418.89830484294589</v>
      </c>
      <c r="J5495" s="2">
        <f t="shared" si="229"/>
        <v>8.8681002813622623E-4</v>
      </c>
      <c r="N5495" s="3"/>
      <c r="AI5495" s="3">
        <v>3418.8983048429459</v>
      </c>
    </row>
    <row r="5496" spans="1:35" x14ac:dyDescent="0.25">
      <c r="A5496" s="1">
        <v>5494</v>
      </c>
      <c r="B5496" t="s">
        <v>5233</v>
      </c>
      <c r="C5496" s="3">
        <v>120000</v>
      </c>
      <c r="D5496" t="s">
        <v>5322</v>
      </c>
      <c r="E5496" s="3">
        <v>3855277</v>
      </c>
      <c r="F5496">
        <v>3.112616810672748E-2</v>
      </c>
      <c r="G5496" s="3">
        <v>4393600</v>
      </c>
      <c r="H5496" s="3">
        <v>136755.93219371789</v>
      </c>
      <c r="I5496" s="5">
        <f t="shared" si="228"/>
        <v>16755.93219371789</v>
      </c>
      <c r="J5496" s="2">
        <f t="shared" si="229"/>
        <v>3.5472401125449061E-2</v>
      </c>
      <c r="N5496" s="3"/>
      <c r="AI5496" s="3">
        <v>136755.93219371789</v>
      </c>
    </row>
    <row r="5497" spans="1:35" x14ac:dyDescent="0.25">
      <c r="A5497" s="1">
        <v>5495</v>
      </c>
      <c r="B5497" t="s">
        <v>5234</v>
      </c>
      <c r="C5497" s="3">
        <v>35000</v>
      </c>
      <c r="D5497" t="s">
        <v>5322</v>
      </c>
      <c r="E5497" s="3">
        <v>3855277</v>
      </c>
      <c r="F5497">
        <v>9.0784656977955149E-3</v>
      </c>
      <c r="G5497" s="3">
        <v>4393600</v>
      </c>
      <c r="H5497" s="3">
        <v>39887.146889834366</v>
      </c>
      <c r="I5497" s="5">
        <f t="shared" si="228"/>
        <v>4887.1468898343664</v>
      </c>
      <c r="J5497" s="2">
        <f t="shared" si="229"/>
        <v>1.0346116994922638E-2</v>
      </c>
      <c r="N5497" s="3"/>
      <c r="AI5497" s="3">
        <v>39887.146889834366</v>
      </c>
    </row>
    <row r="5498" spans="1:35" x14ac:dyDescent="0.25">
      <c r="A5498" s="1">
        <v>5496</v>
      </c>
      <c r="B5498" t="s">
        <v>5235</v>
      </c>
      <c r="C5498" s="3">
        <v>1110</v>
      </c>
      <c r="D5498" t="s">
        <v>5322</v>
      </c>
      <c r="E5498" s="3">
        <v>3855277</v>
      </c>
      <c r="F5498">
        <v>2.8791705498722918E-4</v>
      </c>
      <c r="G5498" s="3">
        <v>4393600</v>
      </c>
      <c r="H5498" s="3">
        <v>1264.9923727918899</v>
      </c>
      <c r="I5498" s="5">
        <f t="shared" si="228"/>
        <v>154.99237279188992</v>
      </c>
      <c r="J5498" s="2">
        <f t="shared" si="229"/>
        <v>3.2811971041040372E-4</v>
      </c>
      <c r="N5498" s="3"/>
      <c r="AI5498" s="3">
        <v>1264.9923727918899</v>
      </c>
    </row>
    <row r="5499" spans="1:35" x14ac:dyDescent="0.25">
      <c r="A5499" s="1">
        <v>5497</v>
      </c>
      <c r="B5499" t="s">
        <v>5236</v>
      </c>
      <c r="C5499" s="3">
        <v>0</v>
      </c>
      <c r="D5499" t="s">
        <v>5322</v>
      </c>
      <c r="E5499" s="3">
        <v>3855277</v>
      </c>
      <c r="F5499">
        <v>0</v>
      </c>
      <c r="G5499" s="3">
        <v>4393600</v>
      </c>
      <c r="H5499" s="3">
        <v>0</v>
      </c>
      <c r="I5499" s="5">
        <f t="shared" si="228"/>
        <v>0</v>
      </c>
      <c r="J5499" s="2">
        <f t="shared" si="229"/>
        <v>0</v>
      </c>
      <c r="N5499" s="3"/>
      <c r="AI5499" s="3">
        <v>0</v>
      </c>
    </row>
    <row r="5500" spans="1:35" x14ac:dyDescent="0.25">
      <c r="A5500" s="1">
        <v>5498</v>
      </c>
      <c r="B5500" t="s">
        <v>5237</v>
      </c>
      <c r="C5500" s="3">
        <v>65000</v>
      </c>
      <c r="D5500" t="s">
        <v>5322</v>
      </c>
      <c r="E5500" s="3">
        <v>3855277</v>
      </c>
      <c r="F5500">
        <v>1.6860007724477381E-2</v>
      </c>
      <c r="G5500" s="3">
        <v>4393600</v>
      </c>
      <c r="H5500" s="3">
        <v>74076.129938263839</v>
      </c>
      <c r="I5500" s="5">
        <f t="shared" si="228"/>
        <v>9076.129938263839</v>
      </c>
      <c r="J5500" s="2">
        <f t="shared" si="229"/>
        <v>1.9214217276284903E-2</v>
      </c>
      <c r="N5500" s="3"/>
      <c r="AI5500" s="3">
        <v>74076.129938263839</v>
      </c>
    </row>
    <row r="5501" spans="1:35" x14ac:dyDescent="0.25">
      <c r="A5501" s="1">
        <v>5499</v>
      </c>
      <c r="B5501" t="s">
        <v>1675</v>
      </c>
      <c r="C5501" s="3">
        <v>21200</v>
      </c>
      <c r="D5501" t="s">
        <v>5322</v>
      </c>
      <c r="E5501" s="3">
        <v>3855277</v>
      </c>
      <c r="F5501">
        <v>5.4989563655218551E-3</v>
      </c>
      <c r="G5501" s="3">
        <v>4393600</v>
      </c>
      <c r="H5501" s="3">
        <v>24160.214687556821</v>
      </c>
      <c r="I5501" s="5">
        <f t="shared" si="228"/>
        <v>2960.2146875568214</v>
      </c>
      <c r="J5501" s="2">
        <f t="shared" si="229"/>
        <v>6.2667908654959999E-3</v>
      </c>
      <c r="N5501" s="3"/>
      <c r="AI5501" s="3">
        <v>24160.214687556821</v>
      </c>
    </row>
    <row r="5502" spans="1:35" x14ac:dyDescent="0.25">
      <c r="A5502" s="1">
        <v>5500</v>
      </c>
      <c r="B5502" t="s">
        <v>5238</v>
      </c>
      <c r="C5502" s="3">
        <v>3089</v>
      </c>
      <c r="D5502" t="s">
        <v>5322</v>
      </c>
      <c r="E5502" s="3">
        <v>3855277</v>
      </c>
      <c r="F5502">
        <v>8.0123944401400984E-4</v>
      </c>
      <c r="G5502" s="3">
        <v>4393600</v>
      </c>
      <c r="H5502" s="3">
        <v>3520.325621219954</v>
      </c>
      <c r="I5502" s="5">
        <f t="shared" si="228"/>
        <v>431.32562121995397</v>
      </c>
      <c r="J5502" s="2">
        <f t="shared" si="229"/>
        <v>9.1311872563760109E-4</v>
      </c>
      <c r="N5502" s="3"/>
      <c r="AI5502" s="3">
        <v>3520.325621219954</v>
      </c>
    </row>
    <row r="5503" spans="1:35" x14ac:dyDescent="0.25">
      <c r="A5503" s="1">
        <v>5501</v>
      </c>
      <c r="B5503" t="s">
        <v>5239</v>
      </c>
      <c r="C5503" s="3">
        <v>13560</v>
      </c>
      <c r="D5503" t="s">
        <v>5322</v>
      </c>
      <c r="E5503" s="3">
        <v>3855277</v>
      </c>
      <c r="F5503">
        <v>3.5172569960602051E-3</v>
      </c>
      <c r="G5503" s="3">
        <v>4393600</v>
      </c>
      <c r="H5503" s="3">
        <v>15453.42033789012</v>
      </c>
      <c r="I5503" s="5">
        <f t="shared" si="228"/>
        <v>1893.4203378901202</v>
      </c>
      <c r="J5503" s="2">
        <f t="shared" si="229"/>
        <v>4.0083813271757441E-3</v>
      </c>
      <c r="N5503" s="3"/>
      <c r="AI5503" s="3">
        <v>15453.42033789012</v>
      </c>
    </row>
    <row r="5504" spans="1:35" x14ac:dyDescent="0.25">
      <c r="A5504" s="1">
        <v>5502</v>
      </c>
      <c r="B5504" t="s">
        <v>5240</v>
      </c>
      <c r="C5504" s="3">
        <v>16000</v>
      </c>
      <c r="D5504" t="s">
        <v>5322</v>
      </c>
      <c r="E5504" s="3">
        <v>3855277</v>
      </c>
      <c r="F5504">
        <v>4.1501557475636637E-3</v>
      </c>
      <c r="G5504" s="3">
        <v>4393600</v>
      </c>
      <c r="H5504" s="3">
        <v>18234.124292495711</v>
      </c>
      <c r="I5504" s="5">
        <f t="shared" si="228"/>
        <v>2234.1242924957114</v>
      </c>
      <c r="J5504" s="2">
        <f t="shared" si="229"/>
        <v>4.7296534833932069E-3</v>
      </c>
      <c r="N5504" s="3"/>
      <c r="AI5504" s="3">
        <v>18234.124292495711</v>
      </c>
    </row>
    <row r="5505" spans="1:35" x14ac:dyDescent="0.25">
      <c r="A5505" s="1">
        <v>5503</v>
      </c>
      <c r="B5505" t="s">
        <v>5241</v>
      </c>
      <c r="C5505" s="3">
        <v>32000</v>
      </c>
      <c r="D5505" t="s">
        <v>5322</v>
      </c>
      <c r="E5505" s="3">
        <v>3855277</v>
      </c>
      <c r="F5505">
        <v>8.3003114951273275E-3</v>
      </c>
      <c r="G5505" s="3">
        <v>4393600</v>
      </c>
      <c r="H5505" s="3">
        <v>36468.248584991423</v>
      </c>
      <c r="I5505" s="5">
        <f t="shared" si="228"/>
        <v>4468.2485849914228</v>
      </c>
      <c r="J5505" s="2">
        <f t="shared" si="229"/>
        <v>9.4593069667864137E-3</v>
      </c>
      <c r="N5505" s="3"/>
      <c r="AI5505" s="3">
        <v>36468.248584991423</v>
      </c>
    </row>
    <row r="5506" spans="1:35" x14ac:dyDescent="0.25">
      <c r="A5506" s="1">
        <v>5504</v>
      </c>
      <c r="B5506" t="s">
        <v>5242</v>
      </c>
      <c r="C5506" s="3">
        <v>21010</v>
      </c>
      <c r="D5506" t="s">
        <v>5322</v>
      </c>
      <c r="E5506" s="3">
        <v>3855277</v>
      </c>
      <c r="F5506">
        <v>5.4496732660195366E-3</v>
      </c>
      <c r="G5506" s="3">
        <v>4393600</v>
      </c>
      <c r="H5506" s="3">
        <v>23943.684461583431</v>
      </c>
      <c r="I5506" s="5">
        <f t="shared" ref="I5506:I5564" si="230">H5506-C5506</f>
        <v>2933.6844615834307</v>
      </c>
      <c r="J5506" s="2">
        <f t="shared" si="229"/>
        <v>6.2106262303807044E-3</v>
      </c>
      <c r="N5506" s="3"/>
      <c r="AI5506" s="3">
        <v>23943.684461583431</v>
      </c>
    </row>
    <row r="5507" spans="1:35" x14ac:dyDescent="0.25">
      <c r="A5507" s="1">
        <v>5505</v>
      </c>
      <c r="B5507" t="s">
        <v>5243</v>
      </c>
      <c r="C5507" s="3">
        <v>13500</v>
      </c>
      <c r="D5507" t="s">
        <v>5322</v>
      </c>
      <c r="E5507" s="3">
        <v>3855277</v>
      </c>
      <c r="F5507">
        <v>3.5016939120068422E-3</v>
      </c>
      <c r="G5507" s="3">
        <v>4393600</v>
      </c>
      <c r="H5507" s="3">
        <v>15385.042371793261</v>
      </c>
      <c r="I5507" s="5">
        <f t="shared" si="230"/>
        <v>1885.0423717932608</v>
      </c>
      <c r="J5507" s="2">
        <f t="shared" ref="J5507:J5564" si="231">H5507/E5507</f>
        <v>3.9906451266130188E-3</v>
      </c>
      <c r="N5507" s="3"/>
      <c r="AI5507" s="3">
        <v>15385.042371793261</v>
      </c>
    </row>
    <row r="5508" spans="1:35" x14ac:dyDescent="0.25">
      <c r="A5508" s="1">
        <v>5506</v>
      </c>
      <c r="B5508" t="s">
        <v>5244</v>
      </c>
      <c r="C5508" s="3">
        <v>24000</v>
      </c>
      <c r="D5508" t="s">
        <v>5322</v>
      </c>
      <c r="E5508" s="3">
        <v>3855277</v>
      </c>
      <c r="F5508">
        <v>6.225233621345496E-3</v>
      </c>
      <c r="G5508" s="3">
        <v>4393600</v>
      </c>
      <c r="H5508" s="3">
        <v>27351.186438743571</v>
      </c>
      <c r="I5508" s="5">
        <f t="shared" si="230"/>
        <v>3351.1864387435708</v>
      </c>
      <c r="J5508" s="2">
        <f t="shared" si="231"/>
        <v>7.0944802250898107E-3</v>
      </c>
      <c r="N5508" s="3"/>
      <c r="AI5508" s="3">
        <v>27351.186438743571</v>
      </c>
    </row>
    <row r="5509" spans="1:35" x14ac:dyDescent="0.25">
      <c r="A5509" s="1">
        <v>5507</v>
      </c>
      <c r="B5509" t="s">
        <v>5245</v>
      </c>
      <c r="C5509" s="3">
        <v>4591</v>
      </c>
      <c r="D5509" t="s">
        <v>5322</v>
      </c>
      <c r="E5509" s="3">
        <v>3855277</v>
      </c>
      <c r="F5509">
        <v>1.190835314816549E-3</v>
      </c>
      <c r="G5509" s="3">
        <v>4393600</v>
      </c>
      <c r="H5509" s="3">
        <v>5232.0540391779887</v>
      </c>
      <c r="I5509" s="5">
        <f t="shared" si="230"/>
        <v>641.05403917798867</v>
      </c>
      <c r="J5509" s="2">
        <f t="shared" si="231"/>
        <v>1.3571149463911384E-3</v>
      </c>
      <c r="N5509" s="3"/>
      <c r="AI5509" s="3">
        <v>5232.0540391779887</v>
      </c>
    </row>
    <row r="5510" spans="1:35" x14ac:dyDescent="0.25">
      <c r="A5510" s="1">
        <v>5508</v>
      </c>
      <c r="B5510" t="s">
        <v>5246</v>
      </c>
      <c r="C5510" s="3">
        <v>800</v>
      </c>
      <c r="D5510" t="s">
        <v>5322</v>
      </c>
      <c r="E5510" s="3">
        <v>3855277</v>
      </c>
      <c r="F5510">
        <v>2.0750778737818319E-4</v>
      </c>
      <c r="G5510" s="3">
        <v>4393600</v>
      </c>
      <c r="H5510" s="3">
        <v>911.7062146247855</v>
      </c>
      <c r="I5510" s="5">
        <f t="shared" si="230"/>
        <v>111.7062146247855</v>
      </c>
      <c r="J5510" s="2">
        <f t="shared" si="231"/>
        <v>2.364826741696603E-4</v>
      </c>
      <c r="N5510" s="3"/>
      <c r="AI5510" s="3">
        <v>911.7062146247855</v>
      </c>
    </row>
    <row r="5511" spans="1:35" x14ac:dyDescent="0.25">
      <c r="A5511" s="1">
        <v>5509</v>
      </c>
      <c r="B5511" t="s">
        <v>5247</v>
      </c>
      <c r="C5511" s="3">
        <v>31000</v>
      </c>
      <c r="D5511" t="s">
        <v>5322</v>
      </c>
      <c r="E5511" s="3">
        <v>3855277</v>
      </c>
      <c r="F5511">
        <v>8.0409267609045983E-3</v>
      </c>
      <c r="G5511" s="3">
        <v>4393600</v>
      </c>
      <c r="H5511" s="3">
        <v>35328.615816710437</v>
      </c>
      <c r="I5511" s="5">
        <f t="shared" si="230"/>
        <v>4328.6158167104368</v>
      </c>
      <c r="J5511" s="2">
        <f t="shared" si="231"/>
        <v>9.1637036240743361E-3</v>
      </c>
      <c r="N5511" s="3"/>
      <c r="AI5511" s="3">
        <v>35328.615816710437</v>
      </c>
    </row>
    <row r="5512" spans="1:35" x14ac:dyDescent="0.25">
      <c r="A5512" s="1">
        <v>5510</v>
      </c>
      <c r="B5512" t="s">
        <v>5248</v>
      </c>
      <c r="C5512" s="3">
        <v>650</v>
      </c>
      <c r="D5512" t="s">
        <v>5322</v>
      </c>
      <c r="E5512" s="3">
        <v>3855277</v>
      </c>
      <c r="F5512">
        <v>1.6860007724477379E-4</v>
      </c>
      <c r="G5512" s="3">
        <v>4393600</v>
      </c>
      <c r="H5512" s="3">
        <v>740.7612993826383</v>
      </c>
      <c r="I5512" s="5">
        <f t="shared" si="230"/>
        <v>90.761299382638299</v>
      </c>
      <c r="J5512" s="2">
        <f t="shared" si="231"/>
        <v>1.9214217276284902E-4</v>
      </c>
      <c r="N5512" s="3"/>
      <c r="AI5512" s="3">
        <v>740.7612993826383</v>
      </c>
    </row>
    <row r="5513" spans="1:35" x14ac:dyDescent="0.25">
      <c r="A5513" s="1">
        <v>5511</v>
      </c>
      <c r="B5513" t="s">
        <v>5249</v>
      </c>
      <c r="C5513" s="3">
        <v>220</v>
      </c>
      <c r="D5513" t="s">
        <v>5322</v>
      </c>
      <c r="E5513" s="3">
        <v>3855277</v>
      </c>
      <c r="F5513">
        <v>5.7064641529000368E-5</v>
      </c>
      <c r="G5513" s="3">
        <v>4393600</v>
      </c>
      <c r="H5513" s="3">
        <v>250.71920902181611</v>
      </c>
      <c r="I5513" s="5">
        <f t="shared" si="230"/>
        <v>30.719209021816113</v>
      </c>
      <c r="J5513" s="2">
        <f t="shared" si="231"/>
        <v>6.5032735396656612E-5</v>
      </c>
      <c r="N5513" s="3"/>
      <c r="AI5513" s="3">
        <v>250.71920902181611</v>
      </c>
    </row>
    <row r="5514" spans="1:35" x14ac:dyDescent="0.25">
      <c r="A5514" s="1">
        <v>5512</v>
      </c>
      <c r="B5514" t="s">
        <v>5250</v>
      </c>
      <c r="C5514" s="3">
        <v>200</v>
      </c>
      <c r="D5514" t="s">
        <v>5322</v>
      </c>
      <c r="E5514" s="3">
        <v>3855277</v>
      </c>
      <c r="F5514">
        <v>5.1876946844545791E-5</v>
      </c>
      <c r="G5514" s="3">
        <v>4393600</v>
      </c>
      <c r="H5514" s="3">
        <v>227.9265536561964</v>
      </c>
      <c r="I5514" s="5">
        <f t="shared" si="230"/>
        <v>27.926553656196404</v>
      </c>
      <c r="J5514" s="2">
        <f t="shared" si="231"/>
        <v>5.9120668542415089E-5</v>
      </c>
      <c r="N5514" s="3"/>
      <c r="AI5514" s="3">
        <v>227.9265536561964</v>
      </c>
    </row>
    <row r="5515" spans="1:35" x14ac:dyDescent="0.25">
      <c r="A5515" s="1">
        <v>5513</v>
      </c>
      <c r="B5515" t="s">
        <v>5251</v>
      </c>
      <c r="C5515" s="3">
        <v>410000</v>
      </c>
      <c r="D5515" t="s">
        <v>5322</v>
      </c>
      <c r="E5515" s="3">
        <v>3855277</v>
      </c>
      <c r="F5515">
        <v>0.1063477410313189</v>
      </c>
      <c r="G5515" s="3">
        <v>4393600</v>
      </c>
      <c r="H5515" s="3">
        <v>467249.43499520258</v>
      </c>
      <c r="I5515" s="5">
        <f t="shared" si="230"/>
        <v>57249.43499520258</v>
      </c>
      <c r="J5515" s="2">
        <f t="shared" si="231"/>
        <v>0.12119737051195091</v>
      </c>
      <c r="N5515" s="3"/>
      <c r="AI5515" s="3">
        <v>467249.43499520258</v>
      </c>
    </row>
    <row r="5516" spans="1:35" x14ac:dyDescent="0.25">
      <c r="A5516" s="1">
        <v>5514</v>
      </c>
      <c r="B5516" t="s">
        <v>5252</v>
      </c>
      <c r="C5516" s="3">
        <v>79</v>
      </c>
      <c r="D5516" t="s">
        <v>5322</v>
      </c>
      <c r="E5516" s="3">
        <v>3855277</v>
      </c>
      <c r="F5516">
        <v>2.0491394003595589E-5</v>
      </c>
      <c r="G5516" s="3">
        <v>4393600</v>
      </c>
      <c r="H5516" s="3">
        <v>90.030988694197575</v>
      </c>
      <c r="I5516" s="5">
        <f t="shared" si="230"/>
        <v>11.030988694197575</v>
      </c>
      <c r="J5516" s="2">
        <f t="shared" si="231"/>
        <v>2.3352664074253957E-5</v>
      </c>
      <c r="N5516" s="3"/>
      <c r="AI5516" s="3">
        <v>90.030988694197575</v>
      </c>
    </row>
    <row r="5517" spans="1:35" x14ac:dyDescent="0.25">
      <c r="A5517" s="1">
        <v>5515</v>
      </c>
      <c r="B5517" t="s">
        <v>5253</v>
      </c>
      <c r="C5517" s="3">
        <v>190</v>
      </c>
      <c r="D5517" t="s">
        <v>5322</v>
      </c>
      <c r="E5517" s="3">
        <v>3855277</v>
      </c>
      <c r="F5517">
        <v>4.928309950231851E-5</v>
      </c>
      <c r="G5517" s="3">
        <v>4393600</v>
      </c>
      <c r="H5517" s="3">
        <v>216.53022597338659</v>
      </c>
      <c r="I5517" s="5">
        <f t="shared" si="230"/>
        <v>26.530225973386592</v>
      </c>
      <c r="J5517" s="2">
        <f t="shared" si="231"/>
        <v>5.6164635115294333E-5</v>
      </c>
      <c r="N5517" s="3"/>
      <c r="AI5517" s="3">
        <v>216.53022597338659</v>
      </c>
    </row>
    <row r="5518" spans="1:35" x14ac:dyDescent="0.25">
      <c r="A5518" s="1">
        <v>5516</v>
      </c>
      <c r="B5518" t="s">
        <v>5254</v>
      </c>
      <c r="C5518" s="3">
        <v>1400</v>
      </c>
      <c r="D5518" t="s">
        <v>5322</v>
      </c>
      <c r="E5518" s="3">
        <v>3855277</v>
      </c>
      <c r="F5518">
        <v>3.6313862791182062E-4</v>
      </c>
      <c r="G5518" s="3">
        <v>4393600</v>
      </c>
      <c r="H5518" s="3">
        <v>1595.4858755933751</v>
      </c>
      <c r="I5518" s="5">
        <f t="shared" si="230"/>
        <v>195.48587559337511</v>
      </c>
      <c r="J5518" s="2">
        <f t="shared" si="231"/>
        <v>4.1384467979690569E-4</v>
      </c>
      <c r="N5518" s="3"/>
      <c r="AI5518" s="3">
        <v>1595.4858755933751</v>
      </c>
    </row>
    <row r="5519" spans="1:35" x14ac:dyDescent="0.25">
      <c r="A5519" s="1">
        <v>5517</v>
      </c>
      <c r="B5519" t="s">
        <v>5255</v>
      </c>
      <c r="C5519" s="3">
        <v>25100</v>
      </c>
      <c r="D5519" t="s">
        <v>5322</v>
      </c>
      <c r="E5519" s="3">
        <v>3855277</v>
      </c>
      <c r="F5519">
        <v>6.5105568289904976E-3</v>
      </c>
      <c r="G5519" s="3">
        <v>4393600</v>
      </c>
      <c r="H5519" s="3">
        <v>28604.78248385265</v>
      </c>
      <c r="I5519" s="5">
        <f t="shared" si="230"/>
        <v>3504.7824838526503</v>
      </c>
      <c r="J5519" s="2">
        <f t="shared" si="231"/>
        <v>7.4196439020730934E-3</v>
      </c>
      <c r="N5519" s="3"/>
      <c r="AI5519" s="3">
        <v>28604.78248385265</v>
      </c>
    </row>
    <row r="5520" spans="1:35" x14ac:dyDescent="0.25">
      <c r="A5520" s="1">
        <v>5518</v>
      </c>
      <c r="B5520" t="s">
        <v>5256</v>
      </c>
      <c r="C5520" s="3">
        <v>2300</v>
      </c>
      <c r="D5520" t="s">
        <v>5322</v>
      </c>
      <c r="E5520" s="3">
        <v>3855277</v>
      </c>
      <c r="F5520">
        <v>5.9658488871227667E-4</v>
      </c>
      <c r="G5520" s="3">
        <v>4393600</v>
      </c>
      <c r="H5520" s="3">
        <v>2621.155367046259</v>
      </c>
      <c r="I5520" s="5">
        <f t="shared" si="230"/>
        <v>321.15536704625902</v>
      </c>
      <c r="J5520" s="2">
        <f t="shared" si="231"/>
        <v>6.7988768823777363E-4</v>
      </c>
      <c r="N5520" s="3"/>
      <c r="AI5520" s="3">
        <v>2621.155367046259</v>
      </c>
    </row>
    <row r="5521" spans="1:35" x14ac:dyDescent="0.25">
      <c r="A5521" s="1">
        <v>5519</v>
      </c>
      <c r="B5521" t="s">
        <v>5257</v>
      </c>
      <c r="C5521" s="3">
        <v>60000</v>
      </c>
      <c r="D5521" t="s">
        <v>5322</v>
      </c>
      <c r="E5521" s="3">
        <v>3855277</v>
      </c>
      <c r="F5521">
        <v>1.556308405336374E-2</v>
      </c>
      <c r="G5521" s="3">
        <v>4393600</v>
      </c>
      <c r="H5521" s="3">
        <v>68377.966096858931</v>
      </c>
      <c r="I5521" s="5">
        <f t="shared" si="230"/>
        <v>8377.9660968589305</v>
      </c>
      <c r="J5521" s="2">
        <f t="shared" si="231"/>
        <v>1.7736200562724527E-2</v>
      </c>
      <c r="N5521" s="3"/>
      <c r="AI5521" s="3">
        <v>68377.966096858931</v>
      </c>
    </row>
    <row r="5522" spans="1:35" x14ac:dyDescent="0.25">
      <c r="A5522" s="1">
        <v>5520</v>
      </c>
      <c r="B5522" t="s">
        <v>3663</v>
      </c>
      <c r="C5522" s="3">
        <v>700</v>
      </c>
      <c r="D5522" t="s">
        <v>5322</v>
      </c>
      <c r="E5522" s="3">
        <v>3855277</v>
      </c>
      <c r="F5522">
        <v>1.8156931395591031E-4</v>
      </c>
      <c r="G5522" s="3">
        <v>4393600</v>
      </c>
      <c r="H5522" s="3">
        <v>797.74293779668756</v>
      </c>
      <c r="I5522" s="5">
        <f t="shared" si="230"/>
        <v>97.742937796687556</v>
      </c>
      <c r="J5522" s="2">
        <f t="shared" si="231"/>
        <v>2.0692233989845284E-4</v>
      </c>
      <c r="N5522" s="3"/>
      <c r="AI5522" s="3">
        <v>797.74293779668756</v>
      </c>
    </row>
    <row r="5523" spans="1:35" x14ac:dyDescent="0.25">
      <c r="A5523" s="1">
        <v>5521</v>
      </c>
      <c r="B5523" t="s">
        <v>5258</v>
      </c>
      <c r="C5523" s="3">
        <v>8000</v>
      </c>
      <c r="D5523" t="s">
        <v>5322</v>
      </c>
      <c r="E5523" s="3">
        <v>3855277</v>
      </c>
      <c r="F5523">
        <v>2.0750778737818319E-3</v>
      </c>
      <c r="G5523" s="3">
        <v>4393600</v>
      </c>
      <c r="H5523" s="3">
        <v>9117.0621462478557</v>
      </c>
      <c r="I5523" s="5">
        <f t="shared" si="230"/>
        <v>1117.0621462478557</v>
      </c>
      <c r="J5523" s="2">
        <f t="shared" si="231"/>
        <v>2.3648267416966034E-3</v>
      </c>
      <c r="N5523" s="3"/>
      <c r="AI5523" s="3">
        <v>9117.0621462478557</v>
      </c>
    </row>
    <row r="5524" spans="1:35" x14ac:dyDescent="0.25">
      <c r="A5524" s="1">
        <v>5522</v>
      </c>
      <c r="B5524" t="s">
        <v>5259</v>
      </c>
      <c r="C5524" s="3">
        <v>7500</v>
      </c>
      <c r="D5524" t="s">
        <v>5322</v>
      </c>
      <c r="E5524" s="3">
        <v>3855277</v>
      </c>
      <c r="F5524">
        <v>1.9453855066704679E-3</v>
      </c>
      <c r="G5524" s="3">
        <v>4393600</v>
      </c>
      <c r="H5524" s="3">
        <v>8547.2457621073663</v>
      </c>
      <c r="I5524" s="5">
        <f t="shared" si="230"/>
        <v>1047.2457621073663</v>
      </c>
      <c r="J5524" s="2">
        <f t="shared" si="231"/>
        <v>2.2170250703405659E-3</v>
      </c>
      <c r="N5524" s="3"/>
      <c r="AI5524" s="3">
        <v>8547.2457621073663</v>
      </c>
    </row>
    <row r="5525" spans="1:35" x14ac:dyDescent="0.25">
      <c r="A5525" s="1">
        <v>5523</v>
      </c>
      <c r="B5525" t="s">
        <v>5260</v>
      </c>
      <c r="C5525" s="3">
        <v>1870</v>
      </c>
      <c r="D5525" t="s">
        <v>5322</v>
      </c>
      <c r="E5525" s="3">
        <v>3855277</v>
      </c>
      <c r="F5525">
        <v>4.8504945299650319E-4</v>
      </c>
      <c r="G5525" s="3">
        <v>4393600</v>
      </c>
      <c r="H5525" s="3">
        <v>2131.1132766854371</v>
      </c>
      <c r="I5525" s="5">
        <f t="shared" si="230"/>
        <v>261.11327668543709</v>
      </c>
      <c r="J5525" s="2">
        <f t="shared" si="231"/>
        <v>5.5277825087158118E-4</v>
      </c>
      <c r="N5525" s="3"/>
      <c r="AI5525" s="3">
        <v>2131.1132766854371</v>
      </c>
    </row>
    <row r="5526" spans="1:35" x14ac:dyDescent="0.25">
      <c r="A5526" s="1">
        <v>5524</v>
      </c>
      <c r="B5526" t="s">
        <v>5261</v>
      </c>
      <c r="C5526" s="3">
        <v>2230</v>
      </c>
      <c r="D5526" t="s">
        <v>5322</v>
      </c>
      <c r="E5526" s="3">
        <v>3855277</v>
      </c>
      <c r="F5526">
        <v>5.7842795731668562E-4</v>
      </c>
      <c r="G5526" s="3">
        <v>4393600</v>
      </c>
      <c r="H5526" s="3">
        <v>2541.3810732665902</v>
      </c>
      <c r="I5526" s="5">
        <f t="shared" si="230"/>
        <v>311.38107326659019</v>
      </c>
      <c r="J5526" s="2">
        <f t="shared" si="231"/>
        <v>6.5919545424792823E-4</v>
      </c>
      <c r="N5526" s="3"/>
      <c r="AI5526" s="3">
        <v>2541.3810732665902</v>
      </c>
    </row>
    <row r="5527" spans="1:35" x14ac:dyDescent="0.25">
      <c r="A5527" s="1">
        <v>5525</v>
      </c>
      <c r="B5527" t="s">
        <v>5262</v>
      </c>
      <c r="C5527" s="3">
        <v>0</v>
      </c>
      <c r="D5527" t="s">
        <v>5322</v>
      </c>
      <c r="E5527" s="3">
        <v>3855277</v>
      </c>
      <c r="F5527">
        <v>0</v>
      </c>
      <c r="G5527" s="3">
        <v>4393600</v>
      </c>
      <c r="H5527" s="3">
        <v>0</v>
      </c>
      <c r="I5527" s="5">
        <f t="shared" si="230"/>
        <v>0</v>
      </c>
      <c r="J5527" s="2">
        <f t="shared" si="231"/>
        <v>0</v>
      </c>
      <c r="N5527" s="3"/>
      <c r="AI5527" s="3">
        <v>0</v>
      </c>
    </row>
    <row r="5528" spans="1:35" x14ac:dyDescent="0.25">
      <c r="A5528" s="1">
        <v>5526</v>
      </c>
      <c r="B5528" t="s">
        <v>5263</v>
      </c>
      <c r="C5528" s="3">
        <v>10000</v>
      </c>
      <c r="D5528" t="s">
        <v>5322</v>
      </c>
      <c r="E5528" s="3">
        <v>3855277</v>
      </c>
      <c r="F5528">
        <v>2.5938473422272902E-3</v>
      </c>
      <c r="G5528" s="3">
        <v>4393600</v>
      </c>
      <c r="H5528" s="3">
        <v>11396.327682809821</v>
      </c>
      <c r="I5528" s="5">
        <f t="shared" si="230"/>
        <v>1396.3276828098205</v>
      </c>
      <c r="J5528" s="2">
        <f t="shared" si="231"/>
        <v>2.9560334271207544E-3</v>
      </c>
      <c r="N5528" s="3"/>
      <c r="AI5528" s="3">
        <v>11396.327682809821</v>
      </c>
    </row>
    <row r="5529" spans="1:35" x14ac:dyDescent="0.25">
      <c r="A5529" s="1">
        <v>5527</v>
      </c>
      <c r="B5529" t="s">
        <v>5264</v>
      </c>
      <c r="C5529" s="3">
        <v>200</v>
      </c>
      <c r="D5529" t="s">
        <v>5322</v>
      </c>
      <c r="E5529" s="3">
        <v>3855277</v>
      </c>
      <c r="F5529">
        <v>5.1876946844545791E-5</v>
      </c>
      <c r="G5529" s="3">
        <v>4393600</v>
      </c>
      <c r="H5529" s="3">
        <v>227.9265536561964</v>
      </c>
      <c r="I5529" s="5">
        <f t="shared" si="230"/>
        <v>27.926553656196404</v>
      </c>
      <c r="J5529" s="2">
        <f t="shared" si="231"/>
        <v>5.9120668542415089E-5</v>
      </c>
      <c r="N5529" s="3"/>
      <c r="AI5529" s="3">
        <v>227.9265536561964</v>
      </c>
    </row>
    <row r="5530" spans="1:35" x14ac:dyDescent="0.25">
      <c r="A5530" s="1">
        <v>5528</v>
      </c>
      <c r="B5530" t="s">
        <v>5265</v>
      </c>
      <c r="C5530" s="3">
        <v>1514</v>
      </c>
      <c r="D5530" t="s">
        <v>5322</v>
      </c>
      <c r="E5530" s="3">
        <v>3855277</v>
      </c>
      <c r="F5530">
        <v>3.9270848761321171E-4</v>
      </c>
      <c r="G5530" s="3">
        <v>4393600</v>
      </c>
      <c r="H5530" s="3">
        <v>1725.404011177407</v>
      </c>
      <c r="I5530" s="5">
        <f t="shared" si="230"/>
        <v>211.40401117740703</v>
      </c>
      <c r="J5530" s="2">
        <f t="shared" si="231"/>
        <v>4.4754346086608228E-4</v>
      </c>
      <c r="N5530" s="3"/>
      <c r="AI5530" s="3">
        <v>1725.404011177407</v>
      </c>
    </row>
    <row r="5531" spans="1:35" x14ac:dyDescent="0.25">
      <c r="A5531" s="1">
        <v>5529</v>
      </c>
      <c r="B5531" t="s">
        <v>1397</v>
      </c>
      <c r="C5531" s="3">
        <v>2255</v>
      </c>
      <c r="D5531" t="s">
        <v>5322</v>
      </c>
      <c r="E5531" s="3">
        <v>3855277</v>
      </c>
      <c r="F5531">
        <v>5.8491257567225394E-4</v>
      </c>
      <c r="G5531" s="3">
        <v>4393600</v>
      </c>
      <c r="H5531" s="3">
        <v>2569.8718924736149</v>
      </c>
      <c r="I5531" s="5">
        <f t="shared" si="230"/>
        <v>314.87189247361493</v>
      </c>
      <c r="J5531" s="2">
        <f t="shared" si="231"/>
        <v>6.6658553781573024E-4</v>
      </c>
      <c r="N5531" s="3"/>
      <c r="AI5531" s="3">
        <v>2569.8718924736149</v>
      </c>
    </row>
    <row r="5532" spans="1:35" x14ac:dyDescent="0.25">
      <c r="A5532" s="1">
        <v>5530</v>
      </c>
      <c r="B5532" t="s">
        <v>5266</v>
      </c>
      <c r="C5532" s="3">
        <v>2260</v>
      </c>
      <c r="D5532" t="s">
        <v>5322</v>
      </c>
      <c r="E5532" s="3">
        <v>3855277</v>
      </c>
      <c r="F5532">
        <v>5.8620949934336752E-4</v>
      </c>
      <c r="G5532" s="3">
        <v>4393600</v>
      </c>
      <c r="H5532" s="3">
        <v>2575.570056315019</v>
      </c>
      <c r="I5532" s="5">
        <f t="shared" si="230"/>
        <v>315.57005631501897</v>
      </c>
      <c r="J5532" s="2">
        <f t="shared" si="231"/>
        <v>6.6806355452929032E-4</v>
      </c>
      <c r="N5532" s="3"/>
      <c r="AI5532" s="3">
        <v>2575.570056315019</v>
      </c>
    </row>
    <row r="5533" spans="1:35" x14ac:dyDescent="0.25">
      <c r="A5533" s="1">
        <v>5531</v>
      </c>
      <c r="B5533" t="s">
        <v>5267</v>
      </c>
      <c r="C5533" s="3">
        <v>42000</v>
      </c>
      <c r="D5533" t="s">
        <v>5322</v>
      </c>
      <c r="E5533" s="3">
        <v>3855277</v>
      </c>
      <c r="F5533">
        <v>1.0894158837354621E-2</v>
      </c>
      <c r="G5533" s="3">
        <v>4393600</v>
      </c>
      <c r="H5533" s="3">
        <v>47864.576267801247</v>
      </c>
      <c r="I5533" s="5">
        <f t="shared" si="230"/>
        <v>5864.576267801247</v>
      </c>
      <c r="J5533" s="2">
        <f t="shared" si="231"/>
        <v>1.2415340393907168E-2</v>
      </c>
      <c r="N5533" s="3"/>
      <c r="AI5533" s="3">
        <v>47864.576267801247</v>
      </c>
    </row>
    <row r="5534" spans="1:35" x14ac:dyDescent="0.25">
      <c r="A5534" s="1">
        <v>5532</v>
      </c>
      <c r="B5534" t="s">
        <v>5268</v>
      </c>
      <c r="C5534" s="3">
        <v>10000</v>
      </c>
      <c r="D5534" t="s">
        <v>5322</v>
      </c>
      <c r="E5534" s="3">
        <v>3855277</v>
      </c>
      <c r="F5534">
        <v>2.5938473422272902E-3</v>
      </c>
      <c r="G5534" s="3">
        <v>4393600</v>
      </c>
      <c r="H5534" s="3">
        <v>11396.327682809821</v>
      </c>
      <c r="I5534" s="5">
        <f t="shared" si="230"/>
        <v>1396.3276828098205</v>
      </c>
      <c r="J5534" s="2">
        <f t="shared" si="231"/>
        <v>2.9560334271207544E-3</v>
      </c>
      <c r="N5534" s="3"/>
      <c r="AI5534" s="3">
        <v>11396.327682809821</v>
      </c>
    </row>
    <row r="5535" spans="1:35" x14ac:dyDescent="0.25">
      <c r="A5535" s="1">
        <v>5533</v>
      </c>
      <c r="B5535" t="s">
        <v>5269</v>
      </c>
      <c r="C5535" s="3">
        <v>5000</v>
      </c>
      <c r="D5535" t="s">
        <v>5322</v>
      </c>
      <c r="E5535" s="3">
        <v>3855277</v>
      </c>
      <c r="F5535">
        <v>1.2969236711136451E-3</v>
      </c>
      <c r="G5535" s="3">
        <v>4393600</v>
      </c>
      <c r="H5535" s="3">
        <v>5698.1638414049112</v>
      </c>
      <c r="I5535" s="5">
        <f t="shared" si="230"/>
        <v>698.16384140491118</v>
      </c>
      <c r="J5535" s="2">
        <f t="shared" si="231"/>
        <v>1.4780167135603774E-3</v>
      </c>
      <c r="N5535" s="3"/>
      <c r="AI5535" s="3">
        <v>5698.1638414049112</v>
      </c>
    </row>
    <row r="5536" spans="1:35" x14ac:dyDescent="0.25">
      <c r="A5536" s="1">
        <v>5534</v>
      </c>
      <c r="B5536" t="s">
        <v>5270</v>
      </c>
      <c r="C5536" s="3">
        <v>3000</v>
      </c>
      <c r="D5536" t="s">
        <v>5322</v>
      </c>
      <c r="E5536" s="3">
        <v>3855277</v>
      </c>
      <c r="F5536">
        <v>7.7815420266818701E-4</v>
      </c>
      <c r="G5536" s="3">
        <v>4393600</v>
      </c>
      <c r="H5536" s="3">
        <v>3418.8983048429459</v>
      </c>
      <c r="I5536" s="5">
        <f t="shared" si="230"/>
        <v>418.89830484294589</v>
      </c>
      <c r="J5536" s="2">
        <f t="shared" si="231"/>
        <v>8.8681002813622623E-4</v>
      </c>
      <c r="N5536" s="3"/>
      <c r="AI5536" s="3">
        <v>3418.8983048429459</v>
      </c>
    </row>
    <row r="5537" spans="1:35" x14ac:dyDescent="0.25">
      <c r="A5537" s="1">
        <v>5535</v>
      </c>
      <c r="B5537" t="s">
        <v>5271</v>
      </c>
      <c r="C5537" s="3">
        <v>888</v>
      </c>
      <c r="D5537" t="s">
        <v>5322</v>
      </c>
      <c r="E5537" s="3">
        <v>3855277</v>
      </c>
      <c r="F5537">
        <v>2.3033364398978339E-4</v>
      </c>
      <c r="G5537" s="3">
        <v>4393600</v>
      </c>
      <c r="H5537" s="3">
        <v>1011.993898233512</v>
      </c>
      <c r="I5537" s="5">
        <f t="shared" si="230"/>
        <v>123.99389823351203</v>
      </c>
      <c r="J5537" s="2">
        <f t="shared" si="231"/>
        <v>2.6249576832832296E-4</v>
      </c>
      <c r="N5537" s="3"/>
      <c r="AI5537" s="3">
        <v>1011.993898233512</v>
      </c>
    </row>
    <row r="5538" spans="1:35" x14ac:dyDescent="0.25">
      <c r="A5538" s="1">
        <v>5536</v>
      </c>
      <c r="B5538" t="s">
        <v>5272</v>
      </c>
      <c r="C5538" s="3">
        <v>13350</v>
      </c>
      <c r="D5538" t="s">
        <v>5322</v>
      </c>
      <c r="E5538" s="3">
        <v>3855277</v>
      </c>
      <c r="F5538">
        <v>3.4627862018734318E-3</v>
      </c>
      <c r="G5538" s="3">
        <v>4393600</v>
      </c>
      <c r="H5538" s="3">
        <v>15214.09745655111</v>
      </c>
      <c r="I5538" s="5">
        <f t="shared" si="230"/>
        <v>1864.0974565511096</v>
      </c>
      <c r="J5538" s="2">
        <f t="shared" si="231"/>
        <v>3.9463046252062066E-3</v>
      </c>
      <c r="N5538" s="3"/>
      <c r="AI5538" s="3">
        <v>15214.09745655111</v>
      </c>
    </row>
    <row r="5539" spans="1:35" x14ac:dyDescent="0.25">
      <c r="A5539" s="1">
        <v>5537</v>
      </c>
      <c r="B5539" t="s">
        <v>5273</v>
      </c>
      <c r="C5539" s="3">
        <v>0</v>
      </c>
      <c r="D5539" t="s">
        <v>5322</v>
      </c>
      <c r="E5539" s="3">
        <v>3855277</v>
      </c>
      <c r="F5539">
        <v>0</v>
      </c>
      <c r="G5539" s="3">
        <v>4393600</v>
      </c>
      <c r="H5539" s="3">
        <v>0</v>
      </c>
      <c r="I5539" s="5">
        <f t="shared" si="230"/>
        <v>0</v>
      </c>
      <c r="J5539" s="2">
        <f t="shared" si="231"/>
        <v>0</v>
      </c>
      <c r="N5539" s="3"/>
      <c r="AI5539" s="3">
        <v>0</v>
      </c>
    </row>
    <row r="5540" spans="1:35" x14ac:dyDescent="0.25">
      <c r="A5540" s="1">
        <v>5538</v>
      </c>
      <c r="B5540" t="s">
        <v>3703</v>
      </c>
      <c r="C5540" s="3">
        <v>0</v>
      </c>
      <c r="D5540" t="s">
        <v>5322</v>
      </c>
      <c r="E5540" s="3">
        <v>3855277</v>
      </c>
      <c r="F5540">
        <v>0</v>
      </c>
      <c r="G5540" s="3">
        <v>4393600</v>
      </c>
      <c r="H5540" s="3">
        <v>0</v>
      </c>
      <c r="I5540" s="5">
        <f t="shared" si="230"/>
        <v>0</v>
      </c>
      <c r="J5540" s="2">
        <f t="shared" si="231"/>
        <v>0</v>
      </c>
      <c r="N5540" s="3"/>
      <c r="AI5540" s="3">
        <v>0</v>
      </c>
    </row>
    <row r="5541" spans="1:35" x14ac:dyDescent="0.25">
      <c r="A5541" s="1">
        <v>5539</v>
      </c>
      <c r="B5541" t="s">
        <v>5274</v>
      </c>
      <c r="C5541" s="3">
        <v>1000</v>
      </c>
      <c r="D5541" t="s">
        <v>5322</v>
      </c>
      <c r="E5541" s="3">
        <v>3855277</v>
      </c>
      <c r="F5541">
        <v>2.5938473422272898E-4</v>
      </c>
      <c r="G5541" s="3">
        <v>4393600</v>
      </c>
      <c r="H5541" s="3">
        <v>1139.632768280982</v>
      </c>
      <c r="I5541" s="5">
        <f t="shared" si="230"/>
        <v>139.63276828098196</v>
      </c>
      <c r="J5541" s="2">
        <f t="shared" si="231"/>
        <v>2.9560334271207543E-4</v>
      </c>
      <c r="N5541" s="3"/>
      <c r="AI5541" s="3">
        <v>1139.632768280982</v>
      </c>
    </row>
    <row r="5542" spans="1:35" x14ac:dyDescent="0.25">
      <c r="A5542" s="1">
        <v>5540</v>
      </c>
      <c r="B5542" t="s">
        <v>5275</v>
      </c>
      <c r="C5542" s="3">
        <v>33000</v>
      </c>
      <c r="D5542" t="s">
        <v>5322</v>
      </c>
      <c r="E5542" s="3">
        <v>3855277</v>
      </c>
      <c r="F5542">
        <v>8.5596962293500566E-3</v>
      </c>
      <c r="G5542" s="3">
        <v>4393600</v>
      </c>
      <c r="H5542" s="3">
        <v>37607.881353272409</v>
      </c>
      <c r="I5542" s="5">
        <f t="shared" si="230"/>
        <v>4607.8813532724089</v>
      </c>
      <c r="J5542" s="2">
        <f t="shared" si="231"/>
        <v>9.7549103094984897E-3</v>
      </c>
      <c r="N5542" s="3"/>
      <c r="AI5542" s="3">
        <v>37607.881353272409</v>
      </c>
    </row>
    <row r="5543" spans="1:35" x14ac:dyDescent="0.25">
      <c r="A5543" s="1">
        <v>5541</v>
      </c>
      <c r="B5543" t="s">
        <v>5276</v>
      </c>
      <c r="C5543" s="3">
        <v>85000</v>
      </c>
      <c r="D5543" t="s">
        <v>5322</v>
      </c>
      <c r="E5543" s="3">
        <v>3855277</v>
      </c>
      <c r="F5543">
        <v>2.204770240893196E-2</v>
      </c>
      <c r="G5543" s="3">
        <v>4393600</v>
      </c>
      <c r="H5543" s="3">
        <v>96868.785303883473</v>
      </c>
      <c r="I5543" s="5">
        <f t="shared" si="230"/>
        <v>11868.785303883473</v>
      </c>
      <c r="J5543" s="2">
        <f t="shared" si="231"/>
        <v>2.5126284130526411E-2</v>
      </c>
      <c r="N5543" s="3"/>
      <c r="AI5543" s="3">
        <v>96868.785303883473</v>
      </c>
    </row>
    <row r="5544" spans="1:35" x14ac:dyDescent="0.25">
      <c r="A5544" s="1">
        <v>5542</v>
      </c>
      <c r="B5544" t="s">
        <v>5277</v>
      </c>
      <c r="C5544" s="3">
        <v>790</v>
      </c>
      <c r="D5544" t="s">
        <v>5322</v>
      </c>
      <c r="E5544" s="3">
        <v>3855277</v>
      </c>
      <c r="F5544">
        <v>2.049139400359559E-4</v>
      </c>
      <c r="G5544" s="3">
        <v>4393600</v>
      </c>
      <c r="H5544" s="3">
        <v>900.30988694197595</v>
      </c>
      <c r="I5544" s="5">
        <f t="shared" si="230"/>
        <v>110.30988694197595</v>
      </c>
      <c r="J5544" s="2">
        <f t="shared" si="231"/>
        <v>2.3352664074253963E-4</v>
      </c>
      <c r="N5544" s="3"/>
      <c r="AI5544" s="3">
        <v>900.30988694197595</v>
      </c>
    </row>
    <row r="5545" spans="1:35" x14ac:dyDescent="0.25">
      <c r="A5545" s="1">
        <v>5543</v>
      </c>
      <c r="B5545" t="s">
        <v>5278</v>
      </c>
      <c r="C5545" s="3">
        <v>6107</v>
      </c>
      <c r="D5545" t="s">
        <v>5322</v>
      </c>
      <c r="E5545" s="3">
        <v>3855277</v>
      </c>
      <c r="F5545">
        <v>1.5840625718982061E-3</v>
      </c>
      <c r="G5545" s="3">
        <v>4393600</v>
      </c>
      <c r="H5545" s="3">
        <v>6959.7373158919572</v>
      </c>
      <c r="I5545" s="5">
        <f t="shared" si="230"/>
        <v>852.73731589195722</v>
      </c>
      <c r="J5545" s="2">
        <f t="shared" si="231"/>
        <v>1.8052496139426446E-3</v>
      </c>
      <c r="N5545" s="3"/>
      <c r="AI5545" s="3">
        <v>6959.7373158919572</v>
      </c>
    </row>
    <row r="5546" spans="1:35" x14ac:dyDescent="0.25">
      <c r="A5546" s="1">
        <v>5544</v>
      </c>
      <c r="B5546" t="s">
        <v>5279</v>
      </c>
      <c r="C5546" s="3">
        <v>400</v>
      </c>
      <c r="D5546" t="s">
        <v>5322</v>
      </c>
      <c r="E5546" s="3">
        <v>3855277</v>
      </c>
      <c r="F5546">
        <v>1.037538936890916E-4</v>
      </c>
      <c r="G5546" s="3">
        <v>4393600</v>
      </c>
      <c r="H5546" s="3">
        <v>455.85310731239281</v>
      </c>
      <c r="I5546" s="5">
        <f t="shared" si="230"/>
        <v>55.853107312392808</v>
      </c>
      <c r="J5546" s="2">
        <f t="shared" si="231"/>
        <v>1.1824133708483018E-4</v>
      </c>
      <c r="N5546" s="3"/>
      <c r="AI5546" s="3">
        <v>455.85310731239281</v>
      </c>
    </row>
    <row r="5547" spans="1:35" x14ac:dyDescent="0.25">
      <c r="A5547" s="1">
        <v>5545</v>
      </c>
      <c r="B5547" t="s">
        <v>5280</v>
      </c>
      <c r="C5547" s="3">
        <v>0</v>
      </c>
      <c r="D5547" t="s">
        <v>5322</v>
      </c>
      <c r="E5547" s="3">
        <v>3855277</v>
      </c>
      <c r="F5547">
        <v>0</v>
      </c>
      <c r="G5547" s="3">
        <v>4393600</v>
      </c>
      <c r="H5547" s="3">
        <v>0</v>
      </c>
      <c r="I5547" s="5">
        <f t="shared" si="230"/>
        <v>0</v>
      </c>
      <c r="J5547" s="2">
        <f t="shared" si="231"/>
        <v>0</v>
      </c>
      <c r="N5547" s="3"/>
      <c r="AI5547" s="3">
        <v>0</v>
      </c>
    </row>
    <row r="5548" spans="1:35" x14ac:dyDescent="0.25">
      <c r="A5548" s="1">
        <v>5546</v>
      </c>
      <c r="B5548" t="s">
        <v>5281</v>
      </c>
      <c r="C5548" s="3">
        <v>200</v>
      </c>
      <c r="D5548" t="s">
        <v>5322</v>
      </c>
      <c r="E5548" s="3">
        <v>3855277</v>
      </c>
      <c r="F5548">
        <v>5.1876946844545791E-5</v>
      </c>
      <c r="G5548" s="3">
        <v>4393600</v>
      </c>
      <c r="H5548" s="3">
        <v>227.9265536561964</v>
      </c>
      <c r="I5548" s="5">
        <f t="shared" si="230"/>
        <v>27.926553656196404</v>
      </c>
      <c r="J5548" s="2">
        <f t="shared" si="231"/>
        <v>5.9120668542415089E-5</v>
      </c>
      <c r="N5548" s="3"/>
      <c r="AI5548" s="3">
        <v>227.9265536561964</v>
      </c>
    </row>
    <row r="5549" spans="1:35" x14ac:dyDescent="0.25">
      <c r="A5549" s="1">
        <v>5547</v>
      </c>
      <c r="B5549" t="s">
        <v>5282</v>
      </c>
      <c r="C5549" s="3">
        <v>400</v>
      </c>
      <c r="D5549" t="s">
        <v>5322</v>
      </c>
      <c r="E5549" s="3">
        <v>3855277</v>
      </c>
      <c r="F5549">
        <v>1.037538936890916E-4</v>
      </c>
      <c r="G5549" s="3">
        <v>4393600</v>
      </c>
      <c r="H5549" s="3">
        <v>455.85310731239281</v>
      </c>
      <c r="I5549" s="5">
        <f t="shared" si="230"/>
        <v>55.853107312392808</v>
      </c>
      <c r="J5549" s="2">
        <f t="shared" si="231"/>
        <v>1.1824133708483018E-4</v>
      </c>
      <c r="N5549" s="3"/>
      <c r="AI5549" s="3">
        <v>455.85310731239281</v>
      </c>
    </row>
    <row r="5550" spans="1:35" x14ac:dyDescent="0.25">
      <c r="A5550" s="1">
        <v>5548</v>
      </c>
      <c r="B5550" t="s">
        <v>1597</v>
      </c>
      <c r="C5550" s="3">
        <v>3000</v>
      </c>
      <c r="D5550" t="s">
        <v>5322</v>
      </c>
      <c r="E5550" s="3">
        <v>3855277</v>
      </c>
      <c r="F5550">
        <v>7.7815420266818701E-4</v>
      </c>
      <c r="G5550" s="3">
        <v>4393600</v>
      </c>
      <c r="H5550" s="3">
        <v>3418.8983048429459</v>
      </c>
      <c r="I5550" s="5">
        <f t="shared" si="230"/>
        <v>418.89830484294589</v>
      </c>
      <c r="J5550" s="2">
        <f t="shared" si="231"/>
        <v>8.8681002813622623E-4</v>
      </c>
      <c r="N5550" s="3"/>
      <c r="AI5550" s="3">
        <v>3418.8983048429459</v>
      </c>
    </row>
    <row r="5551" spans="1:35" x14ac:dyDescent="0.25">
      <c r="A5551" s="1">
        <v>5549</v>
      </c>
      <c r="B5551" t="s">
        <v>5283</v>
      </c>
      <c r="C5551" s="3">
        <v>270</v>
      </c>
      <c r="D5551" t="s">
        <v>5322</v>
      </c>
      <c r="E5551" s="3">
        <v>3855277</v>
      </c>
      <c r="F5551">
        <v>7.0033878240136836E-5</v>
      </c>
      <c r="G5551" s="3">
        <v>4393600</v>
      </c>
      <c r="H5551" s="3">
        <v>307.70084743586523</v>
      </c>
      <c r="I5551" s="5">
        <f t="shared" si="230"/>
        <v>37.700847435865228</v>
      </c>
      <c r="J5551" s="2">
        <f t="shared" si="231"/>
        <v>7.9812902532260381E-5</v>
      </c>
      <c r="N5551" s="3"/>
      <c r="AI5551" s="3">
        <v>307.70084743586523</v>
      </c>
    </row>
    <row r="5552" spans="1:35" x14ac:dyDescent="0.25">
      <c r="A5552" s="1">
        <v>5550</v>
      </c>
      <c r="B5552" t="s">
        <v>5284</v>
      </c>
      <c r="C5552" s="3">
        <v>16000</v>
      </c>
      <c r="D5552" t="s">
        <v>5322</v>
      </c>
      <c r="E5552" s="3">
        <v>3855277</v>
      </c>
      <c r="F5552">
        <v>4.1501557475636637E-3</v>
      </c>
      <c r="G5552" s="3">
        <v>4393600</v>
      </c>
      <c r="H5552" s="3">
        <v>18234.124292495711</v>
      </c>
      <c r="I5552" s="5">
        <f t="shared" si="230"/>
        <v>2234.1242924957114</v>
      </c>
      <c r="J5552" s="2">
        <f t="shared" si="231"/>
        <v>4.7296534833932069E-3</v>
      </c>
      <c r="N5552" s="3"/>
      <c r="AI5552" s="3">
        <v>18234.124292495711</v>
      </c>
    </row>
    <row r="5553" spans="1:35" x14ac:dyDescent="0.25">
      <c r="A5553" s="1">
        <v>5551</v>
      </c>
      <c r="B5553" t="s">
        <v>5285</v>
      </c>
      <c r="C5553" s="3">
        <v>28000</v>
      </c>
      <c r="D5553" t="s">
        <v>5322</v>
      </c>
      <c r="E5553" s="3">
        <v>3855277</v>
      </c>
      <c r="F5553">
        <v>7.2627725582364126E-3</v>
      </c>
      <c r="G5553" s="3">
        <v>4393600</v>
      </c>
      <c r="H5553" s="3">
        <v>31909.7175118675</v>
      </c>
      <c r="I5553" s="5">
        <f t="shared" si="230"/>
        <v>3909.7175118675004</v>
      </c>
      <c r="J5553" s="2">
        <f t="shared" si="231"/>
        <v>8.2768935959381135E-3</v>
      </c>
      <c r="N5553" s="3"/>
      <c r="AI5553" s="3">
        <v>31909.7175118675</v>
      </c>
    </row>
    <row r="5554" spans="1:35" x14ac:dyDescent="0.25">
      <c r="A5554" s="1">
        <v>5552</v>
      </c>
      <c r="B5554" t="s">
        <v>5286</v>
      </c>
      <c r="C5554" s="3">
        <v>1300</v>
      </c>
      <c r="D5554" t="s">
        <v>5322</v>
      </c>
      <c r="E5554" s="3">
        <v>3855277</v>
      </c>
      <c r="F5554">
        <v>3.3720015448954768E-4</v>
      </c>
      <c r="G5554" s="3">
        <v>4393600</v>
      </c>
      <c r="H5554" s="3">
        <v>1481.5225987652771</v>
      </c>
      <c r="I5554" s="5">
        <f t="shared" si="230"/>
        <v>181.52259876527705</v>
      </c>
      <c r="J5554" s="2">
        <f t="shared" si="231"/>
        <v>3.8428434552569815E-4</v>
      </c>
      <c r="N5554" s="3"/>
      <c r="AI5554" s="3">
        <v>1481.5225987652771</v>
      </c>
    </row>
    <row r="5555" spans="1:35" x14ac:dyDescent="0.25">
      <c r="A5555" s="1">
        <v>5553</v>
      </c>
      <c r="B5555" t="s">
        <v>5287</v>
      </c>
      <c r="C5555" s="3">
        <v>26000</v>
      </c>
      <c r="D5555" t="s">
        <v>5322</v>
      </c>
      <c r="E5555" s="3">
        <v>3855277</v>
      </c>
      <c r="F5555">
        <v>6.7440030897909543E-3</v>
      </c>
      <c r="G5555" s="3">
        <v>4393600</v>
      </c>
      <c r="H5555" s="3">
        <v>29630.451975305539</v>
      </c>
      <c r="I5555" s="5">
        <f t="shared" si="230"/>
        <v>3630.4519753055392</v>
      </c>
      <c r="J5555" s="2">
        <f t="shared" si="231"/>
        <v>7.6856869105139626E-3</v>
      </c>
      <c r="N5555" s="3"/>
      <c r="AI5555" s="3">
        <v>29630.451975305539</v>
      </c>
    </row>
    <row r="5556" spans="1:35" x14ac:dyDescent="0.25">
      <c r="A5556" s="1">
        <v>5554</v>
      </c>
      <c r="B5556" t="s">
        <v>5288</v>
      </c>
      <c r="C5556" s="3">
        <v>1800</v>
      </c>
      <c r="D5556" t="s">
        <v>5322</v>
      </c>
      <c r="E5556" s="3">
        <v>3855277</v>
      </c>
      <c r="F5556">
        <v>4.668925216009122E-4</v>
      </c>
      <c r="G5556" s="3">
        <v>4393600</v>
      </c>
      <c r="H5556" s="3">
        <v>2051.3389829057678</v>
      </c>
      <c r="I5556" s="5">
        <f t="shared" si="230"/>
        <v>251.33898290576781</v>
      </c>
      <c r="J5556" s="2">
        <f t="shared" si="231"/>
        <v>5.3208601688173578E-4</v>
      </c>
      <c r="N5556" s="3"/>
      <c r="AI5556" s="3">
        <v>2051.3389829057678</v>
      </c>
    </row>
    <row r="5557" spans="1:35" x14ac:dyDescent="0.25">
      <c r="A5557" s="1">
        <v>5555</v>
      </c>
      <c r="B5557" t="s">
        <v>5289</v>
      </c>
      <c r="C5557" s="3">
        <v>6100</v>
      </c>
      <c r="D5557" t="s">
        <v>5322</v>
      </c>
      <c r="E5557" s="3">
        <v>3855277</v>
      </c>
      <c r="F5557">
        <v>1.5822468787586471E-3</v>
      </c>
      <c r="G5557" s="3">
        <v>4393600</v>
      </c>
      <c r="H5557" s="3">
        <v>6951.7598865139908</v>
      </c>
      <c r="I5557" s="5">
        <f t="shared" si="230"/>
        <v>851.75988651399075</v>
      </c>
      <c r="J5557" s="2">
        <f t="shared" si="231"/>
        <v>1.8031803905436603E-3</v>
      </c>
      <c r="N5557" s="3"/>
      <c r="AI5557" s="3">
        <v>6951.7598865139908</v>
      </c>
    </row>
    <row r="5558" spans="1:35" x14ac:dyDescent="0.25">
      <c r="A5558" s="1">
        <v>5556</v>
      </c>
      <c r="B5558" t="s">
        <v>5290</v>
      </c>
      <c r="C5558" s="3">
        <v>0</v>
      </c>
      <c r="D5558" t="s">
        <v>5322</v>
      </c>
      <c r="E5558" s="3">
        <v>3855277</v>
      </c>
      <c r="F5558">
        <v>0</v>
      </c>
      <c r="G5558" s="3">
        <v>4393600</v>
      </c>
      <c r="H5558" s="3">
        <v>0</v>
      </c>
      <c r="I5558" s="5">
        <f t="shared" si="230"/>
        <v>0</v>
      </c>
      <c r="J5558" s="2">
        <f t="shared" si="231"/>
        <v>0</v>
      </c>
      <c r="N5558" s="3"/>
      <c r="AI5558" s="3">
        <v>0</v>
      </c>
    </row>
    <row r="5559" spans="1:35" x14ac:dyDescent="0.25">
      <c r="A5559" s="1">
        <v>5557</v>
      </c>
      <c r="B5559" t="s">
        <v>5291</v>
      </c>
      <c r="C5559" s="3">
        <v>1800</v>
      </c>
      <c r="D5559" t="s">
        <v>5322</v>
      </c>
      <c r="E5559" s="3">
        <v>3855277</v>
      </c>
      <c r="F5559">
        <v>4.668925216009122E-4</v>
      </c>
      <c r="G5559" s="3">
        <v>4393600</v>
      </c>
      <c r="H5559" s="3">
        <v>2051.3389829057678</v>
      </c>
      <c r="I5559" s="5">
        <f t="shared" si="230"/>
        <v>251.33898290576781</v>
      </c>
      <c r="J5559" s="2">
        <f t="shared" si="231"/>
        <v>5.3208601688173578E-4</v>
      </c>
      <c r="N5559" s="3"/>
      <c r="AI5559" s="3">
        <v>2051.3389829057678</v>
      </c>
    </row>
    <row r="5560" spans="1:35" x14ac:dyDescent="0.25">
      <c r="A5560" s="1">
        <v>5558</v>
      </c>
      <c r="B5560" t="s">
        <v>5292</v>
      </c>
      <c r="C5560" s="3">
        <v>41000</v>
      </c>
      <c r="D5560" t="s">
        <v>5322</v>
      </c>
      <c r="E5560" s="3">
        <v>3855277</v>
      </c>
      <c r="F5560">
        <v>1.063477410313189E-2</v>
      </c>
      <c r="G5560" s="3">
        <v>4393600</v>
      </c>
      <c r="H5560" s="3">
        <v>46724.943499520268</v>
      </c>
      <c r="I5560" s="5">
        <f t="shared" si="230"/>
        <v>5724.9434995202682</v>
      </c>
      <c r="J5560" s="2">
        <f t="shared" si="231"/>
        <v>1.2119737051195094E-2</v>
      </c>
      <c r="AI5560" s="3">
        <v>46724.943499520268</v>
      </c>
    </row>
    <row r="5561" spans="1:35" x14ac:dyDescent="0.25">
      <c r="A5561" s="1">
        <v>5559</v>
      </c>
      <c r="B5561" t="s">
        <v>5293</v>
      </c>
      <c r="C5561" s="3">
        <v>24500</v>
      </c>
      <c r="D5561" t="s">
        <v>5322</v>
      </c>
      <c r="E5561" s="3">
        <v>3855277</v>
      </c>
      <c r="F5561">
        <v>6.3549259884568606E-3</v>
      </c>
      <c r="G5561" s="3">
        <v>4393600</v>
      </c>
      <c r="H5561" s="3">
        <v>27921.00282288406</v>
      </c>
      <c r="I5561" s="5">
        <f t="shared" si="230"/>
        <v>3421.0028228840602</v>
      </c>
      <c r="J5561" s="2">
        <f t="shared" si="231"/>
        <v>7.2422818964458478E-3</v>
      </c>
      <c r="AI5561" s="3">
        <v>27921.00282288406</v>
      </c>
    </row>
    <row r="5562" spans="1:35" x14ac:dyDescent="0.25">
      <c r="A5562" s="1">
        <v>5560</v>
      </c>
      <c r="B5562" t="s">
        <v>5294</v>
      </c>
      <c r="C5562" s="3">
        <v>1800</v>
      </c>
      <c r="D5562" t="s">
        <v>5322</v>
      </c>
      <c r="E5562" s="3">
        <v>3855277</v>
      </c>
      <c r="F5562">
        <v>4.668925216009122E-4</v>
      </c>
      <c r="G5562" s="3">
        <v>4393600</v>
      </c>
      <c r="H5562" s="3">
        <v>2051.3389829057678</v>
      </c>
      <c r="I5562" s="5">
        <f t="shared" si="230"/>
        <v>251.33898290576781</v>
      </c>
      <c r="J5562" s="2">
        <f t="shared" si="231"/>
        <v>5.3208601688173578E-4</v>
      </c>
      <c r="AI5562" s="3">
        <v>2051.3389829057678</v>
      </c>
    </row>
    <row r="5563" spans="1:35" x14ac:dyDescent="0.25">
      <c r="A5563" s="1">
        <v>5561</v>
      </c>
      <c r="B5563" t="s">
        <v>5295</v>
      </c>
      <c r="C5563" s="3">
        <v>22950</v>
      </c>
      <c r="D5563" t="s">
        <v>5322</v>
      </c>
      <c r="E5563" s="3">
        <v>3855277</v>
      </c>
      <c r="F5563">
        <v>5.9528796504116303E-3</v>
      </c>
      <c r="G5563" s="3">
        <v>4393600</v>
      </c>
      <c r="H5563" s="3">
        <v>26154.572032048542</v>
      </c>
      <c r="I5563" s="5">
        <f t="shared" si="230"/>
        <v>3204.5720320485416</v>
      </c>
      <c r="J5563" s="2">
        <f t="shared" si="231"/>
        <v>6.7840967152421319E-3</v>
      </c>
      <c r="AI5563" s="3">
        <v>26154.572032048542</v>
      </c>
    </row>
    <row r="5564" spans="1:35" x14ac:dyDescent="0.25">
      <c r="A5564" s="1">
        <v>5562</v>
      </c>
      <c r="B5564" t="s">
        <v>5296</v>
      </c>
      <c r="C5564" s="3">
        <v>80000</v>
      </c>
      <c r="D5564" t="s">
        <v>5323</v>
      </c>
      <c r="E5564" s="3">
        <v>80000</v>
      </c>
      <c r="F5564">
        <v>1</v>
      </c>
      <c r="G5564" s="3">
        <v>84200</v>
      </c>
      <c r="H5564" s="3">
        <v>84200</v>
      </c>
      <c r="I5564" s="5">
        <f t="shared" si="230"/>
        <v>4200</v>
      </c>
      <c r="J5564" s="2">
        <f t="shared" si="231"/>
        <v>1.0525</v>
      </c>
      <c r="AI5564" s="3">
        <v>84200</v>
      </c>
    </row>
  </sheetData>
  <autoFilter ref="AH1:AL5564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</cp:lastModifiedBy>
  <dcterms:created xsi:type="dcterms:W3CDTF">2023-03-19T19:15:24Z</dcterms:created>
  <dcterms:modified xsi:type="dcterms:W3CDTF">2023-03-19T20:10:43Z</dcterms:modified>
</cp:coreProperties>
</file>