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arsa-my.sharepoint.com/personal/bianca_siqueira_unipar_com/Documents/Área de Trabalho/"/>
    </mc:Choice>
  </mc:AlternateContent>
  <xr:revisionPtr revIDLastSave="10" documentId="8_{78AFC87B-0DEA-419E-97D0-8B02B50F7C55}" xr6:coauthVersionLast="47" xr6:coauthVersionMax="47" xr10:uidLastSave="{FA013DFE-F908-4318-812E-E0B319CC3FD9}"/>
  <bookViews>
    <workbookView xWindow="20370" yWindow="-120" windowWidth="29040" windowHeight="15840" firstSheet="3" activeTab="8" xr2:uid="{44574C5E-5F76-4E85-BA07-FCC33803ABC0}"/>
  </bookViews>
  <sheets>
    <sheet name="TIR Unip 15" sheetId="1" r:id="rId1"/>
    <sheet name="TIR CITI" sheetId="2" r:id="rId2"/>
    <sheet name="TIR Unip 16 30.04.21" sheetId="3" r:id="rId3"/>
    <sheet name="TIR Unip 26 30.04.21" sheetId="4" r:id="rId4"/>
    <sheet name="TIR Unip 26 03.05.2021" sheetId="5" r:id="rId5"/>
    <sheet name="TIR Unip 16 03.05.2021" sheetId="6" r:id="rId6"/>
    <sheet name="TIR NP Itau 1º serie" sheetId="7" r:id="rId7"/>
    <sheet name="TIR NP Itaú 2º serie" sheetId="8" r:id="rId8"/>
    <sheet name="TIR Unip 17" sheetId="9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<sst xmlns="http://schemas.openxmlformats.org/spreadsheetml/2006/main" count="646" uniqueCount="90">
  <si>
    <t>Data Pagamento</t>
  </si>
  <si>
    <t>Tipo</t>
  </si>
  <si>
    <t>Entrada/Saída (na Operação)</t>
  </si>
  <si>
    <t>Data Financeira</t>
  </si>
  <si>
    <t>Calculado</t>
  </si>
  <si>
    <t>Calculado (convertido)</t>
  </si>
  <si>
    <t>Calculado (Valores em PU)</t>
  </si>
  <si>
    <t>Realizado</t>
  </si>
  <si>
    <t>Realizado (convertido)</t>
  </si>
  <si>
    <t>Realizado (Valores em PU)</t>
  </si>
  <si>
    <t>Valor a Pagar</t>
  </si>
  <si>
    <t>Valor a Pagar (convertido)</t>
  </si>
  <si>
    <t>Ajuste</t>
  </si>
  <si>
    <t>Ajuste (convertido)</t>
  </si>
  <si>
    <t>Calculado - Cotas</t>
  </si>
  <si>
    <t>Realizado - Cotas</t>
  </si>
  <si>
    <t>Conta Financeira</t>
  </si>
  <si>
    <t>Taxa de Conversão</t>
  </si>
  <si>
    <t>IEVP</t>
  </si>
  <si>
    <t>No. do Componente</t>
  </si>
  <si>
    <t>Nome do Componente</t>
  </si>
  <si>
    <t>Spy</t>
  </si>
  <si>
    <t>Ajuste - Cotas</t>
  </si>
  <si>
    <t>Conta Contábil Passivo</t>
  </si>
  <si>
    <t>Atualizado em</t>
  </si>
  <si>
    <t>Atualizado por</t>
  </si>
  <si>
    <t>PRI</t>
  </si>
  <si>
    <t>E</t>
  </si>
  <si>
    <t>SUBSTITUTA_BANCO</t>
  </si>
  <si>
    <t>CUSTO</t>
  </si>
  <si>
    <t>S</t>
  </si>
  <si>
    <t>30/7/2019 15:36:05</t>
  </si>
  <si>
    <t>SAGE</t>
  </si>
  <si>
    <t>JUR</t>
  </si>
  <si>
    <t>100%CDI + 1,25% a.a. (bse 252)</t>
  </si>
  <si>
    <t>11/12/2019 17:19:58</t>
  </si>
  <si>
    <t>CA012348</t>
  </si>
  <si>
    <t>15/6/2020 16:56:18</t>
  </si>
  <si>
    <t>11/12/2020 14:53:23</t>
  </si>
  <si>
    <t>11/6/2021 8:47:50</t>
  </si>
  <si>
    <t>BX012452</t>
  </si>
  <si>
    <t>21/12/2021 16:55:17</t>
  </si>
  <si>
    <t>13/6/2022 11:40:54</t>
  </si>
  <si>
    <t>AD50127</t>
  </si>
  <si>
    <t>16/12/2022 13:57:41</t>
  </si>
  <si>
    <t>1/8/2019 14:24:33</t>
  </si>
  <si>
    <t>CDI + 2,5%A.A 252DU</t>
  </si>
  <si>
    <t>5/8/2019 20:52:53</t>
  </si>
  <si>
    <t>2/10/2019 8:29:30</t>
  </si>
  <si>
    <t>2/1/2020 18:38:58</t>
  </si>
  <si>
    <t>31/3/2020 15:12:25</t>
  </si>
  <si>
    <t>30/6/2020 17:28:38</t>
  </si>
  <si>
    <t>29/9/2020 16:51:32</t>
  </si>
  <si>
    <t>4/1/2021 10:23:58</t>
  </si>
  <si>
    <t>29/3/2021 11:30:56</t>
  </si>
  <si>
    <t>30/6/2021 10:16:07</t>
  </si>
  <si>
    <t>30/6/2021 10:16:25</t>
  </si>
  <si>
    <t>30/9/2021 15:40:58</t>
  </si>
  <si>
    <t>30/9/2021 15:42:19</t>
  </si>
  <si>
    <t>30/12/2021 10:36:55</t>
  </si>
  <si>
    <t>1/4/2022 9:26:58</t>
  </si>
  <si>
    <t>1/4/2022 9:26:57</t>
  </si>
  <si>
    <t>1/7/2022 9:42:19</t>
  </si>
  <si>
    <t>1/7/2022 9:51:21</t>
  </si>
  <si>
    <t>3/10/2022 11:15:15</t>
  </si>
  <si>
    <t>2/1/2023 11:46:44</t>
  </si>
  <si>
    <t>4/5/2021 15:36:34</t>
  </si>
  <si>
    <t>100%CDI + 1,70% a.a. (bse 252)</t>
  </si>
  <si>
    <t>3/11/2021 16:11:55</t>
  </si>
  <si>
    <t>2/5/2022 11:40:09</t>
  </si>
  <si>
    <t>31/10/2022 18:09:35</t>
  </si>
  <si>
    <t>4/5/2021 16:28:03</t>
  </si>
  <si>
    <t>100%CDI + 2,0 % a.a. (bse 252)</t>
  </si>
  <si>
    <t>3/11/2021 16:04:39</t>
  </si>
  <si>
    <t>29/4/2022 12:14:27</t>
  </si>
  <si>
    <t>31/10/2022 18:14:55</t>
  </si>
  <si>
    <t>10/5/2021 19:08:37</t>
  </si>
  <si>
    <t>3/11/2021 16:08:03</t>
  </si>
  <si>
    <t>29/4/2022 12:17:38</t>
  </si>
  <si>
    <t>31/10/2022 18:16:12</t>
  </si>
  <si>
    <t>10/5/2021 19:26:40</t>
  </si>
  <si>
    <t>3/11/2021 16:13:03</t>
  </si>
  <si>
    <t>2/5/2022 11:40:57</t>
  </si>
  <si>
    <t>31/10/2022 18:13:44</t>
  </si>
  <si>
    <t>CDI + 1,7%A.A 252DU</t>
  </si>
  <si>
    <t>CDI + 2,0%A.A 252DU</t>
  </si>
  <si>
    <t>29/11/2021 9:38:50</t>
  </si>
  <si>
    <t>100%CDI + 1,90% a.a. (bse 252)</t>
  </si>
  <si>
    <t>20/4/2022 16:14:42</t>
  </si>
  <si>
    <t>17/10/2022 9:52:52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</si>
</sst>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3D8"/>
        <bgColor indexed="64"/>
      </patternFill>
    </fill>
    <fill>
      <patternFill patternType="solid">
        <fgColor rgb="FFF0F4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2" fillId="0" borderId="0" xfId="0" applyFont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3" fontId="2" fillId="3" borderId="1" xfId="0" applyNumberFormat="1" applyFont="1" applyFill="1" applyBorder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6966-49BF-4D3C-8AB8-566D48B40AB9}">
  <dimension ref="A1:Z18"/>
  <sheetViews>
    <sheetView workbookViewId="0">
      <selection activeCell="A19" sqref="A19:XFD94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4.7109375" bestFit="1" customWidth="1"/>
    <col min="5" max="5" width="14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1.425781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  <col min="15" max="16" width="16.140625" bestFit="1" customWidth="1"/>
    <col min="17" max="17" width="15.85546875" bestFit="1" customWidth="1"/>
    <col min="18" max="18" width="17.7109375" bestFit="1" customWidth="1"/>
    <col min="19" max="19" width="5" bestFit="1" customWidth="1"/>
    <col min="20" max="20" width="19.140625" bestFit="1" customWidth="1"/>
    <col min="21" max="21" width="26" bestFit="1" customWidth="1"/>
    <col min="22" max="22" width="4.140625" bestFit="1" customWidth="1"/>
    <col min="23" max="23" width="13.28515625" bestFit="1" customWidth="1"/>
    <col min="24" max="24" width="21.42578125" bestFit="1" customWidth="1"/>
    <col min="25" max="25" width="16.85546875" bestFit="1" customWidth="1"/>
    <col min="26" max="26" width="14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43643</v>
      </c>
      <c r="B2" s="3" t="s">
        <v>26</v>
      </c>
      <c r="C2" s="3" t="s">
        <v>27</v>
      </c>
      <c r="D2" s="2">
        <v>43643</v>
      </c>
      <c r="E2" s="4">
        <v>-201050000</v>
      </c>
      <c r="F2" s="4">
        <v>201050000</v>
      </c>
      <c r="G2" s="4">
        <v>10000</v>
      </c>
      <c r="H2" s="4">
        <v>201050000</v>
      </c>
      <c r="I2" s="4">
        <v>201050000</v>
      </c>
      <c r="J2" s="4">
        <v>10000</v>
      </c>
      <c r="K2" s="5">
        <v>0</v>
      </c>
      <c r="L2" s="5">
        <v>0</v>
      </c>
      <c r="M2" s="5"/>
      <c r="N2" s="5"/>
      <c r="O2" s="4">
        <v>201050000</v>
      </c>
      <c r="P2" s="4">
        <v>201050000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 t="s">
        <v>28</v>
      </c>
      <c r="Y2" s="3"/>
      <c r="Z2" s="3"/>
    </row>
    <row r="3" spans="1:26" s="7" customFormat="1" ht="12.75" x14ac:dyDescent="0.2">
      <c r="A3" s="8">
        <v>43643</v>
      </c>
      <c r="B3" s="9" t="s">
        <v>29</v>
      </c>
      <c r="C3" s="9" t="s">
        <v>30</v>
      </c>
      <c r="D3" s="8">
        <v>43643</v>
      </c>
      <c r="E3" s="10">
        <v>3298487.48</v>
      </c>
      <c r="F3" s="10">
        <v>3298487.48</v>
      </c>
      <c r="G3" s="11">
        <v>164.06</v>
      </c>
      <c r="H3" s="10">
        <v>3298487.48</v>
      </c>
      <c r="I3" s="10">
        <v>3298487.48</v>
      </c>
      <c r="J3" s="11">
        <v>164.06</v>
      </c>
      <c r="K3" s="11">
        <v>0</v>
      </c>
      <c r="L3" s="11">
        <v>0</v>
      </c>
      <c r="M3" s="11">
        <v>0</v>
      </c>
      <c r="N3" s="11">
        <v>0</v>
      </c>
      <c r="O3" s="10">
        <v>3298487.48</v>
      </c>
      <c r="P3" s="10">
        <v>3298487.48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/>
      <c r="Y3" s="9" t="s">
        <v>31</v>
      </c>
      <c r="Z3" s="9" t="s">
        <v>32</v>
      </c>
    </row>
    <row r="4" spans="1:26" s="7" customFormat="1" ht="12.75" x14ac:dyDescent="0.2">
      <c r="A4" s="2">
        <v>43809</v>
      </c>
      <c r="B4" s="3" t="s">
        <v>33</v>
      </c>
      <c r="C4" s="3" t="s">
        <v>30</v>
      </c>
      <c r="D4" s="2">
        <v>43809</v>
      </c>
      <c r="E4" s="4">
        <v>6386201.2599999998</v>
      </c>
      <c r="F4" s="4">
        <v>6386201.2599999998</v>
      </c>
      <c r="G4" s="5">
        <v>317.64</v>
      </c>
      <c r="H4" s="4">
        <v>6386201.2599999998</v>
      </c>
      <c r="I4" s="4">
        <v>6386201.2599999998</v>
      </c>
      <c r="J4" s="5">
        <v>317.64</v>
      </c>
      <c r="K4" s="5">
        <v>0</v>
      </c>
      <c r="L4" s="5">
        <v>0</v>
      </c>
      <c r="M4" s="5">
        <v>-0.3</v>
      </c>
      <c r="N4" s="5">
        <v>-0.3</v>
      </c>
      <c r="O4" s="4">
        <v>6386201.2599999998</v>
      </c>
      <c r="P4" s="4">
        <v>6386201.2599999998</v>
      </c>
      <c r="Q4" s="6">
        <v>60025</v>
      </c>
      <c r="R4" s="5">
        <v>1</v>
      </c>
      <c r="S4" s="5">
        <v>1</v>
      </c>
      <c r="T4" s="3">
        <v>625</v>
      </c>
      <c r="U4" s="3" t="s">
        <v>34</v>
      </c>
      <c r="V4" s="3"/>
      <c r="W4" s="5">
        <v>-0.29999819</v>
      </c>
      <c r="X4" s="3">
        <v>1110102220</v>
      </c>
      <c r="Y4" s="3" t="s">
        <v>35</v>
      </c>
      <c r="Z4" s="3" t="s">
        <v>36</v>
      </c>
    </row>
    <row r="5" spans="1:26" s="7" customFormat="1" ht="12.75" x14ac:dyDescent="0.2">
      <c r="A5" s="8">
        <v>43992</v>
      </c>
      <c r="B5" s="9" t="s">
        <v>33</v>
      </c>
      <c r="C5" s="9" t="s">
        <v>30</v>
      </c>
      <c r="D5" s="8">
        <v>43992</v>
      </c>
      <c r="E5" s="10">
        <v>5043961.5</v>
      </c>
      <c r="F5" s="10">
        <v>5043961.5</v>
      </c>
      <c r="G5" s="11">
        <v>250.88</v>
      </c>
      <c r="H5" s="10">
        <v>5043961.5</v>
      </c>
      <c r="I5" s="10">
        <v>5043961.5</v>
      </c>
      <c r="J5" s="11">
        <v>250.88</v>
      </c>
      <c r="K5" s="11">
        <v>0</v>
      </c>
      <c r="L5" s="11">
        <v>0</v>
      </c>
      <c r="M5" s="11">
        <v>-1.01</v>
      </c>
      <c r="N5" s="11">
        <v>-1.01</v>
      </c>
      <c r="O5" s="10">
        <v>5043961.5</v>
      </c>
      <c r="P5" s="10">
        <v>5043961.5</v>
      </c>
      <c r="Q5" s="12">
        <v>60025</v>
      </c>
      <c r="R5" s="11">
        <v>1</v>
      </c>
      <c r="S5" s="11">
        <v>1</v>
      </c>
      <c r="T5" s="9">
        <v>625</v>
      </c>
      <c r="U5" s="9" t="s">
        <v>34</v>
      </c>
      <c r="V5" s="9"/>
      <c r="W5" s="11">
        <v>-1.00999781</v>
      </c>
      <c r="X5" s="9">
        <v>1110102220</v>
      </c>
      <c r="Y5" s="9" t="s">
        <v>37</v>
      </c>
      <c r="Z5" s="9" t="s">
        <v>36</v>
      </c>
    </row>
    <row r="6" spans="1:26" s="7" customFormat="1" ht="12.75" x14ac:dyDescent="0.2">
      <c r="A6" s="2">
        <v>44175</v>
      </c>
      <c r="B6" s="3" t="s">
        <v>33</v>
      </c>
      <c r="C6" s="3" t="s">
        <v>30</v>
      </c>
      <c r="D6" s="2">
        <v>44175</v>
      </c>
      <c r="E6" s="4">
        <v>3299910.04</v>
      </c>
      <c r="F6" s="4">
        <v>3299910.04</v>
      </c>
      <c r="G6" s="5">
        <v>164.13</v>
      </c>
      <c r="H6" s="4">
        <v>3299910.04</v>
      </c>
      <c r="I6" s="4">
        <v>3299910.04</v>
      </c>
      <c r="J6" s="5">
        <v>164.13</v>
      </c>
      <c r="K6" s="5">
        <v>0</v>
      </c>
      <c r="L6" s="5">
        <v>0</v>
      </c>
      <c r="M6" s="5">
        <v>-1.38</v>
      </c>
      <c r="N6" s="5">
        <v>-1.38</v>
      </c>
      <c r="O6" s="4">
        <v>3299910.04</v>
      </c>
      <c r="P6" s="4">
        <v>3299910.04</v>
      </c>
      <c r="Q6" s="6">
        <v>60025</v>
      </c>
      <c r="R6" s="5">
        <v>1</v>
      </c>
      <c r="S6" s="5">
        <v>1</v>
      </c>
      <c r="T6" s="3">
        <v>625</v>
      </c>
      <c r="U6" s="3" t="s">
        <v>34</v>
      </c>
      <c r="V6" s="3"/>
      <c r="W6" s="5">
        <v>-1.3799992800000001</v>
      </c>
      <c r="X6" s="3">
        <v>1110102220</v>
      </c>
      <c r="Y6" s="3" t="s">
        <v>38</v>
      </c>
      <c r="Z6" s="3" t="s">
        <v>36</v>
      </c>
    </row>
    <row r="7" spans="1:26" s="7" customFormat="1" ht="12.75" x14ac:dyDescent="0.2">
      <c r="A7" s="8">
        <v>44357</v>
      </c>
      <c r="B7" s="9" t="s">
        <v>33</v>
      </c>
      <c r="C7" s="9" t="s">
        <v>30</v>
      </c>
      <c r="D7" s="8">
        <v>44357</v>
      </c>
      <c r="E7" s="10">
        <v>3574595.82</v>
      </c>
      <c r="F7" s="10">
        <v>3574595.82</v>
      </c>
      <c r="G7" s="11">
        <v>177.8</v>
      </c>
      <c r="H7" s="10">
        <v>3574595.82</v>
      </c>
      <c r="I7" s="10">
        <v>3574595.82</v>
      </c>
      <c r="J7" s="11">
        <v>177.8</v>
      </c>
      <c r="K7" s="11">
        <v>0</v>
      </c>
      <c r="L7" s="11">
        <v>0</v>
      </c>
      <c r="M7" s="10">
        <v>-4391.7700000000004</v>
      </c>
      <c r="N7" s="10">
        <v>-4391.7700000000004</v>
      </c>
      <c r="O7" s="10">
        <v>3574595.82</v>
      </c>
      <c r="P7" s="10">
        <v>3574595.82</v>
      </c>
      <c r="Q7" s="12">
        <v>60025</v>
      </c>
      <c r="R7" s="11">
        <v>1</v>
      </c>
      <c r="S7" s="11">
        <v>1</v>
      </c>
      <c r="T7" s="9">
        <v>625</v>
      </c>
      <c r="U7" s="9" t="s">
        <v>34</v>
      </c>
      <c r="V7" s="9"/>
      <c r="W7" s="10">
        <v>-4391.7700007100002</v>
      </c>
      <c r="X7" s="9">
        <v>1110102220</v>
      </c>
      <c r="Y7" s="9" t="s">
        <v>39</v>
      </c>
      <c r="Z7" s="9" t="s">
        <v>40</v>
      </c>
    </row>
    <row r="8" spans="1:26" s="7" customFormat="1" ht="12.75" x14ac:dyDescent="0.2">
      <c r="A8" s="2">
        <v>44540</v>
      </c>
      <c r="B8" s="3" t="s">
        <v>33</v>
      </c>
      <c r="C8" s="3" t="s">
        <v>30</v>
      </c>
      <c r="D8" s="2">
        <v>44540</v>
      </c>
      <c r="E8" s="4">
        <v>6859085.0199999996</v>
      </c>
      <c r="F8" s="4">
        <v>6859085.0199999996</v>
      </c>
      <c r="G8" s="5">
        <v>341.16</v>
      </c>
      <c r="H8" s="4">
        <v>6859085.0199999996</v>
      </c>
      <c r="I8" s="4">
        <v>6859085.0199999996</v>
      </c>
      <c r="J8" s="5">
        <v>341.16</v>
      </c>
      <c r="K8" s="5">
        <v>0</v>
      </c>
      <c r="L8" s="5">
        <v>0</v>
      </c>
      <c r="M8" s="4">
        <v>4540.49</v>
      </c>
      <c r="N8" s="4">
        <v>4540.49</v>
      </c>
      <c r="O8" s="4">
        <v>6859085.0199999996</v>
      </c>
      <c r="P8" s="4">
        <v>6859085.0199999996</v>
      </c>
      <c r="Q8" s="6">
        <v>60025</v>
      </c>
      <c r="R8" s="5">
        <v>1</v>
      </c>
      <c r="S8" s="5">
        <v>1</v>
      </c>
      <c r="T8" s="3">
        <v>625</v>
      </c>
      <c r="U8" s="3" t="s">
        <v>34</v>
      </c>
      <c r="V8" s="3"/>
      <c r="W8" s="4">
        <v>4540.4899980199998</v>
      </c>
      <c r="X8" s="3">
        <v>1110102220</v>
      </c>
      <c r="Y8" s="3" t="s">
        <v>41</v>
      </c>
      <c r="Z8" s="3" t="s">
        <v>40</v>
      </c>
    </row>
    <row r="9" spans="1:26" s="7" customFormat="1" ht="12.75" x14ac:dyDescent="0.2">
      <c r="A9" s="8">
        <v>44722</v>
      </c>
      <c r="B9" s="9" t="s">
        <v>33</v>
      </c>
      <c r="C9" s="9" t="s">
        <v>30</v>
      </c>
      <c r="D9" s="8">
        <v>44722</v>
      </c>
      <c r="E9" s="10">
        <v>11947361.869999999</v>
      </c>
      <c r="F9" s="10">
        <v>11947361.869999999</v>
      </c>
      <c r="G9" s="11">
        <v>594.25</v>
      </c>
      <c r="H9" s="10">
        <v>11947361.869999999</v>
      </c>
      <c r="I9" s="10">
        <v>11947361.869999999</v>
      </c>
      <c r="J9" s="11">
        <v>594.25</v>
      </c>
      <c r="K9" s="11">
        <v>0</v>
      </c>
      <c r="L9" s="11">
        <v>0</v>
      </c>
      <c r="M9" s="11">
        <v>-0.52</v>
      </c>
      <c r="N9" s="11">
        <v>-0.52</v>
      </c>
      <c r="O9" s="10">
        <v>11947361.869999999</v>
      </c>
      <c r="P9" s="10">
        <v>11947361.869999999</v>
      </c>
      <c r="Q9" s="12">
        <v>60025</v>
      </c>
      <c r="R9" s="11">
        <v>1</v>
      </c>
      <c r="S9" s="11">
        <v>1</v>
      </c>
      <c r="T9" s="9">
        <v>625</v>
      </c>
      <c r="U9" s="9" t="s">
        <v>34</v>
      </c>
      <c r="V9" s="9"/>
      <c r="W9" s="11">
        <v>-0.51999698000000005</v>
      </c>
      <c r="X9" s="9">
        <v>1110102220</v>
      </c>
      <c r="Y9" s="9" t="s">
        <v>42</v>
      </c>
      <c r="Z9" s="9" t="s">
        <v>43</v>
      </c>
    </row>
    <row r="10" spans="1:26" s="7" customFormat="1" ht="12.75" x14ac:dyDescent="0.2">
      <c r="A10" s="2">
        <v>44907</v>
      </c>
      <c r="B10" s="3" t="s">
        <v>33</v>
      </c>
      <c r="C10" s="3" t="s">
        <v>30</v>
      </c>
      <c r="D10" s="2">
        <v>44907</v>
      </c>
      <c r="E10" s="4">
        <v>14459759.07</v>
      </c>
      <c r="F10" s="4">
        <v>14459759.07</v>
      </c>
      <c r="G10" s="5">
        <v>719.21</v>
      </c>
      <c r="H10" s="4">
        <v>14459759.07</v>
      </c>
      <c r="I10" s="4">
        <v>14459759.07</v>
      </c>
      <c r="J10" s="5">
        <v>719.21</v>
      </c>
      <c r="K10" s="5">
        <v>0</v>
      </c>
      <c r="L10" s="5">
        <v>0</v>
      </c>
      <c r="M10" s="5">
        <v>-0.86</v>
      </c>
      <c r="N10" s="5">
        <v>-0.86</v>
      </c>
      <c r="O10" s="4">
        <v>14459759.07</v>
      </c>
      <c r="P10" s="4">
        <v>14459759.07</v>
      </c>
      <c r="Q10" s="6">
        <v>60025</v>
      </c>
      <c r="R10" s="5">
        <v>1</v>
      </c>
      <c r="S10" s="5">
        <v>1</v>
      </c>
      <c r="T10" s="3">
        <v>625</v>
      </c>
      <c r="U10" s="3" t="s">
        <v>34</v>
      </c>
      <c r="V10" s="3"/>
      <c r="W10" s="5">
        <v>-0.85999417</v>
      </c>
      <c r="X10" s="3">
        <v>1110102220</v>
      </c>
      <c r="Y10" s="3" t="s">
        <v>44</v>
      </c>
      <c r="Z10" s="3" t="s">
        <v>40</v>
      </c>
    </row>
    <row r="11" spans="1:26" s="7" customFormat="1" ht="12.75" x14ac:dyDescent="0.2">
      <c r="A11" s="8">
        <v>45086</v>
      </c>
      <c r="B11" s="9" t="s">
        <v>26</v>
      </c>
      <c r="C11" s="9" t="s">
        <v>30</v>
      </c>
      <c r="D11" s="8">
        <v>45089</v>
      </c>
      <c r="E11" s="10">
        <v>67016666.670000002</v>
      </c>
      <c r="F11" s="10">
        <v>67016666.670000002</v>
      </c>
      <c r="G11" s="10">
        <v>3333.33</v>
      </c>
      <c r="H11" s="11">
        <v>0</v>
      </c>
      <c r="I11" s="11">
        <v>0</v>
      </c>
      <c r="J11" s="11">
        <v>0</v>
      </c>
      <c r="K11" s="10">
        <v>67016666.670000002</v>
      </c>
      <c r="L11" s="10">
        <v>67016666.670000002</v>
      </c>
      <c r="M11" s="11"/>
      <c r="N11" s="11"/>
      <c r="O11" s="10">
        <v>67016666.670000002</v>
      </c>
      <c r="P11" s="11">
        <v>0</v>
      </c>
      <c r="Q11" s="12">
        <v>60020</v>
      </c>
      <c r="R11" s="11">
        <v>1</v>
      </c>
      <c r="S11" s="11">
        <v>1</v>
      </c>
      <c r="T11" s="9"/>
      <c r="U11" s="9"/>
      <c r="V11" s="9"/>
      <c r="W11" s="11"/>
      <c r="X11" s="9">
        <v>2110602010</v>
      </c>
      <c r="Y11" s="9"/>
      <c r="Z11" s="9"/>
    </row>
    <row r="12" spans="1:26" s="7" customFormat="1" ht="12.75" x14ac:dyDescent="0.2">
      <c r="A12" s="2">
        <v>45086</v>
      </c>
      <c r="B12" s="3" t="s">
        <v>33</v>
      </c>
      <c r="C12" s="3" t="s">
        <v>30</v>
      </c>
      <c r="D12" s="2">
        <v>45089</v>
      </c>
      <c r="E12" s="4">
        <v>14378148.25</v>
      </c>
      <c r="F12" s="4">
        <v>14378148.25</v>
      </c>
      <c r="G12" s="5">
        <v>715.15</v>
      </c>
      <c r="H12" s="5">
        <v>0</v>
      </c>
      <c r="I12" s="5">
        <v>0</v>
      </c>
      <c r="J12" s="5">
        <v>0</v>
      </c>
      <c r="K12" s="4">
        <v>14378148.25</v>
      </c>
      <c r="L12" s="4">
        <v>14378148.25</v>
      </c>
      <c r="M12" s="5"/>
      <c r="N12" s="5"/>
      <c r="O12" s="4">
        <v>14378148.25</v>
      </c>
      <c r="P12" s="5">
        <v>0</v>
      </c>
      <c r="Q12" s="6">
        <v>60025</v>
      </c>
      <c r="R12" s="5">
        <v>1</v>
      </c>
      <c r="S12" s="5">
        <v>1</v>
      </c>
      <c r="T12" s="3">
        <v>625</v>
      </c>
      <c r="U12" s="3" t="s">
        <v>34</v>
      </c>
      <c r="V12" s="3"/>
      <c r="W12" s="5"/>
      <c r="X12" s="3">
        <v>2110602020</v>
      </c>
      <c r="Y12" s="3"/>
      <c r="Z12" s="3"/>
    </row>
    <row r="13" spans="1:26" s="7" customFormat="1" ht="12.75" x14ac:dyDescent="0.2">
      <c r="A13" s="8">
        <v>45268</v>
      </c>
      <c r="B13" s="9" t="s">
        <v>33</v>
      </c>
      <c r="C13" s="9" t="s">
        <v>30</v>
      </c>
      <c r="D13" s="8">
        <v>45271</v>
      </c>
      <c r="E13" s="10">
        <v>9676435.8399999999</v>
      </c>
      <c r="F13" s="10">
        <v>9676435.8399999999</v>
      </c>
      <c r="G13" s="11">
        <v>481.29</v>
      </c>
      <c r="H13" s="11">
        <v>0</v>
      </c>
      <c r="I13" s="11">
        <v>0</v>
      </c>
      <c r="J13" s="11">
        <v>0</v>
      </c>
      <c r="K13" s="10">
        <v>9676435.8399999999</v>
      </c>
      <c r="L13" s="10">
        <v>9676435.8399999999</v>
      </c>
      <c r="M13" s="11"/>
      <c r="N13" s="11"/>
      <c r="O13" s="10">
        <v>9676435.8399999999</v>
      </c>
      <c r="P13" s="11">
        <v>0</v>
      </c>
      <c r="Q13" s="12">
        <v>60025</v>
      </c>
      <c r="R13" s="11">
        <v>1</v>
      </c>
      <c r="S13" s="11">
        <v>1</v>
      </c>
      <c r="T13" s="9">
        <v>625</v>
      </c>
      <c r="U13" s="9" t="s">
        <v>34</v>
      </c>
      <c r="V13" s="9"/>
      <c r="W13" s="11"/>
      <c r="X13" s="9">
        <v>2110602020</v>
      </c>
      <c r="Y13" s="9"/>
      <c r="Z13" s="9"/>
    </row>
    <row r="14" spans="1:26" s="7" customFormat="1" ht="12.75" x14ac:dyDescent="0.2">
      <c r="A14" s="2">
        <v>45450</v>
      </c>
      <c r="B14" s="3" t="s">
        <v>26</v>
      </c>
      <c r="C14" s="3" t="s">
        <v>30</v>
      </c>
      <c r="D14" s="2">
        <v>45453</v>
      </c>
      <c r="E14" s="4">
        <v>67016666.670000002</v>
      </c>
      <c r="F14" s="4">
        <v>67016666.670000002</v>
      </c>
      <c r="G14" s="4">
        <v>3333.33</v>
      </c>
      <c r="H14" s="5">
        <v>0</v>
      </c>
      <c r="I14" s="5">
        <v>0</v>
      </c>
      <c r="J14" s="5">
        <v>0</v>
      </c>
      <c r="K14" s="4">
        <v>67016666.670000002</v>
      </c>
      <c r="L14" s="4">
        <v>67016666.670000002</v>
      </c>
      <c r="M14" s="5"/>
      <c r="N14" s="5"/>
      <c r="O14" s="4">
        <v>67016666.670000002</v>
      </c>
      <c r="P14" s="5">
        <v>0</v>
      </c>
      <c r="Q14" s="6">
        <v>60020</v>
      </c>
      <c r="R14" s="5">
        <v>1</v>
      </c>
      <c r="S14" s="5">
        <v>1</v>
      </c>
      <c r="T14" s="3"/>
      <c r="U14" s="3"/>
      <c r="V14" s="3"/>
      <c r="W14" s="5"/>
      <c r="X14" s="3">
        <v>2110602010</v>
      </c>
      <c r="Y14" s="3"/>
      <c r="Z14" s="3"/>
    </row>
    <row r="15" spans="1:26" s="7" customFormat="1" ht="12.75" x14ac:dyDescent="0.2">
      <c r="A15" s="8">
        <v>45450</v>
      </c>
      <c r="B15" s="9" t="s">
        <v>33</v>
      </c>
      <c r="C15" s="9" t="s">
        <v>30</v>
      </c>
      <c r="D15" s="8">
        <v>45453</v>
      </c>
      <c r="E15" s="10">
        <v>9220556.8399999999</v>
      </c>
      <c r="F15" s="10">
        <v>9220556.8399999999</v>
      </c>
      <c r="G15" s="11">
        <v>458.62</v>
      </c>
      <c r="H15" s="11">
        <v>0</v>
      </c>
      <c r="I15" s="11">
        <v>0</v>
      </c>
      <c r="J15" s="11">
        <v>0</v>
      </c>
      <c r="K15" s="10">
        <v>9220556.8399999999</v>
      </c>
      <c r="L15" s="10">
        <v>9220556.8399999999</v>
      </c>
      <c r="M15" s="11"/>
      <c r="N15" s="11"/>
      <c r="O15" s="10">
        <v>9220556.8399999999</v>
      </c>
      <c r="P15" s="11">
        <v>0</v>
      </c>
      <c r="Q15" s="12">
        <v>60025</v>
      </c>
      <c r="R15" s="11">
        <v>1</v>
      </c>
      <c r="S15" s="11">
        <v>1</v>
      </c>
      <c r="T15" s="9">
        <v>625</v>
      </c>
      <c r="U15" s="9" t="s">
        <v>34</v>
      </c>
      <c r="V15" s="9"/>
      <c r="W15" s="11"/>
      <c r="X15" s="9">
        <v>2110602020</v>
      </c>
      <c r="Y15" s="9"/>
      <c r="Z15" s="9"/>
    </row>
    <row r="16" spans="1:26" s="7" customFormat="1" ht="12.75" x14ac:dyDescent="0.2">
      <c r="A16" s="2">
        <v>45635</v>
      </c>
      <c r="B16" s="3" t="s">
        <v>33</v>
      </c>
      <c r="C16" s="3" t="s">
        <v>30</v>
      </c>
      <c r="D16" s="2">
        <v>45636</v>
      </c>
      <c r="E16" s="4">
        <v>4765317.93</v>
      </c>
      <c r="F16" s="4">
        <v>4765317.93</v>
      </c>
      <c r="G16" s="5">
        <v>237.02</v>
      </c>
      <c r="H16" s="5">
        <v>0</v>
      </c>
      <c r="I16" s="5">
        <v>0</v>
      </c>
      <c r="J16" s="5">
        <v>0</v>
      </c>
      <c r="K16" s="4">
        <v>4765317.93</v>
      </c>
      <c r="L16" s="4">
        <v>4765317.93</v>
      </c>
      <c r="M16" s="5"/>
      <c r="N16" s="5"/>
      <c r="O16" s="4">
        <v>4765317.93</v>
      </c>
      <c r="P16" s="5">
        <v>0</v>
      </c>
      <c r="Q16" s="6">
        <v>60025</v>
      </c>
      <c r="R16" s="5">
        <v>1</v>
      </c>
      <c r="S16" s="5">
        <v>1</v>
      </c>
      <c r="T16" s="3">
        <v>625</v>
      </c>
      <c r="U16" s="3" t="s">
        <v>34</v>
      </c>
      <c r="V16" s="3"/>
      <c r="W16" s="5"/>
      <c r="X16" s="3">
        <v>2110602020</v>
      </c>
      <c r="Y16" s="3"/>
      <c r="Z16" s="3"/>
    </row>
    <row r="17" spans="1:26" s="7" customFormat="1" ht="12.75" x14ac:dyDescent="0.2">
      <c r="A17" s="8">
        <v>45817</v>
      </c>
      <c r="B17" s="9" t="s">
        <v>26</v>
      </c>
      <c r="C17" s="9" t="s">
        <v>30</v>
      </c>
      <c r="D17" s="8">
        <v>45818</v>
      </c>
      <c r="E17" s="10">
        <v>67016666.670000002</v>
      </c>
      <c r="F17" s="10">
        <v>67016666.670000002</v>
      </c>
      <c r="G17" s="10">
        <v>3333.33</v>
      </c>
      <c r="H17" s="11">
        <v>0</v>
      </c>
      <c r="I17" s="11">
        <v>0</v>
      </c>
      <c r="J17" s="11">
        <v>0</v>
      </c>
      <c r="K17" s="10">
        <v>67016666.670000002</v>
      </c>
      <c r="L17" s="10">
        <v>67016666.670000002</v>
      </c>
      <c r="M17" s="11"/>
      <c r="N17" s="11"/>
      <c r="O17" s="10">
        <v>67016666.670000002</v>
      </c>
      <c r="P17" s="11">
        <v>0</v>
      </c>
      <c r="Q17" s="12">
        <v>60020</v>
      </c>
      <c r="R17" s="11">
        <v>1</v>
      </c>
      <c r="S17" s="11">
        <v>1</v>
      </c>
      <c r="T17" s="9"/>
      <c r="U17" s="9"/>
      <c r="V17" s="9"/>
      <c r="W17" s="11"/>
      <c r="X17" s="9">
        <v>2110602010</v>
      </c>
      <c r="Y17" s="9"/>
      <c r="Z17" s="9"/>
    </row>
    <row r="18" spans="1:26" s="7" customFormat="1" ht="12.75" x14ac:dyDescent="0.2">
      <c r="A18" s="2">
        <v>45817</v>
      </c>
      <c r="B18" s="3" t="s">
        <v>33</v>
      </c>
      <c r="C18" s="3" t="s">
        <v>30</v>
      </c>
      <c r="D18" s="2">
        <v>45818</v>
      </c>
      <c r="E18" s="4">
        <v>4453200.54</v>
      </c>
      <c r="F18" s="4">
        <v>4453200.54</v>
      </c>
      <c r="G18" s="5">
        <v>221.5</v>
      </c>
      <c r="H18" s="5">
        <v>0</v>
      </c>
      <c r="I18" s="5">
        <v>0</v>
      </c>
      <c r="J18" s="5">
        <v>0</v>
      </c>
      <c r="K18" s="4">
        <v>4453200.54</v>
      </c>
      <c r="L18" s="4">
        <v>4453200.54</v>
      </c>
      <c r="M18" s="5"/>
      <c r="N18" s="5"/>
      <c r="O18" s="4">
        <v>4453200.54</v>
      </c>
      <c r="P18" s="5">
        <v>0</v>
      </c>
      <c r="Q18" s="6">
        <v>60025</v>
      </c>
      <c r="R18" s="5">
        <v>1</v>
      </c>
      <c r="S18" s="5">
        <v>1</v>
      </c>
      <c r="T18" s="3">
        <v>625</v>
      </c>
      <c r="U18" s="3" t="s">
        <v>34</v>
      </c>
      <c r="V18" s="3"/>
      <c r="W18" s="5"/>
      <c r="X18" s="3">
        <v>2110602020</v>
      </c>
      <c r="Y18" s="3"/>
      <c r="Z18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3890-371B-4F4B-8706-DA39507D97C3}">
  <dimension ref="A1:X30"/>
  <sheetViews>
    <sheetView zoomScale="130" zoomScaleNormal="130" workbookViewId="0">
      <selection activeCell="A50" sqref="A1:XFD50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6.140625" bestFit="1" customWidth="1"/>
    <col min="4" max="4" width="19" bestFit="1" customWidth="1"/>
    <col min="5" max="5" width="19.85546875" bestFit="1" customWidth="1"/>
    <col min="6" max="6" width="13.85546875" bestFit="1" customWidth="1"/>
    <col min="7" max="7" width="15.28515625" bestFit="1" customWidth="1"/>
    <col min="8" max="8" width="21.42578125" bestFit="1" customWidth="1"/>
    <col min="9" max="9" width="27.140625" bestFit="1" customWidth="1"/>
    <col min="10" max="10" width="16.2851562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4.28515625" bestFit="1" customWidth="1"/>
    <col min="15" max="15" width="10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</row>
    <row r="2" spans="1:24" s="7" customFormat="1" ht="12.75" x14ac:dyDescent="0.2">
      <c r="A2" s="2">
        <v>43553</v>
      </c>
      <c r="B2" s="3" t="s">
        <v>26</v>
      </c>
      <c r="C2" s="3" t="s">
        <v>27</v>
      </c>
      <c r="D2" s="2">
        <v>43553</v>
      </c>
      <c r="E2" s="4">
        <v>-109172000</v>
      </c>
      <c r="F2" s="4">
        <v>109172000</v>
      </c>
      <c r="G2" s="4">
        <v>109172000</v>
      </c>
      <c r="H2" s="4">
        <v>109172000</v>
      </c>
      <c r="I2" s="5">
        <v>0</v>
      </c>
      <c r="J2" s="5">
        <v>0</v>
      </c>
      <c r="K2" s="5"/>
      <c r="L2" s="5"/>
      <c r="M2" s="4">
        <v>109172000</v>
      </c>
      <c r="N2" s="4">
        <v>109172000</v>
      </c>
      <c r="O2" s="6">
        <v>50020</v>
      </c>
      <c r="P2" s="5">
        <v>1</v>
      </c>
      <c r="Q2" s="5">
        <v>1</v>
      </c>
      <c r="R2" s="3"/>
      <c r="S2" s="3"/>
      <c r="T2" s="3"/>
      <c r="U2" s="5"/>
      <c r="V2" s="3"/>
      <c r="W2" s="3"/>
      <c r="X2" s="3"/>
    </row>
    <row r="3" spans="1:24" s="7" customFormat="1" ht="12.75" x14ac:dyDescent="0.2">
      <c r="A3" s="8">
        <v>43553</v>
      </c>
      <c r="B3" s="9" t="s">
        <v>29</v>
      </c>
      <c r="C3" s="9" t="s">
        <v>30</v>
      </c>
      <c r="D3" s="8">
        <v>43553</v>
      </c>
      <c r="E3" s="10">
        <v>2466436.63</v>
      </c>
      <c r="F3" s="10">
        <v>2466436.63</v>
      </c>
      <c r="G3" s="10">
        <v>2466436.63</v>
      </c>
      <c r="H3" s="10">
        <v>2466436.63</v>
      </c>
      <c r="I3" s="11">
        <v>0</v>
      </c>
      <c r="J3" s="11">
        <v>0</v>
      </c>
      <c r="K3" s="11">
        <v>0</v>
      </c>
      <c r="L3" s="11">
        <v>0</v>
      </c>
      <c r="M3" s="10">
        <v>2466436.63</v>
      </c>
      <c r="N3" s="10">
        <v>2466436.63</v>
      </c>
      <c r="O3" s="9"/>
      <c r="P3" s="11">
        <v>1</v>
      </c>
      <c r="Q3" s="11">
        <v>1</v>
      </c>
      <c r="R3" s="9"/>
      <c r="S3" s="9"/>
      <c r="T3" s="9"/>
      <c r="U3" s="11">
        <v>0</v>
      </c>
      <c r="V3" s="9"/>
      <c r="W3" s="9" t="s">
        <v>45</v>
      </c>
      <c r="X3" s="9" t="s">
        <v>36</v>
      </c>
    </row>
    <row r="4" spans="1:24" s="7" customFormat="1" ht="12.75" x14ac:dyDescent="0.2">
      <c r="A4" s="2">
        <v>43644</v>
      </c>
      <c r="B4" s="3" t="s">
        <v>33</v>
      </c>
      <c r="C4" s="3" t="s">
        <v>30</v>
      </c>
      <c r="D4" s="2">
        <v>43644</v>
      </c>
      <c r="E4" s="4">
        <v>2018336.64</v>
      </c>
      <c r="F4" s="4">
        <v>2018336.64</v>
      </c>
      <c r="G4" s="4">
        <v>2018336.64</v>
      </c>
      <c r="H4" s="4">
        <v>2018336.64</v>
      </c>
      <c r="I4" s="5">
        <v>0</v>
      </c>
      <c r="J4" s="5">
        <v>0</v>
      </c>
      <c r="K4" s="5">
        <v>0</v>
      </c>
      <c r="L4" s="5">
        <v>0</v>
      </c>
      <c r="M4" s="4">
        <v>2018336.64</v>
      </c>
      <c r="N4" s="4">
        <v>2018336.64</v>
      </c>
      <c r="O4" s="6">
        <v>60025</v>
      </c>
      <c r="P4" s="5">
        <v>1</v>
      </c>
      <c r="Q4" s="5">
        <v>1</v>
      </c>
      <c r="R4" s="3">
        <v>659</v>
      </c>
      <c r="S4" s="3" t="s">
        <v>46</v>
      </c>
      <c r="T4" s="3"/>
      <c r="U4" s="5">
        <v>0</v>
      </c>
      <c r="V4" s="3"/>
      <c r="W4" s="3" t="s">
        <v>47</v>
      </c>
      <c r="X4" s="3" t="s">
        <v>36</v>
      </c>
    </row>
    <row r="5" spans="1:24" s="7" customFormat="1" ht="12.75" x14ac:dyDescent="0.2">
      <c r="A5" s="8">
        <v>43738</v>
      </c>
      <c r="B5" s="9" t="s">
        <v>33</v>
      </c>
      <c r="C5" s="9" t="s">
        <v>30</v>
      </c>
      <c r="D5" s="8">
        <v>43738</v>
      </c>
      <c r="E5" s="10">
        <v>2047869.24</v>
      </c>
      <c r="F5" s="10">
        <v>2047869.24</v>
      </c>
      <c r="G5" s="10">
        <v>2047869.24</v>
      </c>
      <c r="H5" s="10">
        <v>2047869.24</v>
      </c>
      <c r="I5" s="11">
        <v>0</v>
      </c>
      <c r="J5" s="11">
        <v>0</v>
      </c>
      <c r="K5" s="11">
        <v>966.02</v>
      </c>
      <c r="L5" s="11">
        <v>966.02</v>
      </c>
      <c r="M5" s="10">
        <v>2047869.24</v>
      </c>
      <c r="N5" s="10">
        <v>2047869.24</v>
      </c>
      <c r="O5" s="12">
        <v>60025</v>
      </c>
      <c r="P5" s="11">
        <v>1</v>
      </c>
      <c r="Q5" s="11">
        <v>1</v>
      </c>
      <c r="R5" s="9">
        <v>659</v>
      </c>
      <c r="S5" s="9" t="s">
        <v>46</v>
      </c>
      <c r="T5" s="9"/>
      <c r="U5" s="11">
        <v>966.01999936000004</v>
      </c>
      <c r="V5" s="9">
        <v>1110102160</v>
      </c>
      <c r="W5" s="9" t="s">
        <v>48</v>
      </c>
      <c r="X5" s="9" t="s">
        <v>36</v>
      </c>
    </row>
    <row r="6" spans="1:24" s="7" customFormat="1" ht="12.75" x14ac:dyDescent="0.2">
      <c r="A6" s="2">
        <v>43829</v>
      </c>
      <c r="B6" s="3" t="s">
        <v>33</v>
      </c>
      <c r="C6" s="3" t="s">
        <v>30</v>
      </c>
      <c r="D6" s="2">
        <v>43829</v>
      </c>
      <c r="E6" s="4">
        <v>1682115.59</v>
      </c>
      <c r="F6" s="4">
        <v>1682115.59</v>
      </c>
      <c r="G6" s="4">
        <v>1682115.59</v>
      </c>
      <c r="H6" s="4">
        <v>1682115.59</v>
      </c>
      <c r="I6" s="5">
        <v>0</v>
      </c>
      <c r="J6" s="5">
        <v>0</v>
      </c>
      <c r="K6" s="4">
        <v>1209.78</v>
      </c>
      <c r="L6" s="4">
        <v>1209.78</v>
      </c>
      <c r="M6" s="4">
        <v>1682115.59</v>
      </c>
      <c r="N6" s="4">
        <v>1682115.59</v>
      </c>
      <c r="O6" s="6">
        <v>60025</v>
      </c>
      <c r="P6" s="5">
        <v>1</v>
      </c>
      <c r="Q6" s="5">
        <v>1</v>
      </c>
      <c r="R6" s="3">
        <v>659</v>
      </c>
      <c r="S6" s="3" t="s">
        <v>46</v>
      </c>
      <c r="T6" s="3"/>
      <c r="U6" s="4">
        <v>1209.7799999900001</v>
      </c>
      <c r="V6" s="3">
        <v>1110102160</v>
      </c>
      <c r="W6" s="3" t="s">
        <v>49</v>
      </c>
      <c r="X6" s="3" t="s">
        <v>36</v>
      </c>
    </row>
    <row r="7" spans="1:24" s="7" customFormat="1" ht="12.75" x14ac:dyDescent="0.2">
      <c r="A7" s="8">
        <v>43920</v>
      </c>
      <c r="B7" s="9" t="s">
        <v>33</v>
      </c>
      <c r="C7" s="9" t="s">
        <v>30</v>
      </c>
      <c r="D7" s="8">
        <v>43920</v>
      </c>
      <c r="E7" s="10">
        <v>1448830.06</v>
      </c>
      <c r="F7" s="10">
        <v>1448830.06</v>
      </c>
      <c r="G7" s="10">
        <v>1448830.06</v>
      </c>
      <c r="H7" s="10">
        <v>1448830.06</v>
      </c>
      <c r="I7" s="11">
        <v>0</v>
      </c>
      <c r="J7" s="11">
        <v>0</v>
      </c>
      <c r="K7" s="10">
        <v>2290.2800000000002</v>
      </c>
      <c r="L7" s="10">
        <v>2290.2800000000002</v>
      </c>
      <c r="M7" s="10">
        <v>1448830.06</v>
      </c>
      <c r="N7" s="10">
        <v>1448830.06</v>
      </c>
      <c r="O7" s="12">
        <v>60025</v>
      </c>
      <c r="P7" s="11">
        <v>1</v>
      </c>
      <c r="Q7" s="11">
        <v>1</v>
      </c>
      <c r="R7" s="9">
        <v>659</v>
      </c>
      <c r="S7" s="9" t="s">
        <v>46</v>
      </c>
      <c r="T7" s="9"/>
      <c r="U7" s="10">
        <v>2290.2800001199998</v>
      </c>
      <c r="V7" s="9">
        <v>1110102160</v>
      </c>
      <c r="W7" s="9" t="s">
        <v>50</v>
      </c>
      <c r="X7" s="9" t="s">
        <v>36</v>
      </c>
    </row>
    <row r="8" spans="1:24" s="7" customFormat="1" ht="12.75" x14ac:dyDescent="0.2">
      <c r="A8" s="2">
        <v>44011</v>
      </c>
      <c r="B8" s="3" t="s">
        <v>33</v>
      </c>
      <c r="C8" s="3" t="s">
        <v>30</v>
      </c>
      <c r="D8" s="2">
        <v>44011</v>
      </c>
      <c r="E8" s="4">
        <v>1146201.8</v>
      </c>
      <c r="F8" s="4">
        <v>1146201.8</v>
      </c>
      <c r="G8" s="4">
        <v>1146201.8</v>
      </c>
      <c r="H8" s="4">
        <v>1146201.8</v>
      </c>
      <c r="I8" s="5">
        <v>0</v>
      </c>
      <c r="J8" s="5">
        <v>0</v>
      </c>
      <c r="K8" s="5">
        <v>-0.01</v>
      </c>
      <c r="L8" s="5">
        <v>-0.01</v>
      </c>
      <c r="M8" s="4">
        <v>1146201.8</v>
      </c>
      <c r="N8" s="4">
        <v>1146201.8</v>
      </c>
      <c r="O8" s="6">
        <v>60025</v>
      </c>
      <c r="P8" s="5">
        <v>1</v>
      </c>
      <c r="Q8" s="5">
        <v>1</v>
      </c>
      <c r="R8" s="3">
        <v>659</v>
      </c>
      <c r="S8" s="3" t="s">
        <v>46</v>
      </c>
      <c r="T8" s="3"/>
      <c r="U8" s="5">
        <v>-9.9994599999999999E-3</v>
      </c>
      <c r="V8" s="3">
        <v>1110102160</v>
      </c>
      <c r="W8" s="3" t="s">
        <v>51</v>
      </c>
      <c r="X8" s="3" t="s">
        <v>36</v>
      </c>
    </row>
    <row r="9" spans="1:24" s="7" customFormat="1" ht="12.75" x14ac:dyDescent="0.2">
      <c r="A9" s="8">
        <v>44103</v>
      </c>
      <c r="B9" s="9" t="s">
        <v>33</v>
      </c>
      <c r="C9" s="9" t="s">
        <v>30</v>
      </c>
      <c r="D9" s="8">
        <v>44103</v>
      </c>
      <c r="E9" s="10">
        <v>913344.67</v>
      </c>
      <c r="F9" s="10">
        <v>913344.67</v>
      </c>
      <c r="G9" s="10">
        <v>913344.67</v>
      </c>
      <c r="H9" s="10">
        <v>913344.67</v>
      </c>
      <c r="I9" s="11">
        <v>0</v>
      </c>
      <c r="J9" s="11">
        <v>0</v>
      </c>
      <c r="K9" s="11">
        <v>0</v>
      </c>
      <c r="L9" s="11">
        <v>0</v>
      </c>
      <c r="M9" s="10">
        <v>913344.67</v>
      </c>
      <c r="N9" s="10">
        <v>913344.67</v>
      </c>
      <c r="O9" s="12">
        <v>60025</v>
      </c>
      <c r="P9" s="11">
        <v>1</v>
      </c>
      <c r="Q9" s="11">
        <v>1</v>
      </c>
      <c r="R9" s="9">
        <v>659</v>
      </c>
      <c r="S9" s="9" t="s">
        <v>46</v>
      </c>
      <c r="T9" s="9"/>
      <c r="U9" s="11">
        <v>0</v>
      </c>
      <c r="V9" s="9">
        <v>1110102160</v>
      </c>
      <c r="W9" s="9" t="s">
        <v>52</v>
      </c>
      <c r="X9" s="9" t="s">
        <v>40</v>
      </c>
    </row>
    <row r="10" spans="1:24" s="7" customFormat="1" ht="12.75" x14ac:dyDescent="0.2">
      <c r="A10" s="2">
        <v>44194</v>
      </c>
      <c r="B10" s="3" t="s">
        <v>33</v>
      </c>
      <c r="C10" s="3" t="s">
        <v>30</v>
      </c>
      <c r="D10" s="2">
        <v>44194</v>
      </c>
      <c r="E10" s="4">
        <v>842431.95</v>
      </c>
      <c r="F10" s="4">
        <v>842431.95</v>
      </c>
      <c r="G10" s="4">
        <v>842431.95</v>
      </c>
      <c r="H10" s="4">
        <v>842431.95</v>
      </c>
      <c r="I10" s="5">
        <v>0</v>
      </c>
      <c r="J10" s="5">
        <v>0</v>
      </c>
      <c r="K10" s="5">
        <v>0.04</v>
      </c>
      <c r="L10" s="5">
        <v>0.04</v>
      </c>
      <c r="M10" s="4">
        <v>842431.95</v>
      </c>
      <c r="N10" s="4">
        <v>842431.95</v>
      </c>
      <c r="O10" s="6">
        <v>60025</v>
      </c>
      <c r="P10" s="5">
        <v>1</v>
      </c>
      <c r="Q10" s="5">
        <v>1</v>
      </c>
      <c r="R10" s="3">
        <v>659</v>
      </c>
      <c r="S10" s="3" t="s">
        <v>46</v>
      </c>
      <c r="T10" s="3"/>
      <c r="U10" s="5">
        <v>4.0000349999999997E-2</v>
      </c>
      <c r="V10" s="3">
        <v>1110102160</v>
      </c>
      <c r="W10" s="3" t="s">
        <v>53</v>
      </c>
      <c r="X10" s="3" t="s">
        <v>36</v>
      </c>
    </row>
    <row r="11" spans="1:24" s="7" customFormat="1" ht="12.75" x14ac:dyDescent="0.2">
      <c r="A11" s="8">
        <v>44284</v>
      </c>
      <c r="B11" s="9" t="s">
        <v>26</v>
      </c>
      <c r="C11" s="9" t="s">
        <v>30</v>
      </c>
      <c r="D11" s="8">
        <v>44284</v>
      </c>
      <c r="E11" s="10">
        <v>12130222.220000001</v>
      </c>
      <c r="F11" s="10">
        <v>12130222.220000001</v>
      </c>
      <c r="G11" s="10">
        <v>12130222.220000001</v>
      </c>
      <c r="H11" s="10">
        <v>12130222.220000001</v>
      </c>
      <c r="I11" s="11">
        <v>0</v>
      </c>
      <c r="J11" s="11">
        <v>0</v>
      </c>
      <c r="K11" s="11">
        <v>0</v>
      </c>
      <c r="L11" s="11">
        <v>0</v>
      </c>
      <c r="M11" s="10">
        <v>12130222.220000001</v>
      </c>
      <c r="N11" s="10">
        <v>12130222.220000001</v>
      </c>
      <c r="O11" s="12">
        <v>60020</v>
      </c>
      <c r="P11" s="11">
        <v>1</v>
      </c>
      <c r="Q11" s="11">
        <v>1</v>
      </c>
      <c r="R11" s="9"/>
      <c r="S11" s="9"/>
      <c r="T11" s="9"/>
      <c r="U11" s="11">
        <v>0</v>
      </c>
      <c r="V11" s="9">
        <v>1110102160</v>
      </c>
      <c r="W11" s="9" t="s">
        <v>54</v>
      </c>
      <c r="X11" s="9" t="s">
        <v>36</v>
      </c>
    </row>
    <row r="12" spans="1:24" s="7" customFormat="1" ht="12.75" x14ac:dyDescent="0.2">
      <c r="A12" s="2">
        <v>44284</v>
      </c>
      <c r="B12" s="3" t="s">
        <v>33</v>
      </c>
      <c r="C12" s="3" t="s">
        <v>30</v>
      </c>
      <c r="D12" s="2">
        <v>44284</v>
      </c>
      <c r="E12" s="4">
        <v>851201.23</v>
      </c>
      <c r="F12" s="4">
        <v>851201.23</v>
      </c>
      <c r="G12" s="4">
        <v>851201.23</v>
      </c>
      <c r="H12" s="4">
        <v>851201.23</v>
      </c>
      <c r="I12" s="5">
        <v>0</v>
      </c>
      <c r="J12" s="5">
        <v>0</v>
      </c>
      <c r="K12" s="5">
        <v>-0.01</v>
      </c>
      <c r="L12" s="5">
        <v>-0.01</v>
      </c>
      <c r="M12" s="4">
        <v>851201.23</v>
      </c>
      <c r="N12" s="4">
        <v>851201.23</v>
      </c>
      <c r="O12" s="6">
        <v>60025</v>
      </c>
      <c r="P12" s="5">
        <v>1</v>
      </c>
      <c r="Q12" s="5">
        <v>1</v>
      </c>
      <c r="R12" s="3">
        <v>659</v>
      </c>
      <c r="S12" s="3" t="s">
        <v>46</v>
      </c>
      <c r="T12" s="3"/>
      <c r="U12" s="5">
        <v>-9.9999100000000007E-3</v>
      </c>
      <c r="V12" s="3">
        <v>1110102160</v>
      </c>
      <c r="W12" s="3" t="s">
        <v>54</v>
      </c>
      <c r="X12" s="3" t="s">
        <v>36</v>
      </c>
    </row>
    <row r="13" spans="1:24" s="7" customFormat="1" ht="12.75" x14ac:dyDescent="0.2">
      <c r="A13" s="8">
        <v>44376</v>
      </c>
      <c r="B13" s="9" t="s">
        <v>26</v>
      </c>
      <c r="C13" s="9" t="s">
        <v>30</v>
      </c>
      <c r="D13" s="8">
        <v>44376</v>
      </c>
      <c r="E13" s="10">
        <v>12130222.220000001</v>
      </c>
      <c r="F13" s="10">
        <v>12130222.220000001</v>
      </c>
      <c r="G13" s="10">
        <v>12130222.220000001</v>
      </c>
      <c r="H13" s="10">
        <v>12130222.220000001</v>
      </c>
      <c r="I13" s="11">
        <v>0</v>
      </c>
      <c r="J13" s="11">
        <v>0</v>
      </c>
      <c r="K13" s="11">
        <v>0</v>
      </c>
      <c r="L13" s="11">
        <v>0</v>
      </c>
      <c r="M13" s="10">
        <v>12130222.220000001</v>
      </c>
      <c r="N13" s="10">
        <v>12130222.220000001</v>
      </c>
      <c r="O13" s="12">
        <v>60020</v>
      </c>
      <c r="P13" s="11">
        <v>1</v>
      </c>
      <c r="Q13" s="11">
        <v>1</v>
      </c>
      <c r="R13" s="9"/>
      <c r="S13" s="9"/>
      <c r="T13" s="9"/>
      <c r="U13" s="11">
        <v>0</v>
      </c>
      <c r="V13" s="9">
        <v>1110102160</v>
      </c>
      <c r="W13" s="9" t="s">
        <v>55</v>
      </c>
      <c r="X13" s="9" t="s">
        <v>40</v>
      </c>
    </row>
    <row r="14" spans="1:24" s="7" customFormat="1" ht="12.75" x14ac:dyDescent="0.2">
      <c r="A14" s="2">
        <v>44376</v>
      </c>
      <c r="B14" s="3" t="s">
        <v>33</v>
      </c>
      <c r="C14" s="3" t="s">
        <v>30</v>
      </c>
      <c r="D14" s="2">
        <v>44376</v>
      </c>
      <c r="E14" s="4">
        <v>1067724.47</v>
      </c>
      <c r="F14" s="4">
        <v>1067724.47</v>
      </c>
      <c r="G14" s="4">
        <v>1067724.47</v>
      </c>
      <c r="H14" s="4">
        <v>1067724.47</v>
      </c>
      <c r="I14" s="5">
        <v>0</v>
      </c>
      <c r="J14" s="5">
        <v>0</v>
      </c>
      <c r="K14" s="5">
        <v>0</v>
      </c>
      <c r="L14" s="5">
        <v>0</v>
      </c>
      <c r="M14" s="4">
        <v>1067724.47</v>
      </c>
      <c r="N14" s="4">
        <v>1067724.47</v>
      </c>
      <c r="O14" s="6">
        <v>60025</v>
      </c>
      <c r="P14" s="5">
        <v>1</v>
      </c>
      <c r="Q14" s="5">
        <v>1</v>
      </c>
      <c r="R14" s="3">
        <v>659</v>
      </c>
      <c r="S14" s="3" t="s">
        <v>46</v>
      </c>
      <c r="T14" s="3"/>
      <c r="U14" s="5">
        <v>0</v>
      </c>
      <c r="V14" s="3">
        <v>1110102160</v>
      </c>
      <c r="W14" s="3" t="s">
        <v>56</v>
      </c>
      <c r="X14" s="3" t="s">
        <v>40</v>
      </c>
    </row>
    <row r="15" spans="1:24" s="7" customFormat="1" ht="12.75" x14ac:dyDescent="0.2">
      <c r="A15" s="8">
        <v>44468</v>
      </c>
      <c r="B15" s="9" t="s">
        <v>26</v>
      </c>
      <c r="C15" s="9" t="s">
        <v>30</v>
      </c>
      <c r="D15" s="8">
        <v>44468</v>
      </c>
      <c r="E15" s="10">
        <v>12130222.220000001</v>
      </c>
      <c r="F15" s="10">
        <v>12130222.220000001</v>
      </c>
      <c r="G15" s="10">
        <v>12130222.220000001</v>
      </c>
      <c r="H15" s="10">
        <v>12130222.220000001</v>
      </c>
      <c r="I15" s="11">
        <v>0</v>
      </c>
      <c r="J15" s="11">
        <v>0</v>
      </c>
      <c r="K15" s="11">
        <v>0</v>
      </c>
      <c r="L15" s="11">
        <v>0</v>
      </c>
      <c r="M15" s="10">
        <v>12130222.220000001</v>
      </c>
      <c r="N15" s="10">
        <v>12130222.220000001</v>
      </c>
      <c r="O15" s="12">
        <v>60020</v>
      </c>
      <c r="P15" s="11">
        <v>1</v>
      </c>
      <c r="Q15" s="11">
        <v>1</v>
      </c>
      <c r="R15" s="9"/>
      <c r="S15" s="9"/>
      <c r="T15" s="9"/>
      <c r="U15" s="11">
        <v>0</v>
      </c>
      <c r="V15" s="9">
        <v>1110102160</v>
      </c>
      <c r="W15" s="9" t="s">
        <v>57</v>
      </c>
      <c r="X15" s="9" t="s">
        <v>40</v>
      </c>
    </row>
    <row r="16" spans="1:24" s="7" customFormat="1" ht="12.75" x14ac:dyDescent="0.2">
      <c r="A16" s="2">
        <v>44468</v>
      </c>
      <c r="B16" s="3" t="s">
        <v>33</v>
      </c>
      <c r="C16" s="3" t="s">
        <v>30</v>
      </c>
      <c r="D16" s="2">
        <v>44468</v>
      </c>
      <c r="E16" s="4">
        <v>1307735.02</v>
      </c>
      <c r="F16" s="4">
        <v>1307735.02</v>
      </c>
      <c r="G16" s="4">
        <v>1307735.02</v>
      </c>
      <c r="H16" s="4">
        <v>1307735.02</v>
      </c>
      <c r="I16" s="5">
        <v>0</v>
      </c>
      <c r="J16" s="5">
        <v>0</v>
      </c>
      <c r="K16" s="5">
        <v>0</v>
      </c>
      <c r="L16" s="5">
        <v>0</v>
      </c>
      <c r="M16" s="4">
        <v>1307735.02</v>
      </c>
      <c r="N16" s="4">
        <v>1307735.02</v>
      </c>
      <c r="O16" s="6">
        <v>60025</v>
      </c>
      <c r="P16" s="5">
        <v>1</v>
      </c>
      <c r="Q16" s="5">
        <v>1</v>
      </c>
      <c r="R16" s="3">
        <v>659</v>
      </c>
      <c r="S16" s="3" t="s">
        <v>46</v>
      </c>
      <c r="T16" s="3"/>
      <c r="U16" s="5">
        <v>0</v>
      </c>
      <c r="V16" s="3">
        <v>1110102160</v>
      </c>
      <c r="W16" s="3" t="s">
        <v>58</v>
      </c>
      <c r="X16" s="3" t="s">
        <v>40</v>
      </c>
    </row>
    <row r="17" spans="1:24" s="7" customFormat="1" ht="12.75" x14ac:dyDescent="0.2">
      <c r="A17" s="8">
        <v>44559</v>
      </c>
      <c r="B17" s="9" t="s">
        <v>26</v>
      </c>
      <c r="C17" s="9" t="s">
        <v>30</v>
      </c>
      <c r="D17" s="8">
        <v>44559</v>
      </c>
      <c r="E17" s="10">
        <v>12130222.220000001</v>
      </c>
      <c r="F17" s="10">
        <v>12130222.220000001</v>
      </c>
      <c r="G17" s="10">
        <v>12130222.220000001</v>
      </c>
      <c r="H17" s="10">
        <v>12130222.220000001</v>
      </c>
      <c r="I17" s="11">
        <v>0</v>
      </c>
      <c r="J17" s="11">
        <v>0</v>
      </c>
      <c r="K17" s="11">
        <v>0</v>
      </c>
      <c r="L17" s="11">
        <v>0</v>
      </c>
      <c r="M17" s="10">
        <v>12130222.220000001</v>
      </c>
      <c r="N17" s="10">
        <v>12130222.220000001</v>
      </c>
      <c r="O17" s="12">
        <v>60020</v>
      </c>
      <c r="P17" s="11">
        <v>1</v>
      </c>
      <c r="Q17" s="11">
        <v>1</v>
      </c>
      <c r="R17" s="9"/>
      <c r="S17" s="9"/>
      <c r="T17" s="9"/>
      <c r="U17" s="11">
        <v>0</v>
      </c>
      <c r="V17" s="9">
        <v>1110102160</v>
      </c>
      <c r="W17" s="9" t="s">
        <v>59</v>
      </c>
      <c r="X17" s="9" t="s">
        <v>40</v>
      </c>
    </row>
    <row r="18" spans="1:24" s="7" customFormat="1" ht="12.75" x14ac:dyDescent="0.2">
      <c r="A18" s="2">
        <v>44559</v>
      </c>
      <c r="B18" s="3" t="s">
        <v>33</v>
      </c>
      <c r="C18" s="3" t="s">
        <v>30</v>
      </c>
      <c r="D18" s="2">
        <v>44559</v>
      </c>
      <c r="E18" s="4">
        <v>1533247.69</v>
      </c>
      <c r="F18" s="4">
        <v>1533247.69</v>
      </c>
      <c r="G18" s="4">
        <v>1533247.69</v>
      </c>
      <c r="H18" s="4">
        <v>1533247.69</v>
      </c>
      <c r="I18" s="5">
        <v>0</v>
      </c>
      <c r="J18" s="5">
        <v>0</v>
      </c>
      <c r="K18" s="5">
        <v>162.72</v>
      </c>
      <c r="L18" s="5">
        <v>162.72</v>
      </c>
      <c r="M18" s="4">
        <v>1533247.69</v>
      </c>
      <c r="N18" s="4">
        <v>1533247.69</v>
      </c>
      <c r="O18" s="6">
        <v>60025</v>
      </c>
      <c r="P18" s="5">
        <v>1</v>
      </c>
      <c r="Q18" s="5">
        <v>1</v>
      </c>
      <c r="R18" s="3">
        <v>659</v>
      </c>
      <c r="S18" s="3" t="s">
        <v>46</v>
      </c>
      <c r="T18" s="3"/>
      <c r="U18" s="5">
        <v>162.72000027000001</v>
      </c>
      <c r="V18" s="3">
        <v>1110102160</v>
      </c>
      <c r="W18" s="3" t="s">
        <v>59</v>
      </c>
      <c r="X18" s="3" t="s">
        <v>40</v>
      </c>
    </row>
    <row r="19" spans="1:24" s="7" customFormat="1" ht="12.75" x14ac:dyDescent="0.2">
      <c r="A19" s="8">
        <v>44649</v>
      </c>
      <c r="B19" s="9" t="s">
        <v>26</v>
      </c>
      <c r="C19" s="9" t="s">
        <v>30</v>
      </c>
      <c r="D19" s="8">
        <v>44649</v>
      </c>
      <c r="E19" s="10">
        <v>12130222.220000001</v>
      </c>
      <c r="F19" s="10">
        <v>12130222.220000001</v>
      </c>
      <c r="G19" s="10">
        <v>12130222.220000001</v>
      </c>
      <c r="H19" s="10">
        <v>12130222.220000001</v>
      </c>
      <c r="I19" s="11">
        <v>0</v>
      </c>
      <c r="J19" s="11">
        <v>0</v>
      </c>
      <c r="K19" s="11">
        <v>0</v>
      </c>
      <c r="L19" s="11">
        <v>0</v>
      </c>
      <c r="M19" s="10">
        <v>12130222.220000001</v>
      </c>
      <c r="N19" s="10">
        <v>12130222.220000001</v>
      </c>
      <c r="O19" s="12">
        <v>60020</v>
      </c>
      <c r="P19" s="11">
        <v>1</v>
      </c>
      <c r="Q19" s="11">
        <v>1</v>
      </c>
      <c r="R19" s="9"/>
      <c r="S19" s="9"/>
      <c r="T19" s="9"/>
      <c r="U19" s="11">
        <v>0</v>
      </c>
      <c r="V19" s="9">
        <v>1110102160</v>
      </c>
      <c r="W19" s="9" t="s">
        <v>60</v>
      </c>
      <c r="X19" s="9" t="s">
        <v>40</v>
      </c>
    </row>
    <row r="20" spans="1:24" s="7" customFormat="1" ht="12.75" x14ac:dyDescent="0.2">
      <c r="A20" s="2">
        <v>44649</v>
      </c>
      <c r="B20" s="3" t="s">
        <v>33</v>
      </c>
      <c r="C20" s="3" t="s">
        <v>30</v>
      </c>
      <c r="D20" s="2">
        <v>44649</v>
      </c>
      <c r="E20" s="4">
        <v>1649460.42</v>
      </c>
      <c r="F20" s="4">
        <v>1649460.42</v>
      </c>
      <c r="G20" s="4">
        <v>1649460.42</v>
      </c>
      <c r="H20" s="4">
        <v>1649460.42</v>
      </c>
      <c r="I20" s="5">
        <v>0</v>
      </c>
      <c r="J20" s="5">
        <v>0</v>
      </c>
      <c r="K20" s="4">
        <v>13288.52</v>
      </c>
      <c r="L20" s="4">
        <v>13288.52</v>
      </c>
      <c r="M20" s="4">
        <v>1649460.42</v>
      </c>
      <c r="N20" s="4">
        <v>1649460.42</v>
      </c>
      <c r="O20" s="6">
        <v>60025</v>
      </c>
      <c r="P20" s="5">
        <v>1</v>
      </c>
      <c r="Q20" s="5">
        <v>1</v>
      </c>
      <c r="R20" s="3">
        <v>659</v>
      </c>
      <c r="S20" s="3" t="s">
        <v>46</v>
      </c>
      <c r="T20" s="3"/>
      <c r="U20" s="4">
        <v>13288.5200002</v>
      </c>
      <c r="V20" s="3">
        <v>1110102160</v>
      </c>
      <c r="W20" s="3" t="s">
        <v>61</v>
      </c>
      <c r="X20" s="3" t="s">
        <v>40</v>
      </c>
    </row>
    <row r="21" spans="1:24" s="7" customFormat="1" ht="12.75" x14ac:dyDescent="0.2">
      <c r="A21" s="8">
        <v>44741</v>
      </c>
      <c r="B21" s="9" t="s">
        <v>26</v>
      </c>
      <c r="C21" s="9" t="s">
        <v>30</v>
      </c>
      <c r="D21" s="8">
        <v>44741</v>
      </c>
      <c r="E21" s="10">
        <v>12130222.23</v>
      </c>
      <c r="F21" s="10">
        <v>12130222.23</v>
      </c>
      <c r="G21" s="10">
        <v>12130222.23</v>
      </c>
      <c r="H21" s="10">
        <v>12130222.23</v>
      </c>
      <c r="I21" s="11">
        <v>0</v>
      </c>
      <c r="J21" s="11">
        <v>0</v>
      </c>
      <c r="K21" s="11">
        <v>0</v>
      </c>
      <c r="L21" s="11">
        <v>0</v>
      </c>
      <c r="M21" s="10">
        <v>12130222.23</v>
      </c>
      <c r="N21" s="10">
        <v>12130222.23</v>
      </c>
      <c r="O21" s="12">
        <v>60020</v>
      </c>
      <c r="P21" s="11">
        <v>1</v>
      </c>
      <c r="Q21" s="11">
        <v>1</v>
      </c>
      <c r="R21" s="9"/>
      <c r="S21" s="9"/>
      <c r="T21" s="9"/>
      <c r="U21" s="11">
        <v>0</v>
      </c>
      <c r="V21" s="9">
        <v>1110102160</v>
      </c>
      <c r="W21" s="9" t="s">
        <v>62</v>
      </c>
      <c r="X21" s="9" t="s">
        <v>43</v>
      </c>
    </row>
    <row r="22" spans="1:24" s="7" customFormat="1" ht="12.75" x14ac:dyDescent="0.2">
      <c r="A22" s="2">
        <v>44741</v>
      </c>
      <c r="B22" s="3" t="s">
        <v>33</v>
      </c>
      <c r="C22" s="3" t="s">
        <v>30</v>
      </c>
      <c r="D22" s="2">
        <v>44741</v>
      </c>
      <c r="E22" s="4">
        <v>1584809.29</v>
      </c>
      <c r="F22" s="4">
        <v>1584809.29</v>
      </c>
      <c r="G22" s="4">
        <v>1584809.29</v>
      </c>
      <c r="H22" s="4">
        <v>1584809.29</v>
      </c>
      <c r="I22" s="5">
        <v>0</v>
      </c>
      <c r="J22" s="5">
        <v>0</v>
      </c>
      <c r="K22" s="5">
        <v>34.82</v>
      </c>
      <c r="L22" s="5">
        <v>34.82</v>
      </c>
      <c r="M22" s="4">
        <v>1584809.29</v>
      </c>
      <c r="N22" s="4">
        <v>1584809.29</v>
      </c>
      <c r="O22" s="6">
        <v>60025</v>
      </c>
      <c r="P22" s="5">
        <v>1</v>
      </c>
      <c r="Q22" s="5">
        <v>1</v>
      </c>
      <c r="R22" s="3">
        <v>659</v>
      </c>
      <c r="S22" s="3" t="s">
        <v>46</v>
      </c>
      <c r="T22" s="3"/>
      <c r="U22" s="5">
        <v>34.820000219999997</v>
      </c>
      <c r="V22" s="3">
        <v>1110102160</v>
      </c>
      <c r="W22" s="3" t="s">
        <v>63</v>
      </c>
      <c r="X22" s="3" t="s">
        <v>43</v>
      </c>
    </row>
    <row r="23" spans="1:24" s="7" customFormat="1" ht="12.75" x14ac:dyDescent="0.2">
      <c r="A23" s="8">
        <v>44833</v>
      </c>
      <c r="B23" s="9" t="s">
        <v>26</v>
      </c>
      <c r="C23" s="9" t="s">
        <v>30</v>
      </c>
      <c r="D23" s="8">
        <v>44833</v>
      </c>
      <c r="E23" s="10">
        <v>12130222.220000001</v>
      </c>
      <c r="F23" s="10">
        <v>12130222.220000001</v>
      </c>
      <c r="G23" s="10">
        <v>12130222.220000001</v>
      </c>
      <c r="H23" s="10">
        <v>12130222.220000001</v>
      </c>
      <c r="I23" s="11">
        <v>0</v>
      </c>
      <c r="J23" s="11">
        <v>0</v>
      </c>
      <c r="K23" s="11">
        <v>0</v>
      </c>
      <c r="L23" s="11">
        <v>0</v>
      </c>
      <c r="M23" s="10">
        <v>12130222.220000001</v>
      </c>
      <c r="N23" s="10">
        <v>12130222.220000001</v>
      </c>
      <c r="O23" s="12">
        <v>60020</v>
      </c>
      <c r="P23" s="11">
        <v>1</v>
      </c>
      <c r="Q23" s="11">
        <v>1</v>
      </c>
      <c r="R23" s="9"/>
      <c r="S23" s="9"/>
      <c r="T23" s="9"/>
      <c r="U23" s="11">
        <v>0</v>
      </c>
      <c r="V23" s="9">
        <v>1110102160</v>
      </c>
      <c r="W23" s="9" t="s">
        <v>64</v>
      </c>
      <c r="X23" s="9" t="s">
        <v>43</v>
      </c>
    </row>
    <row r="24" spans="1:24" s="7" customFormat="1" ht="12.75" x14ac:dyDescent="0.2">
      <c r="A24" s="2">
        <v>44833</v>
      </c>
      <c r="B24" s="3" t="s">
        <v>33</v>
      </c>
      <c r="C24" s="3" t="s">
        <v>30</v>
      </c>
      <c r="D24" s="2">
        <v>44833</v>
      </c>
      <c r="E24" s="4">
        <v>1324614.07</v>
      </c>
      <c r="F24" s="4">
        <v>1324614.07</v>
      </c>
      <c r="G24" s="4">
        <v>1324614.07</v>
      </c>
      <c r="H24" s="4">
        <v>1324614.07</v>
      </c>
      <c r="I24" s="5">
        <v>0</v>
      </c>
      <c r="J24" s="5">
        <v>0</v>
      </c>
      <c r="K24" s="5">
        <v>0.02</v>
      </c>
      <c r="L24" s="5">
        <v>0.02</v>
      </c>
      <c r="M24" s="4">
        <v>1324614.07</v>
      </c>
      <c r="N24" s="4">
        <v>1324614.07</v>
      </c>
      <c r="O24" s="6">
        <v>60025</v>
      </c>
      <c r="P24" s="5">
        <v>1</v>
      </c>
      <c r="Q24" s="5">
        <v>1</v>
      </c>
      <c r="R24" s="3">
        <v>659</v>
      </c>
      <c r="S24" s="3" t="s">
        <v>46</v>
      </c>
      <c r="T24" s="3"/>
      <c r="U24" s="5">
        <v>2.000035E-2</v>
      </c>
      <c r="V24" s="3">
        <v>1110102160</v>
      </c>
      <c r="W24" s="3" t="s">
        <v>64</v>
      </c>
      <c r="X24" s="3" t="s">
        <v>43</v>
      </c>
    </row>
    <row r="25" spans="1:24" s="7" customFormat="1" ht="12.75" x14ac:dyDescent="0.2">
      <c r="A25" s="8">
        <v>44924</v>
      </c>
      <c r="B25" s="9" t="s">
        <v>26</v>
      </c>
      <c r="C25" s="9" t="s">
        <v>30</v>
      </c>
      <c r="D25" s="8">
        <v>44924</v>
      </c>
      <c r="E25" s="10">
        <v>12130222.23</v>
      </c>
      <c r="F25" s="10">
        <v>12130222.23</v>
      </c>
      <c r="G25" s="10">
        <v>12130222.23</v>
      </c>
      <c r="H25" s="10">
        <v>12130222.23</v>
      </c>
      <c r="I25" s="11">
        <v>0</v>
      </c>
      <c r="J25" s="11">
        <v>0</v>
      </c>
      <c r="K25" s="11">
        <v>0</v>
      </c>
      <c r="L25" s="11">
        <v>0</v>
      </c>
      <c r="M25" s="10">
        <v>12130222.23</v>
      </c>
      <c r="N25" s="10">
        <v>12130222.23</v>
      </c>
      <c r="O25" s="12">
        <v>60020</v>
      </c>
      <c r="P25" s="11">
        <v>1</v>
      </c>
      <c r="Q25" s="11">
        <v>1</v>
      </c>
      <c r="R25" s="9"/>
      <c r="S25" s="9"/>
      <c r="T25" s="9"/>
      <c r="U25" s="11">
        <v>0</v>
      </c>
      <c r="V25" s="9">
        <v>1110102160</v>
      </c>
      <c r="W25" s="9" t="s">
        <v>65</v>
      </c>
      <c r="X25" s="9" t="s">
        <v>43</v>
      </c>
    </row>
    <row r="26" spans="1:24" s="7" customFormat="1" ht="12.75" x14ac:dyDescent="0.2">
      <c r="A26" s="2">
        <v>44924</v>
      </c>
      <c r="B26" s="3" t="s">
        <v>33</v>
      </c>
      <c r="C26" s="3" t="s">
        <v>30</v>
      </c>
      <c r="D26" s="2">
        <v>44924</v>
      </c>
      <c r="E26" s="4">
        <v>852517.48</v>
      </c>
      <c r="F26" s="4">
        <v>852517.48</v>
      </c>
      <c r="G26" s="4">
        <v>852517.48</v>
      </c>
      <c r="H26" s="4">
        <v>852517.48</v>
      </c>
      <c r="I26" s="5">
        <v>0</v>
      </c>
      <c r="J26" s="5">
        <v>0</v>
      </c>
      <c r="K26" s="5">
        <v>118.13</v>
      </c>
      <c r="L26" s="5">
        <v>118.13</v>
      </c>
      <c r="M26" s="4">
        <v>852517.48</v>
      </c>
      <c r="N26" s="4">
        <v>852517.48</v>
      </c>
      <c r="O26" s="6">
        <v>60025</v>
      </c>
      <c r="P26" s="5">
        <v>1</v>
      </c>
      <c r="Q26" s="5">
        <v>1</v>
      </c>
      <c r="R26" s="3">
        <v>659</v>
      </c>
      <c r="S26" s="3" t="s">
        <v>46</v>
      </c>
      <c r="T26" s="3"/>
      <c r="U26" s="5">
        <v>118.13000022</v>
      </c>
      <c r="V26" s="3">
        <v>1110102160</v>
      </c>
      <c r="W26" s="3" t="s">
        <v>65</v>
      </c>
      <c r="X26" s="3" t="s">
        <v>43</v>
      </c>
    </row>
    <row r="27" spans="1:24" s="7" customFormat="1" ht="12.75" x14ac:dyDescent="0.2">
      <c r="A27" s="8">
        <v>45014</v>
      </c>
      <c r="B27" s="9" t="s">
        <v>26</v>
      </c>
      <c r="C27" s="9" t="s">
        <v>30</v>
      </c>
      <c r="D27" s="8">
        <v>45014</v>
      </c>
      <c r="E27" s="10">
        <v>12130222.220000001</v>
      </c>
      <c r="F27" s="10">
        <v>12130222.220000001</v>
      </c>
      <c r="G27" s="11">
        <v>0</v>
      </c>
      <c r="H27" s="11">
        <v>0</v>
      </c>
      <c r="I27" s="10">
        <v>12130222.220000001</v>
      </c>
      <c r="J27" s="10">
        <v>12130222.220000001</v>
      </c>
      <c r="K27" s="11"/>
      <c r="L27" s="11"/>
      <c r="M27" s="10">
        <v>12130222.220000001</v>
      </c>
      <c r="N27" s="11">
        <v>0</v>
      </c>
      <c r="O27" s="12">
        <v>60020</v>
      </c>
      <c r="P27" s="11">
        <v>1</v>
      </c>
      <c r="Q27" s="11">
        <v>1</v>
      </c>
      <c r="R27" s="9"/>
      <c r="S27" s="9"/>
      <c r="T27" s="9"/>
      <c r="U27" s="11"/>
      <c r="V27" s="9">
        <v>2110502600</v>
      </c>
      <c r="W27" s="9"/>
      <c r="X27" s="9"/>
    </row>
    <row r="28" spans="1:24" s="7" customFormat="1" ht="12.75" x14ac:dyDescent="0.2">
      <c r="A28" s="2">
        <v>45014</v>
      </c>
      <c r="B28" s="3" t="s">
        <v>33</v>
      </c>
      <c r="C28" s="3" t="s">
        <v>30</v>
      </c>
      <c r="D28" s="2">
        <v>45014</v>
      </c>
      <c r="E28" s="4">
        <v>426258.73</v>
      </c>
      <c r="F28" s="4">
        <v>426258.73</v>
      </c>
      <c r="G28" s="5">
        <v>0</v>
      </c>
      <c r="H28" s="5">
        <v>0</v>
      </c>
      <c r="I28" s="4">
        <v>426258.73</v>
      </c>
      <c r="J28" s="4">
        <v>426258.73</v>
      </c>
      <c r="K28" s="5"/>
      <c r="L28" s="5"/>
      <c r="M28" s="4">
        <v>426258.73</v>
      </c>
      <c r="N28" s="5">
        <v>0</v>
      </c>
      <c r="O28" s="6">
        <v>60025</v>
      </c>
      <c r="P28" s="5">
        <v>1</v>
      </c>
      <c r="Q28" s="5">
        <v>1</v>
      </c>
      <c r="R28" s="3">
        <v>659</v>
      </c>
      <c r="S28" s="3" t="s">
        <v>46</v>
      </c>
      <c r="T28" s="3"/>
      <c r="U28" s="5"/>
      <c r="V28" s="3">
        <v>2110502610</v>
      </c>
      <c r="W28" s="3"/>
      <c r="X28" s="3"/>
    </row>
    <row r="30" spans="1:24" x14ac:dyDescent="0.25">
      <c r="E30" s="13">
        <f>XIRR(E2:E28,D2:D28,)</f>
        <v>7.2492858767509452E-2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1624-63E4-488D-947F-86C4CFCDF8B0}">
  <dimension ref="A1:Z10"/>
  <sheetViews>
    <sheetView topLeftCell="A10" workbookViewId="0">
      <selection activeCell="A11" sqref="A11:XFD51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44316</v>
      </c>
      <c r="B2" s="3" t="s">
        <v>26</v>
      </c>
      <c r="C2" s="3" t="s">
        <v>27</v>
      </c>
      <c r="D2" s="2">
        <v>44316</v>
      </c>
      <c r="E2" s="4">
        <v>-114920000</v>
      </c>
      <c r="F2" s="4">
        <v>114920000</v>
      </c>
      <c r="G2" s="4">
        <v>1000</v>
      </c>
      <c r="H2" s="4">
        <v>114920000</v>
      </c>
      <c r="I2" s="4">
        <v>114920000</v>
      </c>
      <c r="J2" s="4">
        <v>1000</v>
      </c>
      <c r="K2" s="5">
        <v>0</v>
      </c>
      <c r="L2" s="5">
        <v>0</v>
      </c>
      <c r="M2" s="5"/>
      <c r="N2" s="5"/>
      <c r="O2" s="4">
        <v>114920000</v>
      </c>
      <c r="P2" s="4">
        <v>114920000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>
        <v>1110102030</v>
      </c>
      <c r="Y2" s="3"/>
      <c r="Z2" s="3"/>
    </row>
    <row r="3" spans="1:26" s="7" customFormat="1" ht="12.75" x14ac:dyDescent="0.2">
      <c r="A3" s="8">
        <v>44316</v>
      </c>
      <c r="B3" s="9" t="s">
        <v>29</v>
      </c>
      <c r="C3" s="9" t="s">
        <v>30</v>
      </c>
      <c r="D3" s="8">
        <v>44316</v>
      </c>
      <c r="E3" s="10">
        <v>635971.22</v>
      </c>
      <c r="F3" s="10">
        <v>635971.22</v>
      </c>
      <c r="G3" s="11">
        <v>5.53</v>
      </c>
      <c r="H3" s="10">
        <v>635971.22</v>
      </c>
      <c r="I3" s="10">
        <v>635971.22</v>
      </c>
      <c r="J3" s="11">
        <v>5.53</v>
      </c>
      <c r="K3" s="11">
        <v>0</v>
      </c>
      <c r="L3" s="11">
        <v>0</v>
      </c>
      <c r="M3" s="11">
        <v>0</v>
      </c>
      <c r="N3" s="11">
        <v>0</v>
      </c>
      <c r="O3" s="10">
        <v>635971.22</v>
      </c>
      <c r="P3" s="10">
        <v>635971.22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 t="s">
        <v>28</v>
      </c>
      <c r="Y3" s="9" t="s">
        <v>66</v>
      </c>
      <c r="Z3" s="9" t="s">
        <v>36</v>
      </c>
    </row>
    <row r="4" spans="1:26" s="7" customFormat="1" ht="12.75" x14ac:dyDescent="0.2">
      <c r="A4" s="2">
        <v>44498</v>
      </c>
      <c r="B4" s="3" t="s">
        <v>33</v>
      </c>
      <c r="C4" s="3" t="s">
        <v>30</v>
      </c>
      <c r="D4" s="2">
        <v>44498</v>
      </c>
      <c r="E4" s="4">
        <v>3637055.16</v>
      </c>
      <c r="F4" s="4">
        <v>3637403.13</v>
      </c>
      <c r="G4" s="5">
        <v>31.65</v>
      </c>
      <c r="H4" s="4">
        <v>3637055.16</v>
      </c>
      <c r="I4" s="4">
        <v>3637403.13</v>
      </c>
      <c r="J4" s="5">
        <v>31.65</v>
      </c>
      <c r="K4" s="5">
        <v>0</v>
      </c>
      <c r="L4" s="5">
        <v>0</v>
      </c>
      <c r="M4" s="5">
        <v>0</v>
      </c>
      <c r="N4" s="5">
        <v>0</v>
      </c>
      <c r="O4" s="4">
        <v>3637055.16</v>
      </c>
      <c r="P4" s="4">
        <v>3637055.16</v>
      </c>
      <c r="Q4" s="6">
        <v>60025</v>
      </c>
      <c r="R4" s="5">
        <v>1.0000956729999999</v>
      </c>
      <c r="S4" s="5">
        <v>1</v>
      </c>
      <c r="T4" s="3">
        <v>2086</v>
      </c>
      <c r="U4" s="3" t="s">
        <v>67</v>
      </c>
      <c r="V4" s="3"/>
      <c r="W4" s="5">
        <v>0</v>
      </c>
      <c r="X4" s="3">
        <v>1110102030</v>
      </c>
      <c r="Y4" s="3" t="s">
        <v>68</v>
      </c>
      <c r="Z4" s="3" t="s">
        <v>40</v>
      </c>
    </row>
    <row r="5" spans="1:26" s="7" customFormat="1" ht="12.75" x14ac:dyDescent="0.2">
      <c r="A5" s="8">
        <v>44679</v>
      </c>
      <c r="B5" s="9" t="s">
        <v>33</v>
      </c>
      <c r="C5" s="9" t="s">
        <v>30</v>
      </c>
      <c r="D5" s="8">
        <v>44680</v>
      </c>
      <c r="E5" s="10">
        <v>6378260.4199999999</v>
      </c>
      <c r="F5" s="10">
        <v>6378260.4199999999</v>
      </c>
      <c r="G5" s="11">
        <v>55.5</v>
      </c>
      <c r="H5" s="10">
        <v>6378260.4199999999</v>
      </c>
      <c r="I5" s="10">
        <v>6378260.4199999999</v>
      </c>
      <c r="J5" s="11">
        <v>55.5</v>
      </c>
      <c r="K5" s="11">
        <v>0</v>
      </c>
      <c r="L5" s="11">
        <v>0</v>
      </c>
      <c r="M5" s="11">
        <v>0</v>
      </c>
      <c r="N5" s="11">
        <v>0</v>
      </c>
      <c r="O5" s="10">
        <v>6378260.4199999999</v>
      </c>
      <c r="P5" s="10">
        <v>6378260.4199999999</v>
      </c>
      <c r="Q5" s="12">
        <v>60025</v>
      </c>
      <c r="R5" s="11">
        <v>1</v>
      </c>
      <c r="S5" s="11">
        <v>1</v>
      </c>
      <c r="T5" s="9">
        <v>2086</v>
      </c>
      <c r="U5" s="9" t="s">
        <v>67</v>
      </c>
      <c r="V5" s="9"/>
      <c r="W5" s="11">
        <v>0</v>
      </c>
      <c r="X5" s="9">
        <v>1110102030</v>
      </c>
      <c r="Y5" s="9" t="s">
        <v>69</v>
      </c>
      <c r="Z5" s="9" t="s">
        <v>43</v>
      </c>
    </row>
    <row r="6" spans="1:26" s="7" customFormat="1" ht="12.75" x14ac:dyDescent="0.2">
      <c r="A6" s="2">
        <v>44862</v>
      </c>
      <c r="B6" s="3" t="s">
        <v>33</v>
      </c>
      <c r="C6" s="3" t="s">
        <v>30</v>
      </c>
      <c r="D6" s="2">
        <v>44865</v>
      </c>
      <c r="E6" s="4">
        <v>8533141.4299999997</v>
      </c>
      <c r="F6" s="4">
        <v>8533141.4299999997</v>
      </c>
      <c r="G6" s="5">
        <v>74.25</v>
      </c>
      <c r="H6" s="4">
        <v>8533141.4299999997</v>
      </c>
      <c r="I6" s="4">
        <v>8533141.4299999997</v>
      </c>
      <c r="J6" s="5">
        <v>74.25</v>
      </c>
      <c r="K6" s="5">
        <v>0</v>
      </c>
      <c r="L6" s="5">
        <v>0</v>
      </c>
      <c r="M6" s="5">
        <v>0</v>
      </c>
      <c r="N6" s="5">
        <v>0</v>
      </c>
      <c r="O6" s="4">
        <v>8533141.4299999997</v>
      </c>
      <c r="P6" s="4">
        <v>8533141.4299999997</v>
      </c>
      <c r="Q6" s="6">
        <v>60025</v>
      </c>
      <c r="R6" s="5">
        <v>1</v>
      </c>
      <c r="S6" s="5">
        <v>1</v>
      </c>
      <c r="T6" s="3">
        <v>2086</v>
      </c>
      <c r="U6" s="3" t="s">
        <v>67</v>
      </c>
      <c r="V6" s="3"/>
      <c r="W6" s="5">
        <v>0</v>
      </c>
      <c r="X6" s="3">
        <v>1110102030</v>
      </c>
      <c r="Y6" s="3" t="s">
        <v>70</v>
      </c>
      <c r="Z6" s="3" t="s">
        <v>43</v>
      </c>
    </row>
    <row r="7" spans="1:26" s="7" customFormat="1" ht="12.75" x14ac:dyDescent="0.2">
      <c r="A7" s="8">
        <v>45048</v>
      </c>
      <c r="B7" s="9" t="s">
        <v>33</v>
      </c>
      <c r="C7" s="9" t="s">
        <v>30</v>
      </c>
      <c r="D7" s="8">
        <v>45048</v>
      </c>
      <c r="E7" s="10">
        <v>8487531.0600000005</v>
      </c>
      <c r="F7" s="10">
        <v>8487531.0600000005</v>
      </c>
      <c r="G7" s="11">
        <v>73.86</v>
      </c>
      <c r="H7" s="11">
        <v>0</v>
      </c>
      <c r="I7" s="11">
        <v>0</v>
      </c>
      <c r="J7" s="11">
        <v>0</v>
      </c>
      <c r="K7" s="10">
        <v>8487531.0600000005</v>
      </c>
      <c r="L7" s="10">
        <v>8487531.0600000005</v>
      </c>
      <c r="M7" s="11"/>
      <c r="N7" s="11"/>
      <c r="O7" s="10">
        <v>8487531.0600000005</v>
      </c>
      <c r="P7" s="11">
        <v>0</v>
      </c>
      <c r="Q7" s="12">
        <v>60025</v>
      </c>
      <c r="R7" s="11">
        <v>1</v>
      </c>
      <c r="S7" s="11">
        <v>1</v>
      </c>
      <c r="T7" s="9">
        <v>2086</v>
      </c>
      <c r="U7" s="9" t="s">
        <v>67</v>
      </c>
      <c r="V7" s="9"/>
      <c r="W7" s="11"/>
      <c r="X7" s="9">
        <v>2110602020</v>
      </c>
      <c r="Y7" s="9"/>
      <c r="Z7" s="9"/>
    </row>
    <row r="8" spans="1:26" s="7" customFormat="1" ht="12.75" x14ac:dyDescent="0.2">
      <c r="A8" s="2">
        <v>45229</v>
      </c>
      <c r="B8" s="3" t="s">
        <v>33</v>
      </c>
      <c r="C8" s="3" t="s">
        <v>30</v>
      </c>
      <c r="D8" s="2">
        <v>45229</v>
      </c>
      <c r="E8" s="4">
        <v>8596826.1799999997</v>
      </c>
      <c r="F8" s="4">
        <v>8596826.1799999997</v>
      </c>
      <c r="G8" s="5">
        <v>74.81</v>
      </c>
      <c r="H8" s="5">
        <v>0</v>
      </c>
      <c r="I8" s="5">
        <v>0</v>
      </c>
      <c r="J8" s="5">
        <v>0</v>
      </c>
      <c r="K8" s="4">
        <v>8596826.1799999997</v>
      </c>
      <c r="L8" s="4">
        <v>8596826.1799999997</v>
      </c>
      <c r="M8" s="5"/>
      <c r="N8" s="5"/>
      <c r="O8" s="4">
        <v>8596826.1799999997</v>
      </c>
      <c r="P8" s="5">
        <v>0</v>
      </c>
      <c r="Q8" s="6">
        <v>60025</v>
      </c>
      <c r="R8" s="5">
        <v>1</v>
      </c>
      <c r="S8" s="5">
        <v>1</v>
      </c>
      <c r="T8" s="3">
        <v>2086</v>
      </c>
      <c r="U8" s="3" t="s">
        <v>67</v>
      </c>
      <c r="V8" s="3"/>
      <c r="W8" s="5"/>
      <c r="X8" s="3">
        <v>2110602020</v>
      </c>
      <c r="Y8" s="3"/>
      <c r="Z8" s="3"/>
    </row>
    <row r="9" spans="1:26" s="7" customFormat="1" ht="12.75" x14ac:dyDescent="0.2">
      <c r="A9" s="8">
        <v>45411</v>
      </c>
      <c r="B9" s="9" t="s">
        <v>26</v>
      </c>
      <c r="C9" s="9" t="s">
        <v>30</v>
      </c>
      <c r="D9" s="8">
        <v>45411</v>
      </c>
      <c r="E9" s="10">
        <v>114920000</v>
      </c>
      <c r="F9" s="10">
        <v>114920000</v>
      </c>
      <c r="G9" s="10">
        <v>1000</v>
      </c>
      <c r="H9" s="11">
        <v>0</v>
      </c>
      <c r="I9" s="11">
        <v>0</v>
      </c>
      <c r="J9" s="11">
        <v>0</v>
      </c>
      <c r="K9" s="10">
        <v>114920000</v>
      </c>
      <c r="L9" s="10">
        <v>114920000</v>
      </c>
      <c r="M9" s="11"/>
      <c r="N9" s="11"/>
      <c r="O9" s="10">
        <v>114920000</v>
      </c>
      <c r="P9" s="11">
        <v>0</v>
      </c>
      <c r="Q9" s="12">
        <v>60020</v>
      </c>
      <c r="R9" s="11">
        <v>1</v>
      </c>
      <c r="S9" s="11">
        <v>1</v>
      </c>
      <c r="T9" s="9"/>
      <c r="U9" s="9"/>
      <c r="V9" s="9"/>
      <c r="W9" s="11"/>
      <c r="X9" s="9">
        <v>2110602010</v>
      </c>
      <c r="Y9" s="9"/>
      <c r="Z9" s="9"/>
    </row>
    <row r="10" spans="1:26" s="7" customFormat="1" ht="12.75" x14ac:dyDescent="0.2">
      <c r="A10" s="2">
        <v>45411</v>
      </c>
      <c r="B10" s="3" t="s">
        <v>33</v>
      </c>
      <c r="C10" s="3" t="s">
        <v>30</v>
      </c>
      <c r="D10" s="2">
        <v>45411</v>
      </c>
      <c r="E10" s="4">
        <v>8219605.4299999997</v>
      </c>
      <c r="F10" s="4">
        <v>8219605.4299999997</v>
      </c>
      <c r="G10" s="5">
        <v>71.52</v>
      </c>
      <c r="H10" s="5">
        <v>0</v>
      </c>
      <c r="I10" s="5">
        <v>0</v>
      </c>
      <c r="J10" s="5">
        <v>0</v>
      </c>
      <c r="K10" s="4">
        <v>8219605.4299999997</v>
      </c>
      <c r="L10" s="4">
        <v>8219605.4299999997</v>
      </c>
      <c r="M10" s="5"/>
      <c r="N10" s="5"/>
      <c r="O10" s="4">
        <v>8219605.4299999997</v>
      </c>
      <c r="P10" s="5">
        <v>0</v>
      </c>
      <c r="Q10" s="6">
        <v>60025</v>
      </c>
      <c r="R10" s="5">
        <v>1</v>
      </c>
      <c r="S10" s="5">
        <v>1</v>
      </c>
      <c r="T10" s="3">
        <v>2086</v>
      </c>
      <c r="U10" s="3" t="s">
        <v>67</v>
      </c>
      <c r="V10" s="3"/>
      <c r="W10" s="5"/>
      <c r="X10" s="3">
        <v>2110602020</v>
      </c>
      <c r="Y10" s="3"/>
      <c r="Z1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7958-37AD-410F-8C80-192CBBB8CD99}">
  <dimension ref="A1:Z15"/>
  <sheetViews>
    <sheetView workbookViewId="0">
      <selection activeCell="A16" sqref="A16:XFD80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  <col min="15" max="16" width="16.140625" bestFit="1" customWidth="1"/>
    <col min="17" max="17" width="15.85546875" bestFit="1" customWidth="1"/>
    <col min="18" max="18" width="17.7109375" bestFit="1" customWidth="1"/>
    <col min="19" max="19" width="13.42578125" bestFit="1" customWidth="1"/>
    <col min="20" max="20" width="19.140625" bestFit="1" customWidth="1"/>
    <col min="21" max="21" width="25.28515625" bestFit="1" customWidth="1"/>
    <col min="22" max="22" width="4.140625" bestFit="1" customWidth="1"/>
    <col min="23" max="23" width="13.28515625" bestFit="1" customWidth="1"/>
    <col min="24" max="24" width="21.42578125" bestFit="1" customWidth="1"/>
    <col min="25" max="25" width="16.85546875" bestFit="1" customWidth="1"/>
    <col min="26" max="26" width="14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44316</v>
      </c>
      <c r="B2" s="3" t="s">
        <v>26</v>
      </c>
      <c r="C2" s="3" t="s">
        <v>27</v>
      </c>
      <c r="D2" s="2">
        <v>44316</v>
      </c>
      <c r="E2" s="4">
        <v>-230700000</v>
      </c>
      <c r="F2" s="4">
        <v>230700000</v>
      </c>
      <c r="G2" s="4">
        <v>1000</v>
      </c>
      <c r="H2" s="4">
        <v>230700000</v>
      </c>
      <c r="I2" s="4">
        <v>230700000</v>
      </c>
      <c r="J2" s="4">
        <v>1000</v>
      </c>
      <c r="K2" s="5">
        <v>0</v>
      </c>
      <c r="L2" s="5">
        <v>0</v>
      </c>
      <c r="M2" s="5"/>
      <c r="N2" s="5"/>
      <c r="O2" s="4">
        <v>230700000</v>
      </c>
      <c r="P2" s="4">
        <v>230700000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>
        <v>1110102030</v>
      </c>
      <c r="Y2" s="3"/>
      <c r="Z2" s="3"/>
    </row>
    <row r="3" spans="1:26" s="7" customFormat="1" ht="12.75" x14ac:dyDescent="0.2">
      <c r="A3" s="8">
        <v>44316</v>
      </c>
      <c r="B3" s="9" t="s">
        <v>29</v>
      </c>
      <c r="C3" s="9" t="s">
        <v>30</v>
      </c>
      <c r="D3" s="8">
        <v>44316</v>
      </c>
      <c r="E3" s="10">
        <v>1276701.71</v>
      </c>
      <c r="F3" s="10">
        <v>1276701.71</v>
      </c>
      <c r="G3" s="11">
        <v>5.53</v>
      </c>
      <c r="H3" s="10">
        <v>1276701.71</v>
      </c>
      <c r="I3" s="10">
        <v>1276701.71</v>
      </c>
      <c r="J3" s="11">
        <v>5.53</v>
      </c>
      <c r="K3" s="11">
        <v>0</v>
      </c>
      <c r="L3" s="11">
        <v>0</v>
      </c>
      <c r="M3" s="11">
        <v>0</v>
      </c>
      <c r="N3" s="11">
        <v>0</v>
      </c>
      <c r="O3" s="10">
        <v>1276701.71</v>
      </c>
      <c r="P3" s="10">
        <v>1276701.71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 t="s">
        <v>28</v>
      </c>
      <c r="Y3" s="9" t="s">
        <v>71</v>
      </c>
      <c r="Z3" s="9" t="s">
        <v>36</v>
      </c>
    </row>
    <row r="4" spans="1:26" s="7" customFormat="1" ht="12.75" x14ac:dyDescent="0.2">
      <c r="A4" s="2">
        <v>44498</v>
      </c>
      <c r="B4" s="3" t="s">
        <v>33</v>
      </c>
      <c r="C4" s="3" t="s">
        <v>30</v>
      </c>
      <c r="D4" s="2">
        <v>44498</v>
      </c>
      <c r="E4" s="4">
        <v>7654889.9199999999</v>
      </c>
      <c r="F4" s="4">
        <v>7655303.5499999998</v>
      </c>
      <c r="G4" s="5">
        <v>33.18</v>
      </c>
      <c r="H4" s="4">
        <v>7654889.9199999999</v>
      </c>
      <c r="I4" s="4">
        <v>7655303.5499999998</v>
      </c>
      <c r="J4" s="5">
        <v>33.18</v>
      </c>
      <c r="K4" s="5">
        <v>0</v>
      </c>
      <c r="L4" s="5">
        <v>0</v>
      </c>
      <c r="M4" s="5">
        <v>0</v>
      </c>
      <c r="N4" s="5">
        <v>0</v>
      </c>
      <c r="O4" s="4">
        <v>7654889.9199999999</v>
      </c>
      <c r="P4" s="4">
        <v>7654889.9199999999</v>
      </c>
      <c r="Q4" s="6">
        <v>60025</v>
      </c>
      <c r="R4" s="5">
        <v>1.000054035</v>
      </c>
      <c r="S4" s="5">
        <v>1</v>
      </c>
      <c r="T4" s="3">
        <v>2087</v>
      </c>
      <c r="U4" s="3" t="s">
        <v>72</v>
      </c>
      <c r="V4" s="3"/>
      <c r="W4" s="5">
        <v>0</v>
      </c>
      <c r="X4" s="3">
        <v>1110102030</v>
      </c>
      <c r="Y4" s="3" t="s">
        <v>73</v>
      </c>
      <c r="Z4" s="3" t="s">
        <v>40</v>
      </c>
    </row>
    <row r="5" spans="1:26" s="7" customFormat="1" ht="12.75" x14ac:dyDescent="0.2">
      <c r="A5" s="8">
        <v>44679</v>
      </c>
      <c r="B5" s="9" t="s">
        <v>33</v>
      </c>
      <c r="C5" s="9" t="s">
        <v>30</v>
      </c>
      <c r="D5" s="8">
        <v>44680</v>
      </c>
      <c r="E5" s="10">
        <v>13157438.119999999</v>
      </c>
      <c r="F5" s="10">
        <v>13157438.119999999</v>
      </c>
      <c r="G5" s="11">
        <v>57.03</v>
      </c>
      <c r="H5" s="10">
        <v>13157438.119999999</v>
      </c>
      <c r="I5" s="10">
        <v>13157438.119999999</v>
      </c>
      <c r="J5" s="11">
        <v>57.03</v>
      </c>
      <c r="K5" s="11">
        <v>0</v>
      </c>
      <c r="L5" s="11">
        <v>0</v>
      </c>
      <c r="M5" s="11">
        <v>0</v>
      </c>
      <c r="N5" s="11">
        <v>0</v>
      </c>
      <c r="O5" s="10">
        <v>13157438.119999999</v>
      </c>
      <c r="P5" s="10">
        <v>13157438.119999999</v>
      </c>
      <c r="Q5" s="12">
        <v>60025</v>
      </c>
      <c r="R5" s="11">
        <v>1</v>
      </c>
      <c r="S5" s="11">
        <v>1</v>
      </c>
      <c r="T5" s="9">
        <v>2087</v>
      </c>
      <c r="U5" s="9" t="s">
        <v>72</v>
      </c>
      <c r="V5" s="9"/>
      <c r="W5" s="11">
        <v>0</v>
      </c>
      <c r="X5" s="9">
        <v>1110102030</v>
      </c>
      <c r="Y5" s="9" t="s">
        <v>74</v>
      </c>
      <c r="Z5" s="9" t="s">
        <v>43</v>
      </c>
    </row>
    <row r="6" spans="1:26" s="7" customFormat="1" ht="12.75" x14ac:dyDescent="0.2">
      <c r="A6" s="2">
        <v>44862</v>
      </c>
      <c r="B6" s="3" t="s">
        <v>33</v>
      </c>
      <c r="C6" s="3" t="s">
        <v>30</v>
      </c>
      <c r="D6" s="2">
        <v>44865</v>
      </c>
      <c r="E6" s="4">
        <v>17501204.68</v>
      </c>
      <c r="F6" s="4">
        <v>17501204.68</v>
      </c>
      <c r="G6" s="5">
        <v>75.86</v>
      </c>
      <c r="H6" s="4">
        <v>17501204.68</v>
      </c>
      <c r="I6" s="4">
        <v>17501204.68</v>
      </c>
      <c r="J6" s="5">
        <v>75.86</v>
      </c>
      <c r="K6" s="5">
        <v>0</v>
      </c>
      <c r="L6" s="5">
        <v>0</v>
      </c>
      <c r="M6" s="5">
        <v>0</v>
      </c>
      <c r="N6" s="5">
        <v>0</v>
      </c>
      <c r="O6" s="4">
        <v>17501204.68</v>
      </c>
      <c r="P6" s="4">
        <v>17501204.68</v>
      </c>
      <c r="Q6" s="6">
        <v>60025</v>
      </c>
      <c r="R6" s="5">
        <v>1</v>
      </c>
      <c r="S6" s="5">
        <v>1</v>
      </c>
      <c r="T6" s="3">
        <v>2087</v>
      </c>
      <c r="U6" s="3" t="s">
        <v>72</v>
      </c>
      <c r="V6" s="3"/>
      <c r="W6" s="5">
        <v>0</v>
      </c>
      <c r="X6" s="3">
        <v>1110102030</v>
      </c>
      <c r="Y6" s="3" t="s">
        <v>75</v>
      </c>
      <c r="Z6" s="3" t="s">
        <v>43</v>
      </c>
    </row>
    <row r="7" spans="1:26" s="7" customFormat="1" ht="12.75" x14ac:dyDescent="0.2">
      <c r="A7" s="8">
        <v>45048</v>
      </c>
      <c r="B7" s="9" t="s">
        <v>33</v>
      </c>
      <c r="C7" s="9" t="s">
        <v>30</v>
      </c>
      <c r="D7" s="8">
        <v>45048</v>
      </c>
      <c r="E7" s="10">
        <v>17397905.530000001</v>
      </c>
      <c r="F7" s="10">
        <v>17397905.530000001</v>
      </c>
      <c r="G7" s="11">
        <v>75.41</v>
      </c>
      <c r="H7" s="11">
        <v>0</v>
      </c>
      <c r="I7" s="11">
        <v>0</v>
      </c>
      <c r="J7" s="11">
        <v>0</v>
      </c>
      <c r="K7" s="10">
        <v>17397905.530000001</v>
      </c>
      <c r="L7" s="10">
        <v>17397905.530000001</v>
      </c>
      <c r="M7" s="11"/>
      <c r="N7" s="11"/>
      <c r="O7" s="10">
        <v>17397905.530000001</v>
      </c>
      <c r="P7" s="11">
        <v>0</v>
      </c>
      <c r="Q7" s="12">
        <v>60025</v>
      </c>
      <c r="R7" s="11">
        <v>1</v>
      </c>
      <c r="S7" s="11">
        <v>1</v>
      </c>
      <c r="T7" s="9">
        <v>2087</v>
      </c>
      <c r="U7" s="9" t="s">
        <v>72</v>
      </c>
      <c r="V7" s="9"/>
      <c r="W7" s="11"/>
      <c r="X7" s="9">
        <v>2110602020</v>
      </c>
      <c r="Y7" s="9"/>
      <c r="Z7" s="9"/>
    </row>
    <row r="8" spans="1:26" s="7" customFormat="1" ht="12.75" x14ac:dyDescent="0.2">
      <c r="A8" s="2">
        <v>45229</v>
      </c>
      <c r="B8" s="3" t="s">
        <v>33</v>
      </c>
      <c r="C8" s="3" t="s">
        <v>30</v>
      </c>
      <c r="D8" s="2">
        <v>45229</v>
      </c>
      <c r="E8" s="4">
        <v>17623436.690000001</v>
      </c>
      <c r="F8" s="4">
        <v>17623436.690000001</v>
      </c>
      <c r="G8" s="5">
        <v>76.39</v>
      </c>
      <c r="H8" s="5">
        <v>0</v>
      </c>
      <c r="I8" s="5">
        <v>0</v>
      </c>
      <c r="J8" s="5">
        <v>0</v>
      </c>
      <c r="K8" s="4">
        <v>17623436.690000001</v>
      </c>
      <c r="L8" s="4">
        <v>17623436.690000001</v>
      </c>
      <c r="M8" s="5"/>
      <c r="N8" s="5"/>
      <c r="O8" s="4">
        <v>17623436.690000001</v>
      </c>
      <c r="P8" s="5">
        <v>0</v>
      </c>
      <c r="Q8" s="6">
        <v>60025</v>
      </c>
      <c r="R8" s="5">
        <v>1</v>
      </c>
      <c r="S8" s="5">
        <v>1</v>
      </c>
      <c r="T8" s="3">
        <v>2087</v>
      </c>
      <c r="U8" s="3" t="s">
        <v>72</v>
      </c>
      <c r="V8" s="3"/>
      <c r="W8" s="5"/>
      <c r="X8" s="3">
        <v>2110602020</v>
      </c>
      <c r="Y8" s="3"/>
      <c r="Z8" s="3"/>
    </row>
    <row r="9" spans="1:26" s="7" customFormat="1" ht="12.75" x14ac:dyDescent="0.2">
      <c r="A9" s="8">
        <v>45411</v>
      </c>
      <c r="B9" s="9" t="s">
        <v>33</v>
      </c>
      <c r="C9" s="9" t="s">
        <v>30</v>
      </c>
      <c r="D9" s="8">
        <v>45411</v>
      </c>
      <c r="E9" s="10">
        <v>16856375.559999999</v>
      </c>
      <c r="F9" s="10">
        <v>16856375.559999999</v>
      </c>
      <c r="G9" s="11">
        <v>73.069999999999993</v>
      </c>
      <c r="H9" s="11">
        <v>0</v>
      </c>
      <c r="I9" s="11">
        <v>0</v>
      </c>
      <c r="J9" s="11">
        <v>0</v>
      </c>
      <c r="K9" s="10">
        <v>16856375.559999999</v>
      </c>
      <c r="L9" s="10">
        <v>16856375.559999999</v>
      </c>
      <c r="M9" s="11"/>
      <c r="N9" s="11"/>
      <c r="O9" s="10">
        <v>16856375.559999999</v>
      </c>
      <c r="P9" s="11">
        <v>0</v>
      </c>
      <c r="Q9" s="12">
        <v>60025</v>
      </c>
      <c r="R9" s="11">
        <v>1</v>
      </c>
      <c r="S9" s="11">
        <v>1</v>
      </c>
      <c r="T9" s="9">
        <v>2087</v>
      </c>
      <c r="U9" s="9" t="s">
        <v>72</v>
      </c>
      <c r="V9" s="9"/>
      <c r="W9" s="11"/>
      <c r="X9" s="9">
        <v>2110602020</v>
      </c>
      <c r="Y9" s="9"/>
      <c r="Z9" s="9"/>
    </row>
    <row r="10" spans="1:26" s="7" customFormat="1" ht="12.75" x14ac:dyDescent="0.2">
      <c r="A10" s="2">
        <v>45594</v>
      </c>
      <c r="B10" s="3" t="s">
        <v>33</v>
      </c>
      <c r="C10" s="3" t="s">
        <v>30</v>
      </c>
      <c r="D10" s="2">
        <v>45594</v>
      </c>
      <c r="E10" s="4">
        <v>17283792.079999998</v>
      </c>
      <c r="F10" s="4">
        <v>17283792.079999998</v>
      </c>
      <c r="G10" s="5">
        <v>74.92</v>
      </c>
      <c r="H10" s="5">
        <v>0</v>
      </c>
      <c r="I10" s="5">
        <v>0</v>
      </c>
      <c r="J10" s="5">
        <v>0</v>
      </c>
      <c r="K10" s="4">
        <v>17283792.079999998</v>
      </c>
      <c r="L10" s="4">
        <v>17283792.079999998</v>
      </c>
      <c r="M10" s="5"/>
      <c r="N10" s="5"/>
      <c r="O10" s="4">
        <v>17283792.079999998</v>
      </c>
      <c r="P10" s="5">
        <v>0</v>
      </c>
      <c r="Q10" s="6">
        <v>60025</v>
      </c>
      <c r="R10" s="5">
        <v>1</v>
      </c>
      <c r="S10" s="5">
        <v>1</v>
      </c>
      <c r="T10" s="3">
        <v>2087</v>
      </c>
      <c r="U10" s="3" t="s">
        <v>72</v>
      </c>
      <c r="V10" s="3"/>
      <c r="W10" s="5"/>
      <c r="X10" s="3">
        <v>2110602020</v>
      </c>
      <c r="Y10" s="3"/>
      <c r="Z10" s="3"/>
    </row>
    <row r="11" spans="1:26" s="7" customFormat="1" ht="12.75" x14ac:dyDescent="0.2">
      <c r="A11" s="8">
        <v>45776</v>
      </c>
      <c r="B11" s="9" t="s">
        <v>26</v>
      </c>
      <c r="C11" s="9" t="s">
        <v>30</v>
      </c>
      <c r="D11" s="8">
        <v>45776</v>
      </c>
      <c r="E11" s="10">
        <v>115350000</v>
      </c>
      <c r="F11" s="10">
        <v>115350000</v>
      </c>
      <c r="G11" s="11">
        <v>500</v>
      </c>
      <c r="H11" s="11">
        <v>0</v>
      </c>
      <c r="I11" s="11">
        <v>0</v>
      </c>
      <c r="J11" s="11">
        <v>0</v>
      </c>
      <c r="K11" s="10">
        <v>115350000</v>
      </c>
      <c r="L11" s="10">
        <v>115350000</v>
      </c>
      <c r="M11" s="11"/>
      <c r="N11" s="11"/>
      <c r="O11" s="10">
        <v>115350000</v>
      </c>
      <c r="P11" s="11">
        <v>0</v>
      </c>
      <c r="Q11" s="12">
        <v>60020</v>
      </c>
      <c r="R11" s="11">
        <v>1</v>
      </c>
      <c r="S11" s="11">
        <v>1</v>
      </c>
      <c r="T11" s="9"/>
      <c r="U11" s="9"/>
      <c r="V11" s="9"/>
      <c r="W11" s="11"/>
      <c r="X11" s="9">
        <v>2110602010</v>
      </c>
      <c r="Y11" s="9"/>
      <c r="Z11" s="9"/>
    </row>
    <row r="12" spans="1:26" s="7" customFormat="1" ht="12.75" x14ac:dyDescent="0.2">
      <c r="A12" s="2">
        <v>45776</v>
      </c>
      <c r="B12" s="3" t="s">
        <v>33</v>
      </c>
      <c r="C12" s="3" t="s">
        <v>30</v>
      </c>
      <c r="D12" s="2">
        <v>45776</v>
      </c>
      <c r="E12" s="4">
        <v>16228360.800000001</v>
      </c>
      <c r="F12" s="4">
        <v>16228360.800000001</v>
      </c>
      <c r="G12" s="5">
        <v>70.34</v>
      </c>
      <c r="H12" s="5">
        <v>0</v>
      </c>
      <c r="I12" s="5">
        <v>0</v>
      </c>
      <c r="J12" s="5">
        <v>0</v>
      </c>
      <c r="K12" s="4">
        <v>16228360.800000001</v>
      </c>
      <c r="L12" s="4">
        <v>16228360.800000001</v>
      </c>
      <c r="M12" s="5"/>
      <c r="N12" s="5"/>
      <c r="O12" s="4">
        <v>16228360.800000001</v>
      </c>
      <c r="P12" s="5">
        <v>0</v>
      </c>
      <c r="Q12" s="6">
        <v>60025</v>
      </c>
      <c r="R12" s="5">
        <v>1</v>
      </c>
      <c r="S12" s="5">
        <v>1</v>
      </c>
      <c r="T12" s="3">
        <v>2087</v>
      </c>
      <c r="U12" s="3" t="s">
        <v>72</v>
      </c>
      <c r="V12" s="3"/>
      <c r="W12" s="5"/>
      <c r="X12" s="3">
        <v>2110602020</v>
      </c>
      <c r="Y12" s="3"/>
      <c r="Z12" s="3"/>
    </row>
    <row r="13" spans="1:26" s="7" customFormat="1" ht="12.75" x14ac:dyDescent="0.2">
      <c r="A13" s="8">
        <v>45959</v>
      </c>
      <c r="B13" s="9" t="s">
        <v>33</v>
      </c>
      <c r="C13" s="9" t="s">
        <v>30</v>
      </c>
      <c r="D13" s="8">
        <v>45959</v>
      </c>
      <c r="E13" s="10">
        <v>8538555.9299999997</v>
      </c>
      <c r="F13" s="10">
        <v>8538555.9299999997</v>
      </c>
      <c r="G13" s="11">
        <v>37.01</v>
      </c>
      <c r="H13" s="11">
        <v>0</v>
      </c>
      <c r="I13" s="11">
        <v>0</v>
      </c>
      <c r="J13" s="11">
        <v>0</v>
      </c>
      <c r="K13" s="10">
        <v>8538555.9299999997</v>
      </c>
      <c r="L13" s="10">
        <v>8538555.9299999997</v>
      </c>
      <c r="M13" s="11"/>
      <c r="N13" s="11"/>
      <c r="O13" s="10">
        <v>8538555.9299999997</v>
      </c>
      <c r="P13" s="11">
        <v>0</v>
      </c>
      <c r="Q13" s="12">
        <v>60025</v>
      </c>
      <c r="R13" s="11">
        <v>1</v>
      </c>
      <c r="S13" s="11">
        <v>1</v>
      </c>
      <c r="T13" s="9">
        <v>2087</v>
      </c>
      <c r="U13" s="9" t="s">
        <v>72</v>
      </c>
      <c r="V13" s="9"/>
      <c r="W13" s="11"/>
      <c r="X13" s="9">
        <v>2110602020</v>
      </c>
      <c r="Y13" s="9"/>
      <c r="Z13" s="9"/>
    </row>
    <row r="14" spans="1:26" s="7" customFormat="1" ht="12.75" x14ac:dyDescent="0.2">
      <c r="A14" s="2">
        <v>46141</v>
      </c>
      <c r="B14" s="3" t="s">
        <v>26</v>
      </c>
      <c r="C14" s="3" t="s">
        <v>30</v>
      </c>
      <c r="D14" s="2">
        <v>46141</v>
      </c>
      <c r="E14" s="4">
        <v>115350000</v>
      </c>
      <c r="F14" s="4">
        <v>115350000</v>
      </c>
      <c r="G14" s="5">
        <v>500</v>
      </c>
      <c r="H14" s="5">
        <v>0</v>
      </c>
      <c r="I14" s="5">
        <v>0</v>
      </c>
      <c r="J14" s="5">
        <v>0</v>
      </c>
      <c r="K14" s="4">
        <v>115350000</v>
      </c>
      <c r="L14" s="4">
        <v>115350000</v>
      </c>
      <c r="M14" s="5"/>
      <c r="N14" s="5"/>
      <c r="O14" s="4">
        <v>115350000</v>
      </c>
      <c r="P14" s="5">
        <v>0</v>
      </c>
      <c r="Q14" s="6">
        <v>60020</v>
      </c>
      <c r="R14" s="5">
        <v>1</v>
      </c>
      <c r="S14" s="5">
        <v>1</v>
      </c>
      <c r="T14" s="3"/>
      <c r="U14" s="3"/>
      <c r="V14" s="3"/>
      <c r="W14" s="5"/>
      <c r="X14" s="3">
        <v>2110602010</v>
      </c>
      <c r="Y14" s="3"/>
      <c r="Z14" s="3"/>
    </row>
    <row r="15" spans="1:26" s="7" customFormat="1" ht="12.75" x14ac:dyDescent="0.2">
      <c r="A15" s="8">
        <v>46141</v>
      </c>
      <c r="B15" s="9" t="s">
        <v>33</v>
      </c>
      <c r="C15" s="9" t="s">
        <v>30</v>
      </c>
      <c r="D15" s="8">
        <v>46141</v>
      </c>
      <c r="E15" s="10">
        <v>8255167.8700000001</v>
      </c>
      <c r="F15" s="10">
        <v>8255167.8700000001</v>
      </c>
      <c r="G15" s="11">
        <v>35.78</v>
      </c>
      <c r="H15" s="11">
        <v>0</v>
      </c>
      <c r="I15" s="11">
        <v>0</v>
      </c>
      <c r="J15" s="11">
        <v>0</v>
      </c>
      <c r="K15" s="10">
        <v>8255167.8700000001</v>
      </c>
      <c r="L15" s="10">
        <v>8255167.8700000001</v>
      </c>
      <c r="M15" s="11"/>
      <c r="N15" s="11"/>
      <c r="O15" s="10">
        <v>8255167.8700000001</v>
      </c>
      <c r="P15" s="11">
        <v>0</v>
      </c>
      <c r="Q15" s="12">
        <v>60025</v>
      </c>
      <c r="R15" s="11">
        <v>1</v>
      </c>
      <c r="S15" s="11">
        <v>1</v>
      </c>
      <c r="T15" s="9">
        <v>2087</v>
      </c>
      <c r="U15" s="9" t="s">
        <v>72</v>
      </c>
      <c r="V15" s="9"/>
      <c r="W15" s="11"/>
      <c r="X15" s="9">
        <v>2110602020</v>
      </c>
      <c r="Y15" s="9"/>
      <c r="Z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F119-B827-4BC4-838B-67225D8C476D}">
  <dimension ref="A1:Z15"/>
  <sheetViews>
    <sheetView workbookViewId="0">
      <selection activeCell="F40" sqref="F40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44319</v>
      </c>
      <c r="B2" s="3" t="s">
        <v>26</v>
      </c>
      <c r="C2" s="3" t="s">
        <v>27</v>
      </c>
      <c r="D2" s="2">
        <v>44319</v>
      </c>
      <c r="E2" s="4">
        <v>-2300419.48</v>
      </c>
      <c r="F2" s="4">
        <v>2300419.48</v>
      </c>
      <c r="G2" s="4">
        <v>1000.18</v>
      </c>
      <c r="H2" s="4">
        <v>2300419.48</v>
      </c>
      <c r="I2" s="4">
        <v>2300419.48</v>
      </c>
      <c r="J2" s="4">
        <v>1000.18</v>
      </c>
      <c r="K2" s="5">
        <v>0</v>
      </c>
      <c r="L2" s="5">
        <v>0</v>
      </c>
      <c r="M2" s="5"/>
      <c r="N2" s="5"/>
      <c r="O2" s="4">
        <v>2300419.48</v>
      </c>
      <c r="P2" s="4">
        <v>2300419.48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>
        <v>1110102030</v>
      </c>
      <c r="Y2" s="3"/>
      <c r="Z2" s="3"/>
    </row>
    <row r="3" spans="1:26" s="7" customFormat="1" ht="12.75" x14ac:dyDescent="0.2">
      <c r="A3" s="8">
        <v>44319</v>
      </c>
      <c r="B3" s="9" t="s">
        <v>29</v>
      </c>
      <c r="C3" s="9" t="s">
        <v>30</v>
      </c>
      <c r="D3" s="8">
        <v>44319</v>
      </c>
      <c r="E3" s="10">
        <v>12728.28</v>
      </c>
      <c r="F3" s="10">
        <v>12728.28</v>
      </c>
      <c r="G3" s="11">
        <v>5.53</v>
      </c>
      <c r="H3" s="11">
        <v>0</v>
      </c>
      <c r="I3" s="11">
        <v>0</v>
      </c>
      <c r="J3" s="11">
        <v>0</v>
      </c>
      <c r="K3" s="10">
        <v>12728.28</v>
      </c>
      <c r="L3" s="10">
        <v>12728.28</v>
      </c>
      <c r="M3" s="11">
        <v>0</v>
      </c>
      <c r="N3" s="11">
        <v>0</v>
      </c>
      <c r="O3" s="10">
        <v>12728.28</v>
      </c>
      <c r="P3" s="11">
        <v>0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/>
      <c r="Y3" s="9" t="s">
        <v>76</v>
      </c>
      <c r="Z3" s="9" t="s">
        <v>40</v>
      </c>
    </row>
    <row r="4" spans="1:26" s="7" customFormat="1" ht="12.75" x14ac:dyDescent="0.2">
      <c r="A4" s="2">
        <v>44498</v>
      </c>
      <c r="B4" s="3" t="s">
        <v>33</v>
      </c>
      <c r="C4" s="3" t="s">
        <v>30</v>
      </c>
      <c r="D4" s="2">
        <v>44498</v>
      </c>
      <c r="E4" s="4">
        <v>75897.149999999994</v>
      </c>
      <c r="F4" s="4">
        <v>75901.240000000005</v>
      </c>
      <c r="G4" s="5">
        <v>33</v>
      </c>
      <c r="H4" s="4">
        <v>75897.149999999994</v>
      </c>
      <c r="I4" s="4">
        <v>75901.240000000005</v>
      </c>
      <c r="J4" s="5">
        <v>33</v>
      </c>
      <c r="K4" s="5">
        <v>0</v>
      </c>
      <c r="L4" s="5">
        <v>0</v>
      </c>
      <c r="M4" s="5">
        <v>0</v>
      </c>
      <c r="N4" s="5">
        <v>0</v>
      </c>
      <c r="O4" s="4">
        <v>75897.149999999994</v>
      </c>
      <c r="P4" s="4">
        <v>75897.149999999994</v>
      </c>
      <c r="Q4" s="6">
        <v>60025</v>
      </c>
      <c r="R4" s="5">
        <v>1.00005385</v>
      </c>
      <c r="S4" s="5">
        <v>1</v>
      </c>
      <c r="T4" s="3">
        <v>2089</v>
      </c>
      <c r="U4" s="3" t="s">
        <v>72</v>
      </c>
      <c r="V4" s="3"/>
      <c r="W4" s="5">
        <v>0</v>
      </c>
      <c r="X4" s="3">
        <v>1110102030</v>
      </c>
      <c r="Y4" s="3" t="s">
        <v>77</v>
      </c>
      <c r="Z4" s="3" t="s">
        <v>40</v>
      </c>
    </row>
    <row r="5" spans="1:26" s="7" customFormat="1" ht="12.75" x14ac:dyDescent="0.2">
      <c r="A5" s="8">
        <v>44679</v>
      </c>
      <c r="B5" s="9" t="s">
        <v>33</v>
      </c>
      <c r="C5" s="9" t="s">
        <v>30</v>
      </c>
      <c r="D5" s="8">
        <v>44680</v>
      </c>
      <c r="E5" s="10">
        <v>131199.07999999999</v>
      </c>
      <c r="F5" s="10">
        <v>131199.07999999999</v>
      </c>
      <c r="G5" s="11">
        <v>57.04</v>
      </c>
      <c r="H5" s="10">
        <v>131199.07999999999</v>
      </c>
      <c r="I5" s="10">
        <v>131199.07999999999</v>
      </c>
      <c r="J5" s="11">
        <v>57.04</v>
      </c>
      <c r="K5" s="11">
        <v>0</v>
      </c>
      <c r="L5" s="11">
        <v>0</v>
      </c>
      <c r="M5" s="11">
        <v>-23.69</v>
      </c>
      <c r="N5" s="11">
        <v>-23.69</v>
      </c>
      <c r="O5" s="10">
        <v>131199.07999999999</v>
      </c>
      <c r="P5" s="10">
        <v>131199.07999999999</v>
      </c>
      <c r="Q5" s="12">
        <v>60025</v>
      </c>
      <c r="R5" s="11">
        <v>1</v>
      </c>
      <c r="S5" s="11">
        <v>1</v>
      </c>
      <c r="T5" s="9">
        <v>2089</v>
      </c>
      <c r="U5" s="9" t="s">
        <v>72</v>
      </c>
      <c r="V5" s="9"/>
      <c r="W5" s="11">
        <v>-23.690000059999999</v>
      </c>
      <c r="X5" s="9">
        <v>1110102030</v>
      </c>
      <c r="Y5" s="9" t="s">
        <v>78</v>
      </c>
      <c r="Z5" s="9" t="s">
        <v>43</v>
      </c>
    </row>
    <row r="6" spans="1:26" s="7" customFormat="1" ht="12.75" x14ac:dyDescent="0.2">
      <c r="A6" s="2">
        <v>44862</v>
      </c>
      <c r="B6" s="3" t="s">
        <v>33</v>
      </c>
      <c r="C6" s="3" t="s">
        <v>30</v>
      </c>
      <c r="D6" s="2">
        <v>44865</v>
      </c>
      <c r="E6" s="4">
        <v>174512.84</v>
      </c>
      <c r="F6" s="4">
        <v>174512.84</v>
      </c>
      <c r="G6" s="5">
        <v>75.88</v>
      </c>
      <c r="H6" s="4">
        <v>174512.84</v>
      </c>
      <c r="I6" s="4">
        <v>174512.84</v>
      </c>
      <c r="J6" s="5">
        <v>75.88</v>
      </c>
      <c r="K6" s="5">
        <v>0</v>
      </c>
      <c r="L6" s="5">
        <v>0</v>
      </c>
      <c r="M6" s="5">
        <v>-31.12</v>
      </c>
      <c r="N6" s="5">
        <v>-31.12</v>
      </c>
      <c r="O6" s="4">
        <v>174512.84</v>
      </c>
      <c r="P6" s="4">
        <v>174512.84</v>
      </c>
      <c r="Q6" s="6">
        <v>60025</v>
      </c>
      <c r="R6" s="5">
        <v>1</v>
      </c>
      <c r="S6" s="5">
        <v>1</v>
      </c>
      <c r="T6" s="3">
        <v>2089</v>
      </c>
      <c r="U6" s="3" t="s">
        <v>72</v>
      </c>
      <c r="V6" s="3"/>
      <c r="W6" s="5">
        <v>-31.119999920000001</v>
      </c>
      <c r="X6" s="3">
        <v>1110102030</v>
      </c>
      <c r="Y6" s="3" t="s">
        <v>79</v>
      </c>
      <c r="Z6" s="3" t="s">
        <v>43</v>
      </c>
    </row>
    <row r="7" spans="1:26" s="7" customFormat="1" ht="12.75" x14ac:dyDescent="0.2">
      <c r="A7" s="8">
        <v>45048</v>
      </c>
      <c r="B7" s="9" t="s">
        <v>33</v>
      </c>
      <c r="C7" s="9" t="s">
        <v>30</v>
      </c>
      <c r="D7" s="8">
        <v>45048</v>
      </c>
      <c r="E7" s="10">
        <v>173482.79</v>
      </c>
      <c r="F7" s="10">
        <v>173482.79</v>
      </c>
      <c r="G7" s="11">
        <v>75.430000000000007</v>
      </c>
      <c r="H7" s="11">
        <v>0</v>
      </c>
      <c r="I7" s="11">
        <v>0</v>
      </c>
      <c r="J7" s="11">
        <v>0</v>
      </c>
      <c r="K7" s="10">
        <v>173482.79</v>
      </c>
      <c r="L7" s="10">
        <v>173482.79</v>
      </c>
      <c r="M7" s="11"/>
      <c r="N7" s="11"/>
      <c r="O7" s="10">
        <v>173482.79</v>
      </c>
      <c r="P7" s="11">
        <v>0</v>
      </c>
      <c r="Q7" s="12">
        <v>60025</v>
      </c>
      <c r="R7" s="11">
        <v>1</v>
      </c>
      <c r="S7" s="11">
        <v>1</v>
      </c>
      <c r="T7" s="9">
        <v>2089</v>
      </c>
      <c r="U7" s="9" t="s">
        <v>72</v>
      </c>
      <c r="V7" s="9"/>
      <c r="W7" s="11"/>
      <c r="X7" s="9">
        <v>2110602020</v>
      </c>
      <c r="Y7" s="9"/>
      <c r="Z7" s="9"/>
    </row>
    <row r="8" spans="1:26" s="7" customFormat="1" ht="12.75" x14ac:dyDescent="0.2">
      <c r="A8" s="2">
        <v>45229</v>
      </c>
      <c r="B8" s="3" t="s">
        <v>33</v>
      </c>
      <c r="C8" s="3" t="s">
        <v>30</v>
      </c>
      <c r="D8" s="2">
        <v>45229</v>
      </c>
      <c r="E8" s="4">
        <v>175731.68</v>
      </c>
      <c r="F8" s="4">
        <v>175731.68</v>
      </c>
      <c r="G8" s="5">
        <v>76.41</v>
      </c>
      <c r="H8" s="5">
        <v>0</v>
      </c>
      <c r="I8" s="5">
        <v>0</v>
      </c>
      <c r="J8" s="5">
        <v>0</v>
      </c>
      <c r="K8" s="4">
        <v>175731.68</v>
      </c>
      <c r="L8" s="4">
        <v>175731.68</v>
      </c>
      <c r="M8" s="5"/>
      <c r="N8" s="5"/>
      <c r="O8" s="4">
        <v>175731.68</v>
      </c>
      <c r="P8" s="5">
        <v>0</v>
      </c>
      <c r="Q8" s="6">
        <v>60025</v>
      </c>
      <c r="R8" s="5">
        <v>1</v>
      </c>
      <c r="S8" s="5">
        <v>1</v>
      </c>
      <c r="T8" s="3">
        <v>2089</v>
      </c>
      <c r="U8" s="3" t="s">
        <v>72</v>
      </c>
      <c r="V8" s="3"/>
      <c r="W8" s="5"/>
      <c r="X8" s="3">
        <v>2110602020</v>
      </c>
      <c r="Y8" s="3"/>
      <c r="Z8" s="3"/>
    </row>
    <row r="9" spans="1:26" s="7" customFormat="1" ht="12.75" x14ac:dyDescent="0.2">
      <c r="A9" s="8">
        <v>45411</v>
      </c>
      <c r="B9" s="9" t="s">
        <v>33</v>
      </c>
      <c r="C9" s="9" t="s">
        <v>30</v>
      </c>
      <c r="D9" s="8">
        <v>45411</v>
      </c>
      <c r="E9" s="10">
        <v>168082.94</v>
      </c>
      <c r="F9" s="10">
        <v>168082.94</v>
      </c>
      <c r="G9" s="11">
        <v>73.08</v>
      </c>
      <c r="H9" s="11">
        <v>0</v>
      </c>
      <c r="I9" s="11">
        <v>0</v>
      </c>
      <c r="J9" s="11">
        <v>0</v>
      </c>
      <c r="K9" s="10">
        <v>168082.94</v>
      </c>
      <c r="L9" s="10">
        <v>168082.94</v>
      </c>
      <c r="M9" s="11"/>
      <c r="N9" s="11"/>
      <c r="O9" s="10">
        <v>168082.94</v>
      </c>
      <c r="P9" s="11">
        <v>0</v>
      </c>
      <c r="Q9" s="12">
        <v>60025</v>
      </c>
      <c r="R9" s="11">
        <v>1</v>
      </c>
      <c r="S9" s="11">
        <v>1</v>
      </c>
      <c r="T9" s="9">
        <v>2089</v>
      </c>
      <c r="U9" s="9" t="s">
        <v>72</v>
      </c>
      <c r="V9" s="9"/>
      <c r="W9" s="11"/>
      <c r="X9" s="9">
        <v>2110602020</v>
      </c>
      <c r="Y9" s="9"/>
      <c r="Z9" s="9"/>
    </row>
    <row r="10" spans="1:26" s="7" customFormat="1" ht="12.75" x14ac:dyDescent="0.2">
      <c r="A10" s="2">
        <v>45594</v>
      </c>
      <c r="B10" s="3" t="s">
        <v>33</v>
      </c>
      <c r="C10" s="3" t="s">
        <v>30</v>
      </c>
      <c r="D10" s="2">
        <v>45594</v>
      </c>
      <c r="E10" s="4">
        <v>172344.91</v>
      </c>
      <c r="F10" s="4">
        <v>172344.91</v>
      </c>
      <c r="G10" s="5">
        <v>74.930000000000007</v>
      </c>
      <c r="H10" s="5">
        <v>0</v>
      </c>
      <c r="I10" s="5">
        <v>0</v>
      </c>
      <c r="J10" s="5">
        <v>0</v>
      </c>
      <c r="K10" s="4">
        <v>172344.91</v>
      </c>
      <c r="L10" s="4">
        <v>172344.91</v>
      </c>
      <c r="M10" s="5"/>
      <c r="N10" s="5"/>
      <c r="O10" s="4">
        <v>172344.91</v>
      </c>
      <c r="P10" s="5">
        <v>0</v>
      </c>
      <c r="Q10" s="6">
        <v>60025</v>
      </c>
      <c r="R10" s="5">
        <v>1</v>
      </c>
      <c r="S10" s="5">
        <v>1</v>
      </c>
      <c r="T10" s="3">
        <v>2089</v>
      </c>
      <c r="U10" s="3" t="s">
        <v>72</v>
      </c>
      <c r="V10" s="3"/>
      <c r="W10" s="5"/>
      <c r="X10" s="3">
        <v>2110602020</v>
      </c>
      <c r="Y10" s="3"/>
      <c r="Z10" s="3"/>
    </row>
    <row r="11" spans="1:26" s="7" customFormat="1" ht="12.75" x14ac:dyDescent="0.2">
      <c r="A11" s="8">
        <v>45776</v>
      </c>
      <c r="B11" s="9" t="s">
        <v>26</v>
      </c>
      <c r="C11" s="9" t="s">
        <v>30</v>
      </c>
      <c r="D11" s="8">
        <v>45776</v>
      </c>
      <c r="E11" s="10">
        <v>1150209.74</v>
      </c>
      <c r="F11" s="10">
        <v>1150209.74</v>
      </c>
      <c r="G11" s="11">
        <v>500.09</v>
      </c>
      <c r="H11" s="11">
        <v>0</v>
      </c>
      <c r="I11" s="11">
        <v>0</v>
      </c>
      <c r="J11" s="11">
        <v>0</v>
      </c>
      <c r="K11" s="10">
        <v>1150209.74</v>
      </c>
      <c r="L11" s="10">
        <v>1150209.74</v>
      </c>
      <c r="M11" s="11"/>
      <c r="N11" s="11"/>
      <c r="O11" s="10">
        <v>1150209.74</v>
      </c>
      <c r="P11" s="11">
        <v>0</v>
      </c>
      <c r="Q11" s="12">
        <v>60020</v>
      </c>
      <c r="R11" s="11">
        <v>1</v>
      </c>
      <c r="S11" s="11">
        <v>1</v>
      </c>
      <c r="T11" s="9"/>
      <c r="U11" s="9"/>
      <c r="V11" s="9"/>
      <c r="W11" s="11"/>
      <c r="X11" s="9">
        <v>2110602010</v>
      </c>
      <c r="Y11" s="9"/>
      <c r="Z11" s="9"/>
    </row>
    <row r="12" spans="1:26" s="7" customFormat="1" ht="12.75" x14ac:dyDescent="0.2">
      <c r="A12" s="2">
        <v>45776</v>
      </c>
      <c r="B12" s="3" t="s">
        <v>33</v>
      </c>
      <c r="C12" s="3" t="s">
        <v>30</v>
      </c>
      <c r="D12" s="2">
        <v>45776</v>
      </c>
      <c r="E12" s="4">
        <v>161820.71</v>
      </c>
      <c r="F12" s="4">
        <v>161820.71</v>
      </c>
      <c r="G12" s="5">
        <v>70.36</v>
      </c>
      <c r="H12" s="5">
        <v>0</v>
      </c>
      <c r="I12" s="5">
        <v>0</v>
      </c>
      <c r="J12" s="5">
        <v>0</v>
      </c>
      <c r="K12" s="4">
        <v>161820.71</v>
      </c>
      <c r="L12" s="4">
        <v>161820.71</v>
      </c>
      <c r="M12" s="5"/>
      <c r="N12" s="5"/>
      <c r="O12" s="4">
        <v>161820.71</v>
      </c>
      <c r="P12" s="5">
        <v>0</v>
      </c>
      <c r="Q12" s="6">
        <v>60025</v>
      </c>
      <c r="R12" s="5">
        <v>1</v>
      </c>
      <c r="S12" s="5">
        <v>1</v>
      </c>
      <c r="T12" s="3">
        <v>2089</v>
      </c>
      <c r="U12" s="3" t="s">
        <v>72</v>
      </c>
      <c r="V12" s="3"/>
      <c r="W12" s="5"/>
      <c r="X12" s="3">
        <v>2110602020</v>
      </c>
      <c r="Y12" s="3"/>
      <c r="Z12" s="3"/>
    </row>
    <row r="13" spans="1:26" s="7" customFormat="1" ht="12.75" x14ac:dyDescent="0.2">
      <c r="A13" s="8">
        <v>45959</v>
      </c>
      <c r="B13" s="9" t="s">
        <v>33</v>
      </c>
      <c r="C13" s="9" t="s">
        <v>30</v>
      </c>
      <c r="D13" s="8">
        <v>45959</v>
      </c>
      <c r="E13" s="10">
        <v>85142</v>
      </c>
      <c r="F13" s="10">
        <v>85142</v>
      </c>
      <c r="G13" s="11">
        <v>37.020000000000003</v>
      </c>
      <c r="H13" s="11">
        <v>0</v>
      </c>
      <c r="I13" s="11">
        <v>0</v>
      </c>
      <c r="J13" s="11">
        <v>0</v>
      </c>
      <c r="K13" s="10">
        <v>85142</v>
      </c>
      <c r="L13" s="10">
        <v>85142</v>
      </c>
      <c r="M13" s="11"/>
      <c r="N13" s="11"/>
      <c r="O13" s="10">
        <v>85142</v>
      </c>
      <c r="P13" s="11">
        <v>0</v>
      </c>
      <c r="Q13" s="12">
        <v>60025</v>
      </c>
      <c r="R13" s="11">
        <v>1</v>
      </c>
      <c r="S13" s="11">
        <v>1</v>
      </c>
      <c r="T13" s="9">
        <v>2089</v>
      </c>
      <c r="U13" s="9" t="s">
        <v>72</v>
      </c>
      <c r="V13" s="9"/>
      <c r="W13" s="11"/>
      <c r="X13" s="9">
        <v>2110602020</v>
      </c>
      <c r="Y13" s="9"/>
      <c r="Z13" s="9"/>
    </row>
    <row r="14" spans="1:26" s="7" customFormat="1" ht="12.75" x14ac:dyDescent="0.2">
      <c r="A14" s="2">
        <v>46141</v>
      </c>
      <c r="B14" s="3" t="s">
        <v>26</v>
      </c>
      <c r="C14" s="3" t="s">
        <v>30</v>
      </c>
      <c r="D14" s="2">
        <v>46141</v>
      </c>
      <c r="E14" s="4">
        <v>1150209.74</v>
      </c>
      <c r="F14" s="4">
        <v>1150209.74</v>
      </c>
      <c r="G14" s="5">
        <v>500.09</v>
      </c>
      <c r="H14" s="5">
        <v>0</v>
      </c>
      <c r="I14" s="5">
        <v>0</v>
      </c>
      <c r="J14" s="5">
        <v>0</v>
      </c>
      <c r="K14" s="4">
        <v>1150209.74</v>
      </c>
      <c r="L14" s="4">
        <v>1150209.74</v>
      </c>
      <c r="M14" s="5"/>
      <c r="N14" s="5"/>
      <c r="O14" s="4">
        <v>1150209.74</v>
      </c>
      <c r="P14" s="5">
        <v>0</v>
      </c>
      <c r="Q14" s="6">
        <v>60020</v>
      </c>
      <c r="R14" s="5">
        <v>1</v>
      </c>
      <c r="S14" s="5">
        <v>1</v>
      </c>
      <c r="T14" s="3"/>
      <c r="U14" s="3"/>
      <c r="V14" s="3"/>
      <c r="W14" s="5"/>
      <c r="X14" s="3">
        <v>2110602010</v>
      </c>
      <c r="Y14" s="3"/>
      <c r="Z14" s="3"/>
    </row>
    <row r="15" spans="1:26" s="7" customFormat="1" ht="12.75" x14ac:dyDescent="0.2">
      <c r="A15" s="8">
        <v>46141</v>
      </c>
      <c r="B15" s="9" t="s">
        <v>33</v>
      </c>
      <c r="C15" s="9" t="s">
        <v>30</v>
      </c>
      <c r="D15" s="8">
        <v>46141</v>
      </c>
      <c r="E15" s="10">
        <v>82316.210000000006</v>
      </c>
      <c r="F15" s="10">
        <v>82316.210000000006</v>
      </c>
      <c r="G15" s="11">
        <v>35.79</v>
      </c>
      <c r="H15" s="11">
        <v>0</v>
      </c>
      <c r="I15" s="11">
        <v>0</v>
      </c>
      <c r="J15" s="11">
        <v>0</v>
      </c>
      <c r="K15" s="10">
        <v>82316.210000000006</v>
      </c>
      <c r="L15" s="10">
        <v>82316.210000000006</v>
      </c>
      <c r="M15" s="11"/>
      <c r="N15" s="11"/>
      <c r="O15" s="10">
        <v>82316.210000000006</v>
      </c>
      <c r="P15" s="11">
        <v>0</v>
      </c>
      <c r="Q15" s="12">
        <v>60025</v>
      </c>
      <c r="R15" s="11">
        <v>1</v>
      </c>
      <c r="S15" s="11">
        <v>1</v>
      </c>
      <c r="T15" s="9">
        <v>2089</v>
      </c>
      <c r="U15" s="9" t="s">
        <v>72</v>
      </c>
      <c r="V15" s="9"/>
      <c r="W15" s="11"/>
      <c r="X15" s="9">
        <v>2110602020</v>
      </c>
      <c r="Y15" s="9"/>
      <c r="Z15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F821-9F5C-441F-8CBB-8350FDCCE613}">
  <dimension ref="A1:Z10"/>
  <sheetViews>
    <sheetView workbookViewId="0">
      <selection activeCell="A11" sqref="A11:XFD51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44319</v>
      </c>
      <c r="B2" s="3" t="s">
        <v>26</v>
      </c>
      <c r="C2" s="3" t="s">
        <v>27</v>
      </c>
      <c r="D2" s="2">
        <v>44319</v>
      </c>
      <c r="E2" s="4">
        <v>-2080355.04</v>
      </c>
      <c r="F2" s="4">
        <v>2080355.04</v>
      </c>
      <c r="G2" s="4">
        <v>1000.17</v>
      </c>
      <c r="H2" s="4">
        <v>2080355.04</v>
      </c>
      <c r="I2" s="4">
        <v>2080355.04</v>
      </c>
      <c r="J2" s="4">
        <v>1000.17</v>
      </c>
      <c r="K2" s="5">
        <v>0</v>
      </c>
      <c r="L2" s="5">
        <v>0</v>
      </c>
      <c r="M2" s="5"/>
      <c r="N2" s="5"/>
      <c r="O2" s="4">
        <v>2080355.04</v>
      </c>
      <c r="P2" s="4">
        <v>2080355.04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>
        <v>1110102030</v>
      </c>
      <c r="Y2" s="3"/>
      <c r="Z2" s="3"/>
    </row>
    <row r="3" spans="1:26" s="7" customFormat="1" ht="12.75" x14ac:dyDescent="0.2">
      <c r="A3" s="8">
        <v>44319</v>
      </c>
      <c r="B3" s="9" t="s">
        <v>29</v>
      </c>
      <c r="C3" s="9" t="s">
        <v>30</v>
      </c>
      <c r="D3" s="8">
        <v>44319</v>
      </c>
      <c r="E3" s="10">
        <v>11570.79</v>
      </c>
      <c r="F3" s="10">
        <v>11570.79</v>
      </c>
      <c r="G3" s="11">
        <v>5.56</v>
      </c>
      <c r="H3" s="10">
        <v>11570.79</v>
      </c>
      <c r="I3" s="10">
        <v>11570.79</v>
      </c>
      <c r="J3" s="11">
        <v>5.56</v>
      </c>
      <c r="K3" s="11">
        <v>0</v>
      </c>
      <c r="L3" s="11">
        <v>0</v>
      </c>
      <c r="M3" s="11">
        <v>0</v>
      </c>
      <c r="N3" s="11">
        <v>0</v>
      </c>
      <c r="O3" s="10">
        <v>11570.79</v>
      </c>
      <c r="P3" s="10">
        <v>11570.79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 t="s">
        <v>28</v>
      </c>
      <c r="Y3" s="9" t="s">
        <v>80</v>
      </c>
      <c r="Z3" s="9" t="s">
        <v>40</v>
      </c>
    </row>
    <row r="4" spans="1:26" s="7" customFormat="1" ht="12.75" x14ac:dyDescent="0.2">
      <c r="A4" s="2">
        <v>44498</v>
      </c>
      <c r="B4" s="3" t="s">
        <v>33</v>
      </c>
      <c r="C4" s="3" t="s">
        <v>30</v>
      </c>
      <c r="D4" s="2">
        <v>44498</v>
      </c>
      <c r="E4" s="4">
        <v>65474.01</v>
      </c>
      <c r="F4" s="4">
        <v>65480.27</v>
      </c>
      <c r="G4" s="5">
        <v>31.48</v>
      </c>
      <c r="H4" s="4">
        <v>65474.01</v>
      </c>
      <c r="I4" s="4">
        <v>65480.27</v>
      </c>
      <c r="J4" s="5">
        <v>31.48</v>
      </c>
      <c r="K4" s="5">
        <v>0</v>
      </c>
      <c r="L4" s="5">
        <v>0</v>
      </c>
      <c r="M4" s="5">
        <v>0</v>
      </c>
      <c r="N4" s="5">
        <v>0</v>
      </c>
      <c r="O4" s="4">
        <v>65474.01</v>
      </c>
      <c r="P4" s="4">
        <v>65474.01</v>
      </c>
      <c r="Q4" s="6">
        <v>60025</v>
      </c>
      <c r="R4" s="5">
        <v>1.0000956729999999</v>
      </c>
      <c r="S4" s="5">
        <v>1</v>
      </c>
      <c r="T4" s="3">
        <v>2098</v>
      </c>
      <c r="U4" s="3" t="s">
        <v>67</v>
      </c>
      <c r="V4" s="3"/>
      <c r="W4" s="5">
        <v>0</v>
      </c>
      <c r="X4" s="3">
        <v>1110102030</v>
      </c>
      <c r="Y4" s="3" t="s">
        <v>81</v>
      </c>
      <c r="Z4" s="3" t="s">
        <v>40</v>
      </c>
    </row>
    <row r="5" spans="1:26" s="7" customFormat="1" ht="12.75" x14ac:dyDescent="0.2">
      <c r="A5" s="8">
        <v>44679</v>
      </c>
      <c r="B5" s="9" t="s">
        <v>33</v>
      </c>
      <c r="C5" s="9" t="s">
        <v>30</v>
      </c>
      <c r="D5" s="8">
        <v>44680</v>
      </c>
      <c r="E5" s="10">
        <v>115463.33</v>
      </c>
      <c r="F5" s="10">
        <v>115463.33</v>
      </c>
      <c r="G5" s="11">
        <v>55.51</v>
      </c>
      <c r="H5" s="10">
        <v>115463.33</v>
      </c>
      <c r="I5" s="10">
        <v>115463.33</v>
      </c>
      <c r="J5" s="11">
        <v>55.51</v>
      </c>
      <c r="K5" s="11">
        <v>0</v>
      </c>
      <c r="L5" s="11">
        <v>0</v>
      </c>
      <c r="M5" s="11">
        <v>-19.47</v>
      </c>
      <c r="N5" s="11">
        <v>-19.47</v>
      </c>
      <c r="O5" s="10">
        <v>115463.33</v>
      </c>
      <c r="P5" s="10">
        <v>115463.33</v>
      </c>
      <c r="Q5" s="12">
        <v>60025</v>
      </c>
      <c r="R5" s="11">
        <v>1</v>
      </c>
      <c r="S5" s="11">
        <v>1</v>
      </c>
      <c r="T5" s="9">
        <v>2098</v>
      </c>
      <c r="U5" s="9" t="s">
        <v>67</v>
      </c>
      <c r="V5" s="9"/>
      <c r="W5" s="11">
        <v>-19.469999980000001</v>
      </c>
      <c r="X5" s="9">
        <v>1110102030</v>
      </c>
      <c r="Y5" s="9" t="s">
        <v>82</v>
      </c>
      <c r="Z5" s="9" t="s">
        <v>43</v>
      </c>
    </row>
    <row r="6" spans="1:26" s="7" customFormat="1" ht="12.75" x14ac:dyDescent="0.2">
      <c r="A6" s="2">
        <v>44862</v>
      </c>
      <c r="B6" s="3" t="s">
        <v>33</v>
      </c>
      <c r="C6" s="3" t="s">
        <v>30</v>
      </c>
      <c r="D6" s="2">
        <v>44865</v>
      </c>
      <c r="E6" s="4">
        <v>154472.37</v>
      </c>
      <c r="F6" s="4">
        <v>154472.37</v>
      </c>
      <c r="G6" s="5">
        <v>74.27</v>
      </c>
      <c r="H6" s="4">
        <v>154472.37</v>
      </c>
      <c r="I6" s="4">
        <v>154472.37</v>
      </c>
      <c r="J6" s="5">
        <v>74.27</v>
      </c>
      <c r="K6" s="5">
        <v>0</v>
      </c>
      <c r="L6" s="5">
        <v>0</v>
      </c>
      <c r="M6" s="5">
        <v>-25.9</v>
      </c>
      <c r="N6" s="5">
        <v>-25.9</v>
      </c>
      <c r="O6" s="4">
        <v>154472.37</v>
      </c>
      <c r="P6" s="4">
        <v>154472.37</v>
      </c>
      <c r="Q6" s="6">
        <v>60025</v>
      </c>
      <c r="R6" s="5">
        <v>1</v>
      </c>
      <c r="S6" s="5">
        <v>1</v>
      </c>
      <c r="T6" s="3">
        <v>2098</v>
      </c>
      <c r="U6" s="3" t="s">
        <v>67</v>
      </c>
      <c r="V6" s="3"/>
      <c r="W6" s="5">
        <v>-25.899999959999999</v>
      </c>
      <c r="X6" s="3">
        <v>1110102030</v>
      </c>
      <c r="Y6" s="3" t="s">
        <v>83</v>
      </c>
      <c r="Z6" s="3" t="s">
        <v>43</v>
      </c>
    </row>
    <row r="7" spans="1:26" s="7" customFormat="1" ht="12.75" x14ac:dyDescent="0.2">
      <c r="A7" s="8">
        <v>45048</v>
      </c>
      <c r="B7" s="9" t="s">
        <v>33</v>
      </c>
      <c r="C7" s="9" t="s">
        <v>30</v>
      </c>
      <c r="D7" s="8">
        <v>45048</v>
      </c>
      <c r="E7" s="10">
        <v>153646.69</v>
      </c>
      <c r="F7" s="10">
        <v>153646.69</v>
      </c>
      <c r="G7" s="11">
        <v>73.87</v>
      </c>
      <c r="H7" s="11">
        <v>0</v>
      </c>
      <c r="I7" s="11">
        <v>0</v>
      </c>
      <c r="J7" s="11">
        <v>0</v>
      </c>
      <c r="K7" s="10">
        <v>153646.69</v>
      </c>
      <c r="L7" s="10">
        <v>153646.69</v>
      </c>
      <c r="M7" s="11"/>
      <c r="N7" s="11"/>
      <c r="O7" s="10">
        <v>153646.69</v>
      </c>
      <c r="P7" s="11">
        <v>0</v>
      </c>
      <c r="Q7" s="12">
        <v>60025</v>
      </c>
      <c r="R7" s="11">
        <v>1</v>
      </c>
      <c r="S7" s="11">
        <v>1</v>
      </c>
      <c r="T7" s="9">
        <v>2098</v>
      </c>
      <c r="U7" s="9" t="s">
        <v>67</v>
      </c>
      <c r="V7" s="9"/>
      <c r="W7" s="11"/>
      <c r="X7" s="9">
        <v>2110602020</v>
      </c>
      <c r="Y7" s="9"/>
      <c r="Z7" s="9"/>
    </row>
    <row r="8" spans="1:26" s="7" customFormat="1" ht="12.75" x14ac:dyDescent="0.2">
      <c r="A8" s="2">
        <v>45229</v>
      </c>
      <c r="B8" s="3" t="s">
        <v>33</v>
      </c>
      <c r="C8" s="3" t="s">
        <v>30</v>
      </c>
      <c r="D8" s="2">
        <v>45229</v>
      </c>
      <c r="E8" s="4">
        <v>155625.22</v>
      </c>
      <c r="F8" s="4">
        <v>155625.22</v>
      </c>
      <c r="G8" s="5">
        <v>74.819999999999993</v>
      </c>
      <c r="H8" s="5">
        <v>0</v>
      </c>
      <c r="I8" s="5">
        <v>0</v>
      </c>
      <c r="J8" s="5">
        <v>0</v>
      </c>
      <c r="K8" s="4">
        <v>155625.22</v>
      </c>
      <c r="L8" s="4">
        <v>155625.22</v>
      </c>
      <c r="M8" s="5"/>
      <c r="N8" s="5"/>
      <c r="O8" s="4">
        <v>155625.22</v>
      </c>
      <c r="P8" s="5">
        <v>0</v>
      </c>
      <c r="Q8" s="6">
        <v>60025</v>
      </c>
      <c r="R8" s="5">
        <v>1</v>
      </c>
      <c r="S8" s="5">
        <v>1</v>
      </c>
      <c r="T8" s="3">
        <v>2098</v>
      </c>
      <c r="U8" s="3" t="s">
        <v>67</v>
      </c>
      <c r="V8" s="3"/>
      <c r="W8" s="5"/>
      <c r="X8" s="3">
        <v>2110602020</v>
      </c>
      <c r="Y8" s="3"/>
      <c r="Z8" s="3"/>
    </row>
    <row r="9" spans="1:26" s="7" customFormat="1" ht="12.75" x14ac:dyDescent="0.2">
      <c r="A9" s="8">
        <v>45411</v>
      </c>
      <c r="B9" s="9" t="s">
        <v>26</v>
      </c>
      <c r="C9" s="9" t="s">
        <v>30</v>
      </c>
      <c r="D9" s="8">
        <v>45411</v>
      </c>
      <c r="E9" s="10">
        <v>2080355.04</v>
      </c>
      <c r="F9" s="10">
        <v>2080355.04</v>
      </c>
      <c r="G9" s="10">
        <v>1000.17</v>
      </c>
      <c r="H9" s="11">
        <v>0</v>
      </c>
      <c r="I9" s="11">
        <v>0</v>
      </c>
      <c r="J9" s="11">
        <v>0</v>
      </c>
      <c r="K9" s="10">
        <v>2080355.04</v>
      </c>
      <c r="L9" s="10">
        <v>2080355.04</v>
      </c>
      <c r="M9" s="11"/>
      <c r="N9" s="11"/>
      <c r="O9" s="10">
        <v>2080355.04</v>
      </c>
      <c r="P9" s="11">
        <v>0</v>
      </c>
      <c r="Q9" s="12">
        <v>60020</v>
      </c>
      <c r="R9" s="11">
        <v>1</v>
      </c>
      <c r="S9" s="11">
        <v>1</v>
      </c>
      <c r="T9" s="9"/>
      <c r="U9" s="9"/>
      <c r="V9" s="9"/>
      <c r="W9" s="11"/>
      <c r="X9" s="9">
        <v>2110602010</v>
      </c>
      <c r="Y9" s="9"/>
      <c r="Z9" s="9"/>
    </row>
    <row r="10" spans="1:26" s="7" customFormat="1" ht="12.75" x14ac:dyDescent="0.2">
      <c r="A10" s="2">
        <v>45411</v>
      </c>
      <c r="B10" s="3" t="s">
        <v>33</v>
      </c>
      <c r="C10" s="3" t="s">
        <v>30</v>
      </c>
      <c r="D10" s="2">
        <v>45411</v>
      </c>
      <c r="E10" s="4">
        <v>148796.54</v>
      </c>
      <c r="F10" s="4">
        <v>148796.54</v>
      </c>
      <c r="G10" s="5">
        <v>71.540000000000006</v>
      </c>
      <c r="H10" s="5">
        <v>0</v>
      </c>
      <c r="I10" s="5">
        <v>0</v>
      </c>
      <c r="J10" s="5">
        <v>0</v>
      </c>
      <c r="K10" s="4">
        <v>148796.54</v>
      </c>
      <c r="L10" s="4">
        <v>148796.54</v>
      </c>
      <c r="M10" s="5"/>
      <c r="N10" s="5"/>
      <c r="O10" s="4">
        <v>148796.54</v>
      </c>
      <c r="P10" s="5">
        <v>0</v>
      </c>
      <c r="Q10" s="6">
        <v>60025</v>
      </c>
      <c r="R10" s="5">
        <v>1</v>
      </c>
      <c r="S10" s="5">
        <v>1</v>
      </c>
      <c r="T10" s="3">
        <v>2098</v>
      </c>
      <c r="U10" s="3" t="s">
        <v>67</v>
      </c>
      <c r="V10" s="3"/>
      <c r="W10" s="5"/>
      <c r="X10" s="3">
        <v>2110602020</v>
      </c>
      <c r="Y10" s="3"/>
      <c r="Z10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22C3-13F7-481F-9B01-57724C2CC551}">
  <dimension ref="A1:Z5"/>
  <sheetViews>
    <sheetView topLeftCell="A6" workbookViewId="0">
      <selection activeCell="A6" sqref="A6:XFD47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  <col min="15" max="16" width="16.140625" bestFit="1" customWidth="1"/>
    <col min="17" max="17" width="15.85546875" bestFit="1" customWidth="1"/>
    <col min="18" max="18" width="17.7109375" bestFit="1" customWidth="1"/>
    <col min="19" max="19" width="5" bestFit="1" customWidth="1"/>
    <col min="20" max="20" width="19.140625" bestFit="1" customWidth="1"/>
    <col min="21" max="21" width="26" bestFit="1" customWidth="1"/>
    <col min="22" max="22" width="4.140625" bestFit="1" customWidth="1"/>
    <col min="23" max="23" width="13.28515625" bestFit="1" customWidth="1"/>
    <col min="24" max="24" width="21.42578125" bestFit="1" customWidth="1"/>
    <col min="25" max="25" width="16.85546875" bestFit="1" customWidth="1"/>
    <col min="26" max="26" width="14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24</v>
      </c>
      <c r="Z1" s="1" t="s">
        <v>25</v>
      </c>
    </row>
    <row r="2" spans="1:26" s="7" customFormat="1" ht="12.75" x14ac:dyDescent="0.2">
      <c r="A2" s="2">
        <v>44385</v>
      </c>
      <c r="B2" s="3" t="s">
        <v>26</v>
      </c>
      <c r="C2" s="3" t="s">
        <v>27</v>
      </c>
      <c r="D2" s="2">
        <v>44385</v>
      </c>
      <c r="E2" s="4">
        <v>-100000000</v>
      </c>
      <c r="F2" s="4">
        <v>100000000</v>
      </c>
      <c r="G2" s="4">
        <v>100000000</v>
      </c>
      <c r="H2" s="4">
        <v>100000000</v>
      </c>
      <c r="I2" s="5">
        <v>0</v>
      </c>
      <c r="J2" s="5">
        <v>0</v>
      </c>
      <c r="K2" s="5"/>
      <c r="L2" s="5"/>
      <c r="M2" s="4">
        <v>100000000</v>
      </c>
      <c r="N2" s="4">
        <v>100000000</v>
      </c>
      <c r="O2" s="6">
        <v>50020</v>
      </c>
      <c r="P2" s="5">
        <v>1</v>
      </c>
      <c r="Q2" s="5">
        <v>1</v>
      </c>
      <c r="R2" s="3"/>
      <c r="S2" s="3"/>
      <c r="T2" s="3"/>
      <c r="U2" s="5"/>
      <c r="V2" s="3">
        <v>1110102030</v>
      </c>
      <c r="W2" s="3"/>
      <c r="X2" s="3"/>
    </row>
    <row r="3" spans="1:26" s="7" customFormat="1" ht="12.75" x14ac:dyDescent="0.2">
      <c r="A3" s="8">
        <v>44389</v>
      </c>
      <c r="B3" s="9" t="s">
        <v>29</v>
      </c>
      <c r="C3" s="9" t="s">
        <v>30</v>
      </c>
      <c r="D3" s="8">
        <v>44389</v>
      </c>
      <c r="E3" s="10">
        <v>536386.28</v>
      </c>
      <c r="F3" s="10">
        <v>536386.28</v>
      </c>
      <c r="G3" s="11">
        <v>0</v>
      </c>
      <c r="H3" s="11">
        <v>0</v>
      </c>
      <c r="I3" s="10">
        <v>536386.28</v>
      </c>
      <c r="J3" s="10">
        <v>536386.28</v>
      </c>
      <c r="K3" s="11"/>
      <c r="L3" s="11"/>
      <c r="M3" s="10">
        <v>536386.28</v>
      </c>
      <c r="N3" s="11">
        <v>0</v>
      </c>
      <c r="O3" s="9"/>
      <c r="P3" s="11">
        <v>1</v>
      </c>
      <c r="Q3" s="11">
        <v>1</v>
      </c>
      <c r="R3" s="9"/>
      <c r="S3" s="9"/>
      <c r="T3" s="9"/>
      <c r="U3" s="11"/>
      <c r="V3" s="9">
        <v>2310603500</v>
      </c>
      <c r="W3" s="9"/>
      <c r="X3" s="9"/>
    </row>
    <row r="4" spans="1:26" s="7" customFormat="1" ht="12.75" x14ac:dyDescent="0.2">
      <c r="A4" s="2">
        <v>45481</v>
      </c>
      <c r="B4" s="3" t="s">
        <v>26</v>
      </c>
      <c r="C4" s="3" t="s">
        <v>30</v>
      </c>
      <c r="D4" s="2">
        <v>45481</v>
      </c>
      <c r="E4" s="4">
        <v>100000000</v>
      </c>
      <c r="F4" s="4">
        <v>100000000</v>
      </c>
      <c r="G4" s="5">
        <v>0</v>
      </c>
      <c r="H4" s="5">
        <v>0</v>
      </c>
      <c r="I4" s="4">
        <v>100000000</v>
      </c>
      <c r="J4" s="4">
        <v>100000000</v>
      </c>
      <c r="K4" s="5"/>
      <c r="L4" s="5"/>
      <c r="M4" s="4">
        <v>100000000</v>
      </c>
      <c r="N4" s="5">
        <v>0</v>
      </c>
      <c r="O4" s="6">
        <v>60020</v>
      </c>
      <c r="P4" s="5">
        <v>1</v>
      </c>
      <c r="Q4" s="5">
        <v>1</v>
      </c>
      <c r="R4" s="3"/>
      <c r="S4" s="3"/>
      <c r="T4" s="3"/>
      <c r="U4" s="5"/>
      <c r="V4" s="3">
        <v>2110603010</v>
      </c>
      <c r="W4" s="3"/>
      <c r="X4" s="3"/>
    </row>
    <row r="5" spans="1:26" s="7" customFormat="1" ht="12.75" x14ac:dyDescent="0.2">
      <c r="A5" s="8">
        <v>45481</v>
      </c>
      <c r="B5" s="9" t="s">
        <v>33</v>
      </c>
      <c r="C5" s="9" t="s">
        <v>30</v>
      </c>
      <c r="D5" s="8">
        <v>45481</v>
      </c>
      <c r="E5" s="10">
        <v>47090993.740000002</v>
      </c>
      <c r="F5" s="10">
        <v>47090993.740000002</v>
      </c>
      <c r="G5" s="11">
        <v>0</v>
      </c>
      <c r="H5" s="11">
        <v>0</v>
      </c>
      <c r="I5" s="10">
        <v>47090993.740000002</v>
      </c>
      <c r="J5" s="10">
        <v>47090993.740000002</v>
      </c>
      <c r="K5" s="11"/>
      <c r="L5" s="11"/>
      <c r="M5" s="10">
        <v>47090993.740000002</v>
      </c>
      <c r="N5" s="11">
        <v>0</v>
      </c>
      <c r="O5" s="12">
        <v>60025</v>
      </c>
      <c r="P5" s="11">
        <v>1</v>
      </c>
      <c r="Q5" s="11">
        <v>1</v>
      </c>
      <c r="R5" s="9">
        <v>2276</v>
      </c>
      <c r="S5" s="9" t="s">
        <v>84</v>
      </c>
      <c r="T5" s="9"/>
      <c r="U5" s="11"/>
      <c r="V5" s="9">
        <v>2110603020</v>
      </c>
      <c r="W5" s="9"/>
      <c r="X5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4AA-4B22-40D3-8591-7AE15773A468}">
  <dimension ref="A1:Z5"/>
  <sheetViews>
    <sheetView workbookViewId="0">
      <selection activeCell="A6" sqref="A6:XFD71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  <col min="15" max="16" width="16.140625" bestFit="1" customWidth="1"/>
    <col min="17" max="17" width="15.85546875" bestFit="1" customWidth="1"/>
    <col min="18" max="18" width="17.7109375" bestFit="1" customWidth="1"/>
    <col min="19" max="19" width="5" bestFit="1" customWidth="1"/>
    <col min="20" max="20" width="19.140625" bestFit="1" customWidth="1"/>
    <col min="21" max="21" width="26" bestFit="1" customWidth="1"/>
    <col min="22" max="22" width="4.140625" bestFit="1" customWidth="1"/>
    <col min="23" max="23" width="13.28515625" bestFit="1" customWidth="1"/>
    <col min="24" max="24" width="21.42578125" bestFit="1" customWidth="1"/>
    <col min="25" max="25" width="16.85546875" bestFit="1" customWidth="1"/>
    <col min="26" max="26" width="14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44385</v>
      </c>
      <c r="B2" s="3" t="s">
        <v>26</v>
      </c>
      <c r="C2" s="3" t="s">
        <v>27</v>
      </c>
      <c r="D2" s="2">
        <v>44385</v>
      </c>
      <c r="E2" s="4">
        <v>-100000000</v>
      </c>
      <c r="F2" s="4">
        <v>100000000</v>
      </c>
      <c r="G2" s="4">
        <v>100000000</v>
      </c>
      <c r="H2" s="4">
        <v>100000000</v>
      </c>
      <c r="I2" s="5">
        <v>0</v>
      </c>
      <c r="J2" s="5">
        <v>0</v>
      </c>
      <c r="K2" s="5"/>
      <c r="L2" s="5"/>
      <c r="M2" s="4">
        <v>100000000</v>
      </c>
      <c r="N2" s="4">
        <v>100000000</v>
      </c>
      <c r="O2" s="6">
        <v>50020</v>
      </c>
      <c r="P2" s="5">
        <v>1</v>
      </c>
      <c r="Q2" s="5">
        <v>1</v>
      </c>
      <c r="R2" s="3"/>
      <c r="S2" s="3"/>
      <c r="T2" s="3"/>
      <c r="U2" s="5"/>
      <c r="V2" s="3">
        <v>1110102030</v>
      </c>
      <c r="W2" s="3"/>
      <c r="X2" s="3"/>
    </row>
    <row r="3" spans="1:26" s="7" customFormat="1" ht="12.75" x14ac:dyDescent="0.2">
      <c r="A3" s="8">
        <v>44389</v>
      </c>
      <c r="B3" s="9" t="s">
        <v>29</v>
      </c>
      <c r="C3" s="9" t="s">
        <v>30</v>
      </c>
      <c r="D3" s="8">
        <v>44389</v>
      </c>
      <c r="E3" s="10">
        <v>536386.28</v>
      </c>
      <c r="F3" s="10">
        <v>536386.28</v>
      </c>
      <c r="G3" s="11">
        <v>0</v>
      </c>
      <c r="H3" s="11">
        <v>0</v>
      </c>
      <c r="I3" s="10">
        <v>536386.28</v>
      </c>
      <c r="J3" s="10">
        <v>536386.28</v>
      </c>
      <c r="K3" s="11"/>
      <c r="L3" s="11"/>
      <c r="M3" s="10">
        <v>536386.28</v>
      </c>
      <c r="N3" s="11">
        <v>0</v>
      </c>
      <c r="O3" s="9"/>
      <c r="P3" s="11">
        <v>1</v>
      </c>
      <c r="Q3" s="11">
        <v>1</v>
      </c>
      <c r="R3" s="9"/>
      <c r="S3" s="9"/>
      <c r="T3" s="9"/>
      <c r="U3" s="11"/>
      <c r="V3" s="9">
        <v>2310603500</v>
      </c>
      <c r="W3" s="9"/>
      <c r="X3" s="9"/>
    </row>
    <row r="4" spans="1:26" s="7" customFormat="1" ht="12.75" x14ac:dyDescent="0.2">
      <c r="A4" s="2">
        <v>46211</v>
      </c>
      <c r="B4" s="3" t="s">
        <v>26</v>
      </c>
      <c r="C4" s="3" t="s">
        <v>30</v>
      </c>
      <c r="D4" s="2">
        <v>46211</v>
      </c>
      <c r="E4" s="4">
        <v>100000000</v>
      </c>
      <c r="F4" s="4">
        <v>100000000</v>
      </c>
      <c r="G4" s="5">
        <v>0</v>
      </c>
      <c r="H4" s="5">
        <v>0</v>
      </c>
      <c r="I4" s="4">
        <v>100000000</v>
      </c>
      <c r="J4" s="4">
        <v>100000000</v>
      </c>
      <c r="K4" s="5"/>
      <c r="L4" s="5"/>
      <c r="M4" s="4">
        <v>100000000</v>
      </c>
      <c r="N4" s="5">
        <v>0</v>
      </c>
      <c r="O4" s="6">
        <v>60020</v>
      </c>
      <c r="P4" s="5">
        <v>1</v>
      </c>
      <c r="Q4" s="5">
        <v>1</v>
      </c>
      <c r="R4" s="3"/>
      <c r="S4" s="3"/>
      <c r="T4" s="3"/>
      <c r="U4" s="5"/>
      <c r="V4" s="3">
        <v>2110603010</v>
      </c>
      <c r="W4" s="3"/>
      <c r="X4" s="3"/>
    </row>
    <row r="5" spans="1:26" s="7" customFormat="1" ht="12.75" x14ac:dyDescent="0.2">
      <c r="A5" s="8">
        <v>46211</v>
      </c>
      <c r="B5" s="9" t="s">
        <v>33</v>
      </c>
      <c r="C5" s="9" t="s">
        <v>30</v>
      </c>
      <c r="D5" s="8">
        <v>46211</v>
      </c>
      <c r="E5" s="10">
        <v>96458310.730000004</v>
      </c>
      <c r="F5" s="10">
        <v>96458310.730000004</v>
      </c>
      <c r="G5" s="11">
        <v>0</v>
      </c>
      <c r="H5" s="11">
        <v>0</v>
      </c>
      <c r="I5" s="10">
        <v>96458310.730000004</v>
      </c>
      <c r="J5" s="10">
        <v>96458310.730000004</v>
      </c>
      <c r="K5" s="11"/>
      <c r="L5" s="11"/>
      <c r="M5" s="10">
        <v>96458310.730000004</v>
      </c>
      <c r="N5" s="11">
        <v>0</v>
      </c>
      <c r="O5" s="12">
        <v>60025</v>
      </c>
      <c r="P5" s="11">
        <v>1</v>
      </c>
      <c r="Q5" s="11">
        <v>1</v>
      </c>
      <c r="R5" s="9">
        <v>2277</v>
      </c>
      <c r="S5" s="9" t="s">
        <v>85</v>
      </c>
      <c r="T5" s="9"/>
      <c r="U5" s="11"/>
      <c r="V5" s="9">
        <v>2110603020</v>
      </c>
      <c r="W5" s="9"/>
      <c r="X5" s="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A5B4-C871-48DE-BD84-BA2581AC1282}">
  <dimension ref="A1:Z19"/>
  <sheetViews>
    <sheetView tabSelected="1" workbookViewId="0">
      <selection activeCell="H32" sqref="H32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26.5703125" bestFit="1" customWidth="1"/>
    <col min="4" max="4" width="19" bestFit="1" customWidth="1"/>
    <col min="5" max="5" width="19.85546875" bestFit="1" customWidth="1"/>
    <col min="6" max="6" width="21.42578125" bestFit="1" customWidth="1"/>
    <col min="7" max="7" width="24.7109375" bestFit="1" customWidth="1"/>
    <col min="8" max="8" width="13.42578125" bestFit="1" customWidth="1"/>
    <col min="9" max="9" width="27.140625" bestFit="1" customWidth="1"/>
    <col min="10" max="10" width="24.7109375" bestFit="1" customWidth="1"/>
    <col min="11" max="11" width="22.85546875" bestFit="1" customWidth="1"/>
    <col min="12" max="12" width="24.28515625" bestFit="1" customWidth="1"/>
    <col min="13" max="13" width="23.42578125" bestFit="1" customWidth="1"/>
    <col min="14" max="14" width="18.42578125" bestFit="1" customWidth="1"/>
    <col min="15" max="16" width="16.140625" bestFit="1" customWidth="1"/>
    <col min="17" max="17" width="15.85546875" bestFit="1" customWidth="1"/>
    <col min="18" max="18" width="17.7109375" bestFit="1" customWidth="1"/>
    <col min="19" max="19" width="5" bestFit="1" customWidth="1"/>
    <col min="20" max="20" width="19.140625" bestFit="1" customWidth="1"/>
    <col min="21" max="21" width="26" bestFit="1" customWidth="1"/>
    <col min="22" max="22" width="4.140625" bestFit="1" customWidth="1"/>
    <col min="23" max="23" width="13.28515625" bestFit="1" customWidth="1"/>
    <col min="24" max="24" width="21.42578125" bestFit="1" customWidth="1"/>
    <col min="25" max="25" width="16.85546875" bestFit="1" customWidth="1"/>
    <col min="26" max="26" width="14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7" customFormat="1" ht="12.75" x14ac:dyDescent="0.2">
      <c r="A2" s="2">
        <v>44510</v>
      </c>
      <c r="B2" s="3" t="s">
        <v>26</v>
      </c>
      <c r="C2" s="3" t="s">
        <v>27</v>
      </c>
      <c r="D2" s="2">
        <v>44510</v>
      </c>
      <c r="E2" s="4">
        <v>-500000000</v>
      </c>
      <c r="F2" s="4">
        <v>500000000</v>
      </c>
      <c r="G2" s="4">
        <v>1000</v>
      </c>
      <c r="H2" s="4">
        <v>500000000</v>
      </c>
      <c r="I2" s="4">
        <v>500000000</v>
      </c>
      <c r="J2" s="4">
        <v>1000</v>
      </c>
      <c r="K2" s="5">
        <v>0</v>
      </c>
      <c r="L2" s="5">
        <v>0</v>
      </c>
      <c r="M2" s="5"/>
      <c r="N2" s="5"/>
      <c r="O2" s="4">
        <v>500000000</v>
      </c>
      <c r="P2" s="4">
        <v>500000000</v>
      </c>
      <c r="Q2" s="6">
        <v>50020</v>
      </c>
      <c r="R2" s="5">
        <v>1</v>
      </c>
      <c r="S2" s="5">
        <v>1</v>
      </c>
      <c r="T2" s="3"/>
      <c r="U2" s="3"/>
      <c r="V2" s="3"/>
      <c r="W2" s="5"/>
      <c r="X2" s="3">
        <v>1110102030</v>
      </c>
      <c r="Y2" s="3"/>
      <c r="Z2" s="3"/>
    </row>
    <row r="3" spans="1:26" s="7" customFormat="1" ht="12.75" x14ac:dyDescent="0.2">
      <c r="A3" s="8">
        <v>44510</v>
      </c>
      <c r="B3" s="9" t="s">
        <v>29</v>
      </c>
      <c r="C3" s="9" t="s">
        <v>30</v>
      </c>
      <c r="D3" s="8">
        <v>44510</v>
      </c>
      <c r="E3" s="10">
        <v>4454897.6100000003</v>
      </c>
      <c r="F3" s="10">
        <v>4454897.6100000003</v>
      </c>
      <c r="G3" s="11">
        <v>8.91</v>
      </c>
      <c r="H3" s="10">
        <v>4454897.6100000003</v>
      </c>
      <c r="I3" s="10">
        <v>4454897.6100000003</v>
      </c>
      <c r="J3" s="11">
        <v>8.91</v>
      </c>
      <c r="K3" s="11">
        <v>0</v>
      </c>
      <c r="L3" s="11">
        <v>0</v>
      </c>
      <c r="M3" s="11">
        <v>0</v>
      </c>
      <c r="N3" s="11">
        <v>0</v>
      </c>
      <c r="O3" s="10">
        <v>4454897.6100000003</v>
      </c>
      <c r="P3" s="10">
        <v>4454897.6100000003</v>
      </c>
      <c r="Q3" s="9"/>
      <c r="R3" s="11">
        <v>1</v>
      </c>
      <c r="S3" s="11">
        <v>1</v>
      </c>
      <c r="T3" s="9"/>
      <c r="U3" s="9"/>
      <c r="V3" s="9"/>
      <c r="W3" s="11">
        <v>0</v>
      </c>
      <c r="X3" s="9"/>
      <c r="Y3" s="9" t="s">
        <v>86</v>
      </c>
      <c r="Z3" s="9" t="s">
        <v>40</v>
      </c>
    </row>
    <row r="4" spans="1:26" s="7" customFormat="1" ht="12.75" x14ac:dyDescent="0.2">
      <c r="A4" s="2">
        <v>44664</v>
      </c>
      <c r="B4" s="3" t="s">
        <v>33</v>
      </c>
      <c r="C4" s="3" t="s">
        <v>30</v>
      </c>
      <c r="D4" s="2">
        <v>44664</v>
      </c>
      <c r="E4" s="4">
        <v>24214408.5</v>
      </c>
      <c r="F4" s="4">
        <v>24214408.5</v>
      </c>
      <c r="G4" s="5">
        <v>48.43</v>
      </c>
      <c r="H4" s="4">
        <v>24214408.5</v>
      </c>
      <c r="I4" s="4">
        <v>24214408.5</v>
      </c>
      <c r="J4" s="5">
        <v>48.43</v>
      </c>
      <c r="K4" s="5">
        <v>0</v>
      </c>
      <c r="L4" s="5">
        <v>0</v>
      </c>
      <c r="M4" s="5">
        <v>-1.08</v>
      </c>
      <c r="N4" s="5">
        <v>-1.08</v>
      </c>
      <c r="O4" s="4">
        <v>24214408.5</v>
      </c>
      <c r="P4" s="4">
        <v>24214408.5</v>
      </c>
      <c r="Q4" s="6">
        <v>60025</v>
      </c>
      <c r="R4" s="5">
        <v>1</v>
      </c>
      <c r="S4" s="5">
        <v>1</v>
      </c>
      <c r="T4" s="3">
        <v>2494</v>
      </c>
      <c r="U4" s="3" t="s">
        <v>87</v>
      </c>
      <c r="V4" s="3"/>
      <c r="W4" s="5">
        <v>-1.08001105</v>
      </c>
      <c r="X4" s="3">
        <v>1110102560</v>
      </c>
      <c r="Y4" s="3" t="s">
        <v>88</v>
      </c>
      <c r="Z4" s="3" t="s">
        <v>43</v>
      </c>
    </row>
    <row r="5" spans="1:26" s="7" customFormat="1" ht="12.75" x14ac:dyDescent="0.2">
      <c r="A5" s="8">
        <v>44847</v>
      </c>
      <c r="B5" s="9" t="s">
        <v>33</v>
      </c>
      <c r="C5" s="9" t="s">
        <v>30</v>
      </c>
      <c r="D5" s="8">
        <v>44847</v>
      </c>
      <c r="E5" s="10">
        <v>36658522.5</v>
      </c>
      <c r="F5" s="10">
        <v>36658522.5</v>
      </c>
      <c r="G5" s="11">
        <v>73.319999999999993</v>
      </c>
      <c r="H5" s="10">
        <v>36658522.5</v>
      </c>
      <c r="I5" s="10">
        <v>36658522.5</v>
      </c>
      <c r="J5" s="11">
        <v>73.319999999999993</v>
      </c>
      <c r="K5" s="11">
        <v>0</v>
      </c>
      <c r="L5" s="11">
        <v>0</v>
      </c>
      <c r="M5" s="11">
        <v>-1.07</v>
      </c>
      <c r="N5" s="11">
        <v>-1.07</v>
      </c>
      <c r="O5" s="10">
        <v>36658522.5</v>
      </c>
      <c r="P5" s="10">
        <v>36658522.5</v>
      </c>
      <c r="Q5" s="12">
        <v>60025</v>
      </c>
      <c r="R5" s="11">
        <v>1</v>
      </c>
      <c r="S5" s="11">
        <v>1</v>
      </c>
      <c r="T5" s="9">
        <v>2494</v>
      </c>
      <c r="U5" s="9" t="s">
        <v>87</v>
      </c>
      <c r="V5" s="9"/>
      <c r="W5" s="11">
        <v>-1.0699889499999999</v>
      </c>
      <c r="X5" s="9">
        <v>1110102560</v>
      </c>
      <c r="Y5" s="9" t="s">
        <v>89</v>
      </c>
      <c r="Z5" s="9" t="s">
        <v>43</v>
      </c>
    </row>
    <row r="6" spans="1:26" s="7" customFormat="1" ht="12.75" x14ac:dyDescent="0.2">
      <c r="A6" s="2">
        <v>45029</v>
      </c>
      <c r="B6" s="3" t="s">
        <v>33</v>
      </c>
      <c r="C6" s="3" t="s">
        <v>30</v>
      </c>
      <c r="D6" s="2">
        <v>45029</v>
      </c>
      <c r="E6" s="4">
        <v>37760433.5</v>
      </c>
      <c r="F6" s="4">
        <v>37760433.5</v>
      </c>
      <c r="G6" s="5">
        <v>75.52</v>
      </c>
      <c r="H6" s="5">
        <v>0</v>
      </c>
      <c r="I6" s="5">
        <v>0</v>
      </c>
      <c r="J6" s="5">
        <v>0</v>
      </c>
      <c r="K6" s="4">
        <v>37760433.5</v>
      </c>
      <c r="L6" s="4">
        <v>37760433.5</v>
      </c>
      <c r="M6" s="5"/>
      <c r="N6" s="5"/>
      <c r="O6" s="4">
        <v>37760433.5</v>
      </c>
      <c r="P6" s="5">
        <v>0</v>
      </c>
      <c r="Q6" s="6">
        <v>60025</v>
      </c>
      <c r="R6" s="5">
        <v>1</v>
      </c>
      <c r="S6" s="5">
        <v>1</v>
      </c>
      <c r="T6" s="3">
        <v>2494</v>
      </c>
      <c r="U6" s="3" t="s">
        <v>87</v>
      </c>
      <c r="V6" s="3"/>
      <c r="W6" s="5"/>
      <c r="X6" s="3">
        <v>2110602020</v>
      </c>
      <c r="Y6" s="3"/>
      <c r="Z6" s="3"/>
    </row>
    <row r="7" spans="1:26" s="7" customFormat="1" ht="12.75" x14ac:dyDescent="0.2">
      <c r="A7" s="8">
        <v>45212</v>
      </c>
      <c r="B7" s="9" t="s">
        <v>33</v>
      </c>
      <c r="C7" s="9" t="s">
        <v>30</v>
      </c>
      <c r="D7" s="8">
        <v>45212</v>
      </c>
      <c r="E7" s="10">
        <v>37968134.5</v>
      </c>
      <c r="F7" s="10">
        <v>37968134.5</v>
      </c>
      <c r="G7" s="11">
        <v>75.94</v>
      </c>
      <c r="H7" s="11">
        <v>0</v>
      </c>
      <c r="I7" s="11">
        <v>0</v>
      </c>
      <c r="J7" s="11">
        <v>0</v>
      </c>
      <c r="K7" s="10">
        <v>37968134.5</v>
      </c>
      <c r="L7" s="10">
        <v>37968134.5</v>
      </c>
      <c r="M7" s="11"/>
      <c r="N7" s="11"/>
      <c r="O7" s="10">
        <v>37968134.5</v>
      </c>
      <c r="P7" s="11">
        <v>0</v>
      </c>
      <c r="Q7" s="12">
        <v>60025</v>
      </c>
      <c r="R7" s="11">
        <v>1</v>
      </c>
      <c r="S7" s="11">
        <v>1</v>
      </c>
      <c r="T7" s="9">
        <v>2494</v>
      </c>
      <c r="U7" s="9" t="s">
        <v>87</v>
      </c>
      <c r="V7" s="9"/>
      <c r="W7" s="11"/>
      <c r="X7" s="9">
        <v>2110602020</v>
      </c>
      <c r="Y7" s="9"/>
      <c r="Z7" s="9"/>
    </row>
    <row r="8" spans="1:26" s="7" customFormat="1" ht="12.75" x14ac:dyDescent="0.2">
      <c r="A8" s="2">
        <v>45397</v>
      </c>
      <c r="B8" s="3" t="s">
        <v>33</v>
      </c>
      <c r="C8" s="3" t="s">
        <v>30</v>
      </c>
      <c r="D8" s="2">
        <v>45397</v>
      </c>
      <c r="E8" s="4">
        <v>36658310</v>
      </c>
      <c r="F8" s="4">
        <v>36658310</v>
      </c>
      <c r="G8" s="5">
        <v>73.319999999999993</v>
      </c>
      <c r="H8" s="5">
        <v>0</v>
      </c>
      <c r="I8" s="5">
        <v>0</v>
      </c>
      <c r="J8" s="5">
        <v>0</v>
      </c>
      <c r="K8" s="4">
        <v>36658310</v>
      </c>
      <c r="L8" s="4">
        <v>36658310</v>
      </c>
      <c r="M8" s="5"/>
      <c r="N8" s="5"/>
      <c r="O8" s="4">
        <v>36658310</v>
      </c>
      <c r="P8" s="5">
        <v>0</v>
      </c>
      <c r="Q8" s="6">
        <v>60025</v>
      </c>
      <c r="R8" s="5">
        <v>1</v>
      </c>
      <c r="S8" s="5">
        <v>1</v>
      </c>
      <c r="T8" s="3">
        <v>2494</v>
      </c>
      <c r="U8" s="3" t="s">
        <v>87</v>
      </c>
      <c r="V8" s="3"/>
      <c r="W8" s="5"/>
      <c r="X8" s="3">
        <v>2110602020</v>
      </c>
      <c r="Y8" s="3"/>
      <c r="Z8" s="3"/>
    </row>
    <row r="9" spans="1:26" s="7" customFormat="1" ht="12.75" x14ac:dyDescent="0.2">
      <c r="A9" s="8">
        <v>45579</v>
      </c>
      <c r="B9" s="9" t="s">
        <v>33</v>
      </c>
      <c r="C9" s="9" t="s">
        <v>30</v>
      </c>
      <c r="D9" s="8">
        <v>45579</v>
      </c>
      <c r="E9" s="10">
        <v>36956854.5</v>
      </c>
      <c r="F9" s="10">
        <v>36956854.5</v>
      </c>
      <c r="G9" s="11">
        <v>73.91</v>
      </c>
      <c r="H9" s="11">
        <v>0</v>
      </c>
      <c r="I9" s="11">
        <v>0</v>
      </c>
      <c r="J9" s="11">
        <v>0</v>
      </c>
      <c r="K9" s="10">
        <v>36956854.5</v>
      </c>
      <c r="L9" s="10">
        <v>36956854.5</v>
      </c>
      <c r="M9" s="11"/>
      <c r="N9" s="11"/>
      <c r="O9" s="10">
        <v>36956854.5</v>
      </c>
      <c r="P9" s="11">
        <v>0</v>
      </c>
      <c r="Q9" s="12">
        <v>60025</v>
      </c>
      <c r="R9" s="11">
        <v>1</v>
      </c>
      <c r="S9" s="11">
        <v>1</v>
      </c>
      <c r="T9" s="9">
        <v>2494</v>
      </c>
      <c r="U9" s="9" t="s">
        <v>87</v>
      </c>
      <c r="V9" s="9"/>
      <c r="W9" s="11"/>
      <c r="X9" s="9">
        <v>2110602020</v>
      </c>
      <c r="Y9" s="9"/>
      <c r="Z9" s="9"/>
    </row>
    <row r="10" spans="1:26" s="7" customFormat="1" ht="12.75" x14ac:dyDescent="0.2">
      <c r="A10" s="2">
        <v>45761</v>
      </c>
      <c r="B10" s="3" t="s">
        <v>33</v>
      </c>
      <c r="C10" s="3" t="s">
        <v>30</v>
      </c>
      <c r="D10" s="2">
        <v>45761</v>
      </c>
      <c r="E10" s="4">
        <v>35517758</v>
      </c>
      <c r="F10" s="4">
        <v>35517758</v>
      </c>
      <c r="G10" s="5">
        <v>71.040000000000006</v>
      </c>
      <c r="H10" s="5">
        <v>0</v>
      </c>
      <c r="I10" s="5">
        <v>0</v>
      </c>
      <c r="J10" s="5">
        <v>0</v>
      </c>
      <c r="K10" s="4">
        <v>35517758</v>
      </c>
      <c r="L10" s="4">
        <v>35517758</v>
      </c>
      <c r="M10" s="5"/>
      <c r="N10" s="5"/>
      <c r="O10" s="4">
        <v>35517758</v>
      </c>
      <c r="P10" s="5">
        <v>0</v>
      </c>
      <c r="Q10" s="6">
        <v>60025</v>
      </c>
      <c r="R10" s="5">
        <v>1</v>
      </c>
      <c r="S10" s="5">
        <v>1</v>
      </c>
      <c r="T10" s="3">
        <v>2494</v>
      </c>
      <c r="U10" s="3" t="s">
        <v>87</v>
      </c>
      <c r="V10" s="3"/>
      <c r="W10" s="5"/>
      <c r="X10" s="3">
        <v>2110602020</v>
      </c>
      <c r="Y10" s="3"/>
      <c r="Z10" s="3"/>
    </row>
    <row r="11" spans="1:26" s="7" customFormat="1" ht="12.75" x14ac:dyDescent="0.2">
      <c r="A11" s="8">
        <v>45943</v>
      </c>
      <c r="B11" s="9" t="s">
        <v>33</v>
      </c>
      <c r="C11" s="9" t="s">
        <v>30</v>
      </c>
      <c r="D11" s="8">
        <v>45943</v>
      </c>
      <c r="E11" s="10">
        <v>35839763.5</v>
      </c>
      <c r="F11" s="10">
        <v>35839763.5</v>
      </c>
      <c r="G11" s="11">
        <v>71.680000000000007</v>
      </c>
      <c r="H11" s="11">
        <v>0</v>
      </c>
      <c r="I11" s="11">
        <v>0</v>
      </c>
      <c r="J11" s="11">
        <v>0</v>
      </c>
      <c r="K11" s="10">
        <v>35839763.5</v>
      </c>
      <c r="L11" s="10">
        <v>35839763.5</v>
      </c>
      <c r="M11" s="11"/>
      <c r="N11" s="11"/>
      <c r="O11" s="10">
        <v>35839763.5</v>
      </c>
      <c r="P11" s="11">
        <v>0</v>
      </c>
      <c r="Q11" s="12">
        <v>60025</v>
      </c>
      <c r="R11" s="11">
        <v>1</v>
      </c>
      <c r="S11" s="11">
        <v>1</v>
      </c>
      <c r="T11" s="9">
        <v>2494</v>
      </c>
      <c r="U11" s="9" t="s">
        <v>87</v>
      </c>
      <c r="V11" s="9"/>
      <c r="W11" s="11"/>
      <c r="X11" s="9">
        <v>2110602020</v>
      </c>
      <c r="Y11" s="9"/>
      <c r="Z11" s="9"/>
    </row>
    <row r="12" spans="1:26" s="7" customFormat="1" ht="12.75" x14ac:dyDescent="0.2">
      <c r="A12" s="2">
        <v>46125</v>
      </c>
      <c r="B12" s="3" t="s">
        <v>33</v>
      </c>
      <c r="C12" s="3" t="s">
        <v>30</v>
      </c>
      <c r="D12" s="2">
        <v>46125</v>
      </c>
      <c r="E12" s="4">
        <v>35794832.5</v>
      </c>
      <c r="F12" s="4">
        <v>35794832.5</v>
      </c>
      <c r="G12" s="5">
        <v>71.59</v>
      </c>
      <c r="H12" s="5">
        <v>0</v>
      </c>
      <c r="I12" s="5">
        <v>0</v>
      </c>
      <c r="J12" s="5">
        <v>0</v>
      </c>
      <c r="K12" s="4">
        <v>35794832.5</v>
      </c>
      <c r="L12" s="4">
        <v>35794832.5</v>
      </c>
      <c r="M12" s="5"/>
      <c r="N12" s="5"/>
      <c r="O12" s="4">
        <v>35794832.5</v>
      </c>
      <c r="P12" s="5">
        <v>0</v>
      </c>
      <c r="Q12" s="6">
        <v>60025</v>
      </c>
      <c r="R12" s="5">
        <v>1</v>
      </c>
      <c r="S12" s="5">
        <v>1</v>
      </c>
      <c r="T12" s="3">
        <v>2494</v>
      </c>
      <c r="U12" s="3" t="s">
        <v>87</v>
      </c>
      <c r="V12" s="3"/>
      <c r="W12" s="5"/>
      <c r="X12" s="3">
        <v>2110602020</v>
      </c>
      <c r="Y12" s="3"/>
      <c r="Z12" s="3"/>
    </row>
    <row r="13" spans="1:26" s="7" customFormat="1" ht="12.75" x14ac:dyDescent="0.2">
      <c r="A13" s="8">
        <v>46308</v>
      </c>
      <c r="B13" s="9" t="s">
        <v>33</v>
      </c>
      <c r="C13" s="9" t="s">
        <v>30</v>
      </c>
      <c r="D13" s="8">
        <v>46308</v>
      </c>
      <c r="E13" s="10">
        <v>36388352</v>
      </c>
      <c r="F13" s="10">
        <v>36388352</v>
      </c>
      <c r="G13" s="11">
        <v>72.78</v>
      </c>
      <c r="H13" s="11">
        <v>0</v>
      </c>
      <c r="I13" s="11">
        <v>0</v>
      </c>
      <c r="J13" s="11">
        <v>0</v>
      </c>
      <c r="K13" s="10">
        <v>36388352</v>
      </c>
      <c r="L13" s="10">
        <v>36388352</v>
      </c>
      <c r="M13" s="11"/>
      <c r="N13" s="11"/>
      <c r="O13" s="10">
        <v>36388352</v>
      </c>
      <c r="P13" s="11">
        <v>0</v>
      </c>
      <c r="Q13" s="12">
        <v>60025</v>
      </c>
      <c r="R13" s="11">
        <v>1</v>
      </c>
      <c r="S13" s="11">
        <v>1</v>
      </c>
      <c r="T13" s="9">
        <v>2494</v>
      </c>
      <c r="U13" s="9" t="s">
        <v>87</v>
      </c>
      <c r="V13" s="9"/>
      <c r="W13" s="11"/>
      <c r="X13" s="9">
        <v>2110602020</v>
      </c>
      <c r="Y13" s="9"/>
      <c r="Z13" s="9"/>
    </row>
    <row r="14" spans="1:26" s="7" customFormat="1" ht="12.75" x14ac:dyDescent="0.2">
      <c r="A14" s="2">
        <v>46490</v>
      </c>
      <c r="B14" s="3" t="s">
        <v>33</v>
      </c>
      <c r="C14" s="3" t="s">
        <v>30</v>
      </c>
      <c r="D14" s="2">
        <v>46490</v>
      </c>
      <c r="E14" s="4">
        <v>35997836.5</v>
      </c>
      <c r="F14" s="4">
        <v>35997836.5</v>
      </c>
      <c r="G14" s="5">
        <v>72</v>
      </c>
      <c r="H14" s="5">
        <v>0</v>
      </c>
      <c r="I14" s="5">
        <v>0</v>
      </c>
      <c r="J14" s="5">
        <v>0</v>
      </c>
      <c r="K14" s="4">
        <v>35997836.5</v>
      </c>
      <c r="L14" s="4">
        <v>35997836.5</v>
      </c>
      <c r="M14" s="5"/>
      <c r="N14" s="5"/>
      <c r="O14" s="4">
        <v>35997836.5</v>
      </c>
      <c r="P14" s="5">
        <v>0</v>
      </c>
      <c r="Q14" s="6">
        <v>60025</v>
      </c>
      <c r="R14" s="5">
        <v>1</v>
      </c>
      <c r="S14" s="5">
        <v>1</v>
      </c>
      <c r="T14" s="3">
        <v>2494</v>
      </c>
      <c r="U14" s="3" t="s">
        <v>87</v>
      </c>
      <c r="V14" s="3"/>
      <c r="W14" s="5"/>
      <c r="X14" s="3">
        <v>2110602020</v>
      </c>
      <c r="Y14" s="3"/>
      <c r="Z14" s="3"/>
    </row>
    <row r="15" spans="1:26" s="7" customFormat="1" ht="12.75" x14ac:dyDescent="0.2">
      <c r="A15" s="8">
        <v>46673</v>
      </c>
      <c r="B15" s="9" t="s">
        <v>26</v>
      </c>
      <c r="C15" s="9" t="s">
        <v>30</v>
      </c>
      <c r="D15" s="8">
        <v>46673</v>
      </c>
      <c r="E15" s="10">
        <v>250000000</v>
      </c>
      <c r="F15" s="10">
        <v>250000000</v>
      </c>
      <c r="G15" s="11">
        <v>500</v>
      </c>
      <c r="H15" s="11">
        <v>0</v>
      </c>
      <c r="I15" s="11">
        <v>0</v>
      </c>
      <c r="J15" s="11">
        <v>0</v>
      </c>
      <c r="K15" s="10">
        <v>250000000</v>
      </c>
      <c r="L15" s="10">
        <v>250000000</v>
      </c>
      <c r="M15" s="11"/>
      <c r="N15" s="11"/>
      <c r="O15" s="10">
        <v>250000000</v>
      </c>
      <c r="P15" s="11">
        <v>0</v>
      </c>
      <c r="Q15" s="12">
        <v>60020</v>
      </c>
      <c r="R15" s="11">
        <v>1</v>
      </c>
      <c r="S15" s="11">
        <v>1</v>
      </c>
      <c r="T15" s="9"/>
      <c r="U15" s="9"/>
      <c r="V15" s="9"/>
      <c r="W15" s="11"/>
      <c r="X15" s="9">
        <v>2110602010</v>
      </c>
      <c r="Y15" s="9"/>
      <c r="Z15" s="9"/>
    </row>
    <row r="16" spans="1:26" s="7" customFormat="1" ht="12.75" x14ac:dyDescent="0.2">
      <c r="A16" s="2">
        <v>46673</v>
      </c>
      <c r="B16" s="3" t="s">
        <v>33</v>
      </c>
      <c r="C16" s="3" t="s">
        <v>30</v>
      </c>
      <c r="D16" s="2">
        <v>46673</v>
      </c>
      <c r="E16" s="4">
        <v>37135930</v>
      </c>
      <c r="F16" s="4">
        <v>37135930</v>
      </c>
      <c r="G16" s="5">
        <v>74.27</v>
      </c>
      <c r="H16" s="5">
        <v>0</v>
      </c>
      <c r="I16" s="5">
        <v>0</v>
      </c>
      <c r="J16" s="5">
        <v>0</v>
      </c>
      <c r="K16" s="4">
        <v>37135930</v>
      </c>
      <c r="L16" s="4">
        <v>37135930</v>
      </c>
      <c r="M16" s="5"/>
      <c r="N16" s="5"/>
      <c r="O16" s="4">
        <v>37135930</v>
      </c>
      <c r="P16" s="5">
        <v>0</v>
      </c>
      <c r="Q16" s="6">
        <v>60025</v>
      </c>
      <c r="R16" s="5">
        <v>1</v>
      </c>
      <c r="S16" s="5">
        <v>1</v>
      </c>
      <c r="T16" s="3">
        <v>2494</v>
      </c>
      <c r="U16" s="3" t="s">
        <v>87</v>
      </c>
      <c r="V16" s="3"/>
      <c r="W16" s="5"/>
      <c r="X16" s="3">
        <v>2110602020</v>
      </c>
      <c r="Y16" s="3"/>
      <c r="Z16" s="3"/>
    </row>
    <row r="17" spans="1:26" s="7" customFormat="1" ht="12.75" x14ac:dyDescent="0.2">
      <c r="A17" s="8">
        <v>46856</v>
      </c>
      <c r="B17" s="9" t="s">
        <v>33</v>
      </c>
      <c r="C17" s="9" t="s">
        <v>30</v>
      </c>
      <c r="D17" s="8">
        <v>46856</v>
      </c>
      <c r="E17" s="10">
        <v>18680871</v>
      </c>
      <c r="F17" s="10">
        <v>18680871</v>
      </c>
      <c r="G17" s="11">
        <v>37.36</v>
      </c>
      <c r="H17" s="11">
        <v>0</v>
      </c>
      <c r="I17" s="11">
        <v>0</v>
      </c>
      <c r="J17" s="11">
        <v>0</v>
      </c>
      <c r="K17" s="10">
        <v>18680871</v>
      </c>
      <c r="L17" s="10">
        <v>18680871</v>
      </c>
      <c r="M17" s="11"/>
      <c r="N17" s="11"/>
      <c r="O17" s="10">
        <v>18680871</v>
      </c>
      <c r="P17" s="11">
        <v>0</v>
      </c>
      <c r="Q17" s="12">
        <v>60025</v>
      </c>
      <c r="R17" s="11">
        <v>1</v>
      </c>
      <c r="S17" s="11">
        <v>1</v>
      </c>
      <c r="T17" s="9">
        <v>2494</v>
      </c>
      <c r="U17" s="9" t="s">
        <v>87</v>
      </c>
      <c r="V17" s="9"/>
      <c r="W17" s="11"/>
      <c r="X17" s="9">
        <v>2110602020</v>
      </c>
      <c r="Y17" s="9"/>
      <c r="Z17" s="9"/>
    </row>
    <row r="18" spans="1:26" s="7" customFormat="1" ht="12.75" x14ac:dyDescent="0.2">
      <c r="A18" s="2">
        <v>47039</v>
      </c>
      <c r="B18" s="3" t="s">
        <v>26</v>
      </c>
      <c r="C18" s="3" t="s">
        <v>30</v>
      </c>
      <c r="D18" s="2">
        <v>47039</v>
      </c>
      <c r="E18" s="4">
        <v>250000000</v>
      </c>
      <c r="F18" s="4">
        <v>250000000</v>
      </c>
      <c r="G18" s="5">
        <v>500</v>
      </c>
      <c r="H18" s="5">
        <v>0</v>
      </c>
      <c r="I18" s="5">
        <v>0</v>
      </c>
      <c r="J18" s="5">
        <v>0</v>
      </c>
      <c r="K18" s="4">
        <v>250000000</v>
      </c>
      <c r="L18" s="4">
        <v>250000000</v>
      </c>
      <c r="M18" s="5"/>
      <c r="N18" s="5"/>
      <c r="O18" s="4">
        <v>250000000</v>
      </c>
      <c r="P18" s="5">
        <v>0</v>
      </c>
      <c r="Q18" s="6">
        <v>60020</v>
      </c>
      <c r="R18" s="5">
        <v>1</v>
      </c>
      <c r="S18" s="5">
        <v>1</v>
      </c>
      <c r="T18" s="3"/>
      <c r="U18" s="3"/>
      <c r="V18" s="3"/>
      <c r="W18" s="5"/>
      <c r="X18" s="3">
        <v>2110602010</v>
      </c>
      <c r="Y18" s="3"/>
      <c r="Z18" s="3"/>
    </row>
    <row r="19" spans="1:26" s="7" customFormat="1" ht="12.75" x14ac:dyDescent="0.2">
      <c r="A19" s="8">
        <v>47039</v>
      </c>
      <c r="B19" s="9" t="s">
        <v>33</v>
      </c>
      <c r="C19" s="9" t="s">
        <v>30</v>
      </c>
      <c r="D19" s="8">
        <v>47039</v>
      </c>
      <c r="E19" s="10">
        <v>18488274.5</v>
      </c>
      <c r="F19" s="10">
        <v>18488274.5</v>
      </c>
      <c r="G19" s="11">
        <v>36.979999999999997</v>
      </c>
      <c r="H19" s="11">
        <v>0</v>
      </c>
      <c r="I19" s="11">
        <v>0</v>
      </c>
      <c r="J19" s="11">
        <v>0</v>
      </c>
      <c r="K19" s="10">
        <v>18488274.5</v>
      </c>
      <c r="L19" s="10">
        <v>18488274.5</v>
      </c>
      <c r="M19" s="11"/>
      <c r="N19" s="11"/>
      <c r="O19" s="10">
        <v>18488274.5</v>
      </c>
      <c r="P19" s="11">
        <v>0</v>
      </c>
      <c r="Q19" s="12">
        <v>60025</v>
      </c>
      <c r="R19" s="11">
        <v>1</v>
      </c>
      <c r="S19" s="11">
        <v>1</v>
      </c>
      <c r="T19" s="9">
        <v>2494</v>
      </c>
      <c r="U19" s="9" t="s">
        <v>87</v>
      </c>
      <c r="V19" s="9"/>
      <c r="W19" s="11"/>
      <c r="X19" s="9">
        <v>2110602020</v>
      </c>
      <c r="Y19" s="9"/>
      <c r="Z19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TIR Unip 15</vt:lpstr>
      <vt:lpstr>TIR CITI</vt:lpstr>
      <vt:lpstr>TIR Unip 16 30.04.21</vt:lpstr>
      <vt:lpstr>TIR Unip 26 30.04.21</vt:lpstr>
      <vt:lpstr>TIR Unip 26 03.05.2021</vt:lpstr>
      <vt:lpstr>TIR Unip 16 03.05.2021</vt:lpstr>
      <vt:lpstr>TIR NP Itau 1º serie</vt:lpstr>
      <vt:lpstr>TIR NP Itaú 2º serie</vt:lpstr>
      <vt:lpstr>TIR Unip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Xavier de Siqueira</dc:creator>
  <cp:lastModifiedBy>Bianca Xavier de Siqueira de Sa</cp:lastModifiedBy>
  <dcterms:created xsi:type="dcterms:W3CDTF">2023-03-07T12:36:00Z</dcterms:created>
  <dcterms:modified xsi:type="dcterms:W3CDTF">2023-03-07T12:37:42Z</dcterms:modified>
</cp:coreProperties>
</file>