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edro\Documents\analista\Arquitectura de Computadoras\tp6 cuestionario\"/>
    </mc:Choice>
  </mc:AlternateContent>
  <xr:revisionPtr revIDLastSave="0" documentId="13_ncr:1_{565A4D03-B9A0-4E07-BF21-E6F6DCE54A4D}" xr6:coauthVersionLast="47" xr6:coauthVersionMax="47" xr10:uidLastSave="{00000000-0000-0000-0000-000000000000}"/>
  <bookViews>
    <workbookView xWindow="21480" yWindow="750" windowWidth="20640" windowHeight="11760" xr2:uid="{00000000-000D-0000-FFFF-FFFF00000000}"/>
  </bookViews>
  <sheets>
    <sheet name="T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B16" i="1"/>
  <c r="I5" i="1"/>
  <c r="I6" i="1"/>
  <c r="I7" i="1"/>
  <c r="I8" i="1"/>
  <c r="I9" i="1"/>
  <c r="I4" i="1"/>
  <c r="G5" i="1"/>
  <c r="G6" i="1"/>
  <c r="G7" i="1"/>
  <c r="G8" i="1"/>
  <c r="G9" i="1"/>
  <c r="G4" i="1"/>
  <c r="F5" i="1"/>
  <c r="F6" i="1"/>
  <c r="F7" i="1"/>
  <c r="F8" i="1"/>
  <c r="F9" i="1"/>
  <c r="F4" i="1"/>
  <c r="C8" i="1"/>
  <c r="H8" i="1" s="1"/>
  <c r="C9" i="1"/>
  <c r="H9" i="1" s="1"/>
  <c r="C5" i="1"/>
  <c r="C6" i="1"/>
  <c r="H6" i="1" s="1"/>
  <c r="C7" i="1"/>
  <c r="H7" i="1" s="1"/>
  <c r="C4" i="1"/>
  <c r="H4" i="1" s="1"/>
  <c r="J4" i="1" s="1"/>
  <c r="J9" i="1" l="1"/>
  <c r="J8" i="1"/>
  <c r="J7" i="1"/>
  <c r="J6" i="1"/>
  <c r="H5" i="1"/>
  <c r="I3" i="1"/>
  <c r="I16" i="1" s="1"/>
  <c r="G3" i="1"/>
  <c r="G16" i="1" s="1"/>
  <c r="F3" i="1"/>
  <c r="F16" i="1" s="1"/>
  <c r="C3" i="1"/>
  <c r="M3" i="1" l="1"/>
  <c r="M2" i="1"/>
  <c r="C16" i="1"/>
  <c r="J5" i="1"/>
  <c r="H3" i="1"/>
  <c r="J3" i="1" s="1"/>
  <c r="J16" i="1" l="1"/>
  <c r="K16" i="1" s="1"/>
  <c r="H16" i="1"/>
</calcChain>
</file>

<file path=xl/sharedStrings.xml><?xml version="1.0" encoding="utf-8"?>
<sst xmlns="http://schemas.openxmlformats.org/spreadsheetml/2006/main" count="20" uniqueCount="20">
  <si>
    <t>codigo</t>
  </si>
  <si>
    <t>$ costo</t>
  </si>
  <si>
    <t>$ precio</t>
  </si>
  <si>
    <t>cantidad</t>
  </si>
  <si>
    <t>cantidad vendida</t>
  </si>
  <si>
    <t>costo en $</t>
  </si>
  <si>
    <t>mercaderia en stock</t>
  </si>
  <si>
    <t>total en pagar</t>
  </si>
  <si>
    <t>inverti</t>
  </si>
  <si>
    <t>ganancia total</t>
  </si>
  <si>
    <t>total</t>
  </si>
  <si>
    <t>2)Cargar código con formato de número personalizado, para que figuren los ceros delante</t>
  </si>
  <si>
    <t>3)Observar las funciones modelos y crear en las siguientes filas</t>
  </si>
  <si>
    <t>ganancia</t>
  </si>
  <si>
    <t>1)Aplicar formato a la planilla de libre formato (color y lineas de celdas y tamaño de fuente)</t>
  </si>
  <si>
    <t>5) Insertar una fila como título CONTROL DE STOCK, que sea una celda combinada en el centro de la planilla</t>
  </si>
  <si>
    <t>4)Obtener ganancia por código y la ganancia total</t>
  </si>
  <si>
    <t>control de stock</t>
  </si>
  <si>
    <t>precio minimo</t>
  </si>
  <si>
    <t>precio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</si>
</sst>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dotted">
        <color rgb="FF00B0F0"/>
      </right>
      <top/>
      <bottom style="dotted">
        <color rgb="FF00B0F0"/>
      </bottom>
      <diagonal/>
    </border>
    <border>
      <left style="dotted">
        <color rgb="FF00B0F0"/>
      </left>
      <right style="dotted">
        <color rgb="FF00B0F0"/>
      </right>
      <top/>
      <bottom style="dotted">
        <color rgb="FF00B0F0"/>
      </bottom>
      <diagonal/>
    </border>
    <border>
      <left style="dotted">
        <color rgb="FF00B0F0"/>
      </left>
      <right/>
      <top/>
      <bottom style="dotted">
        <color rgb="FF00B0F0"/>
      </bottom>
      <diagonal/>
    </border>
    <border>
      <left/>
      <right style="dotted">
        <color rgb="FF00B0F0"/>
      </right>
      <top style="dotted">
        <color rgb="FF00B0F0"/>
      </top>
      <bottom style="dotted">
        <color rgb="FF00B0F0"/>
      </bottom>
      <diagonal/>
    </border>
    <border>
      <left style="dotted">
        <color rgb="FF00B0F0"/>
      </left>
      <right style="dotted">
        <color rgb="FF00B0F0"/>
      </right>
      <top style="dotted">
        <color rgb="FF00B0F0"/>
      </top>
      <bottom style="dotted">
        <color rgb="FF00B0F0"/>
      </bottom>
      <diagonal/>
    </border>
    <border>
      <left style="dotted">
        <color rgb="FF00B0F0"/>
      </left>
      <right/>
      <top style="dotted">
        <color rgb="FF00B0F0"/>
      </top>
      <bottom style="dotted">
        <color rgb="FF00B0F0"/>
      </bottom>
      <diagonal/>
    </border>
    <border>
      <left/>
      <right style="dotted">
        <color rgb="FF00B0F0"/>
      </right>
      <top style="dotted">
        <color rgb="FF00B0F0"/>
      </top>
      <bottom/>
      <diagonal/>
    </border>
    <border>
      <left style="dotted">
        <color rgb="FF00B0F0"/>
      </left>
      <right style="dotted">
        <color rgb="FF00B0F0"/>
      </right>
      <top style="dotted">
        <color rgb="FF00B0F0"/>
      </top>
      <bottom/>
      <diagonal/>
    </border>
    <border>
      <left style="dotted">
        <color rgb="FF00B0F0"/>
      </left>
      <right/>
      <top style="dotted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2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44" fontId="0" fillId="2" borderId="5" xfId="0" applyNumberFormat="1" applyFill="1" applyBorder="1" applyAlignment="1">
      <alignment horizontal="center" vertical="center"/>
    </xf>
    <xf numFmtId="44" fontId="0" fillId="2" borderId="6" xfId="0" applyNumberForma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4" fontId="0" fillId="2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7030A0"/>
      </font>
      <fill>
        <patternFill>
          <bgColor theme="4" tint="0.59996337778862885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M8" sqref="M8"/>
    </sheetView>
  </sheetViews>
  <sheetFormatPr baseColWidth="10" defaultRowHeight="15" x14ac:dyDescent="0.25"/>
  <cols>
    <col min="1" max="5" width="11.42578125" style="3"/>
    <col min="6" max="6" width="12.5703125" style="3" bestFit="1" customWidth="1"/>
    <col min="7" max="7" width="11" style="3" bestFit="1" customWidth="1"/>
    <col min="8" max="8" width="12.5703125" style="3" bestFit="1" customWidth="1"/>
    <col min="9" max="9" width="12.5703125" style="3" customWidth="1"/>
    <col min="10" max="10" width="11.42578125" style="3" customWidth="1"/>
    <col min="11" max="11" width="13.28515625" style="3" bestFit="1" customWidth="1"/>
    <col min="12" max="12" width="15.85546875" style="3" customWidth="1"/>
    <col min="13" max="16384" width="11.42578125" style="3"/>
  </cols>
  <sheetData>
    <row r="1" spans="1:14" x14ac:dyDescent="0.25">
      <c r="A1" s="30" t="s">
        <v>17</v>
      </c>
      <c r="B1" s="31"/>
      <c r="C1" s="31"/>
      <c r="D1" s="31"/>
      <c r="E1" s="31"/>
      <c r="F1" s="31"/>
      <c r="G1" s="31"/>
      <c r="H1" s="31"/>
      <c r="I1" s="31"/>
      <c r="J1" s="32"/>
    </row>
    <row r="2" spans="1:14" ht="30" x14ac:dyDescent="0.25">
      <c r="A2" s="10" t="s">
        <v>0</v>
      </c>
      <c r="B2" s="11" t="s">
        <v>1</v>
      </c>
      <c r="C2" s="12" t="s">
        <v>2</v>
      </c>
      <c r="D2" s="11" t="s">
        <v>3</v>
      </c>
      <c r="E2" s="11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13</v>
      </c>
      <c r="L2" s="33" t="s">
        <v>19</v>
      </c>
      <c r="M2" s="34">
        <f>MAX(C3:C9)</f>
        <v>1167.9000000000001</v>
      </c>
      <c r="N2" s="1"/>
    </row>
    <row r="3" spans="1:14" x14ac:dyDescent="0.25">
      <c r="A3" s="14">
        <v>40</v>
      </c>
      <c r="B3" s="15">
        <v>350</v>
      </c>
      <c r="C3" s="16">
        <f>(B3*70%)+B3</f>
        <v>595</v>
      </c>
      <c r="D3" s="17">
        <v>50</v>
      </c>
      <c r="E3" s="17">
        <v>45</v>
      </c>
      <c r="F3" s="16">
        <f>B3*D3</f>
        <v>17500</v>
      </c>
      <c r="G3" s="18">
        <f>D3-E3</f>
        <v>5</v>
      </c>
      <c r="H3" s="16">
        <f>C3*E3</f>
        <v>26775</v>
      </c>
      <c r="I3" s="19">
        <f>B3*D3</f>
        <v>17500</v>
      </c>
      <c r="J3" s="20">
        <f>H3-I3</f>
        <v>9275</v>
      </c>
      <c r="L3" s="33" t="s">
        <v>18</v>
      </c>
      <c r="M3" s="34">
        <f>MIN(C3:C9)</f>
        <v>382.5</v>
      </c>
    </row>
    <row r="4" spans="1:14" x14ac:dyDescent="0.25">
      <c r="A4" s="14">
        <v>41</v>
      </c>
      <c r="B4" s="15">
        <v>225</v>
      </c>
      <c r="C4" s="19">
        <f>(B4*70%)+B4</f>
        <v>382.5</v>
      </c>
      <c r="D4" s="17">
        <v>50</v>
      </c>
      <c r="E4" s="17">
        <v>30</v>
      </c>
      <c r="F4" s="21">
        <f>B4*D4</f>
        <v>11250</v>
      </c>
      <c r="G4" s="18">
        <f>D4-E4</f>
        <v>20</v>
      </c>
      <c r="H4" s="21">
        <f>C4*E4</f>
        <v>11475</v>
      </c>
      <c r="I4" s="21">
        <f>B4*D4</f>
        <v>11250</v>
      </c>
      <c r="J4" s="22">
        <f>H4-I4</f>
        <v>225</v>
      </c>
    </row>
    <row r="5" spans="1:14" x14ac:dyDescent="0.25">
      <c r="A5" s="14">
        <v>42</v>
      </c>
      <c r="B5" s="15">
        <v>328</v>
      </c>
      <c r="C5" s="19">
        <f t="shared" ref="C5:C9" si="0">(B5*70%)+B5</f>
        <v>557.6</v>
      </c>
      <c r="D5" s="17">
        <v>45</v>
      </c>
      <c r="E5" s="17">
        <v>39</v>
      </c>
      <c r="F5" s="21">
        <f t="shared" ref="F5:F9" si="1">B5*D5</f>
        <v>14760</v>
      </c>
      <c r="G5" s="18">
        <f t="shared" ref="G5:G9" si="2">D5-E5</f>
        <v>6</v>
      </c>
      <c r="H5" s="21">
        <f t="shared" ref="H5:H9" si="3">C5*E5</f>
        <v>21746.400000000001</v>
      </c>
      <c r="I5" s="21">
        <f t="shared" ref="I5:I9" si="4">B5*D5</f>
        <v>14760</v>
      </c>
      <c r="J5" s="22">
        <f t="shared" ref="J5:J9" si="5">H5-I5</f>
        <v>6986.4000000000015</v>
      </c>
    </row>
    <row r="6" spans="1:14" x14ac:dyDescent="0.25">
      <c r="A6" s="14">
        <v>43</v>
      </c>
      <c r="B6" s="15">
        <v>450</v>
      </c>
      <c r="C6" s="19">
        <f t="shared" si="0"/>
        <v>765</v>
      </c>
      <c r="D6" s="17">
        <v>90</v>
      </c>
      <c r="E6" s="17">
        <v>43</v>
      </c>
      <c r="F6" s="21">
        <f t="shared" si="1"/>
        <v>40500</v>
      </c>
      <c r="G6" s="18">
        <f t="shared" si="2"/>
        <v>47</v>
      </c>
      <c r="H6" s="21">
        <f t="shared" si="3"/>
        <v>32895</v>
      </c>
      <c r="I6" s="21">
        <f t="shared" si="4"/>
        <v>40500</v>
      </c>
      <c r="J6" s="22">
        <f t="shared" si="5"/>
        <v>-7605</v>
      </c>
    </row>
    <row r="7" spans="1:14" x14ac:dyDescent="0.25">
      <c r="A7" s="14">
        <v>44</v>
      </c>
      <c r="B7" s="15">
        <v>680</v>
      </c>
      <c r="C7" s="19">
        <f t="shared" si="0"/>
        <v>1156</v>
      </c>
      <c r="D7" s="17">
        <v>60</v>
      </c>
      <c r="E7" s="17">
        <v>35</v>
      </c>
      <c r="F7" s="21">
        <f t="shared" si="1"/>
        <v>40800</v>
      </c>
      <c r="G7" s="18">
        <f t="shared" si="2"/>
        <v>25</v>
      </c>
      <c r="H7" s="21">
        <f t="shared" si="3"/>
        <v>40460</v>
      </c>
      <c r="I7" s="21">
        <f t="shared" si="4"/>
        <v>40800</v>
      </c>
      <c r="J7" s="22">
        <f t="shared" si="5"/>
        <v>-340</v>
      </c>
    </row>
    <row r="8" spans="1:14" x14ac:dyDescent="0.25">
      <c r="A8" s="14">
        <v>45</v>
      </c>
      <c r="B8" s="15">
        <v>652</v>
      </c>
      <c r="C8" s="19">
        <f t="shared" si="0"/>
        <v>1108.4000000000001</v>
      </c>
      <c r="D8" s="17">
        <v>35</v>
      </c>
      <c r="E8" s="17">
        <v>20</v>
      </c>
      <c r="F8" s="21">
        <f t="shared" si="1"/>
        <v>22820</v>
      </c>
      <c r="G8" s="18">
        <f t="shared" si="2"/>
        <v>15</v>
      </c>
      <c r="H8" s="21">
        <f t="shared" si="3"/>
        <v>22168</v>
      </c>
      <c r="I8" s="21">
        <f t="shared" si="4"/>
        <v>22820</v>
      </c>
      <c r="J8" s="22">
        <f t="shared" si="5"/>
        <v>-652</v>
      </c>
    </row>
    <row r="9" spans="1:14" x14ac:dyDescent="0.25">
      <c r="A9" s="23">
        <v>46</v>
      </c>
      <c r="B9" s="24">
        <v>687</v>
      </c>
      <c r="C9" s="25">
        <f t="shared" si="0"/>
        <v>1167.9000000000001</v>
      </c>
      <c r="D9" s="26">
        <v>25</v>
      </c>
      <c r="E9" s="26">
        <v>16</v>
      </c>
      <c r="F9" s="27">
        <f t="shared" si="1"/>
        <v>17175</v>
      </c>
      <c r="G9" s="28">
        <f t="shared" si="2"/>
        <v>9</v>
      </c>
      <c r="H9" s="27">
        <f t="shared" si="3"/>
        <v>18686.400000000001</v>
      </c>
      <c r="I9" s="27">
        <f t="shared" si="4"/>
        <v>17175</v>
      </c>
      <c r="J9" s="29">
        <f t="shared" si="5"/>
        <v>1511.4000000000015</v>
      </c>
    </row>
    <row r="10" spans="1:14" x14ac:dyDescent="0.25">
      <c r="A10" s="2">
        <v>47</v>
      </c>
    </row>
    <row r="11" spans="1:14" x14ac:dyDescent="0.25">
      <c r="A11" s="2">
        <v>48</v>
      </c>
    </row>
    <row r="12" spans="1:14" x14ac:dyDescent="0.25">
      <c r="A12" s="2">
        <v>49</v>
      </c>
    </row>
    <row r="13" spans="1:14" x14ac:dyDescent="0.25">
      <c r="A13" s="2">
        <v>50</v>
      </c>
    </row>
    <row r="14" spans="1:14" x14ac:dyDescent="0.25">
      <c r="A14" s="2">
        <v>51</v>
      </c>
    </row>
    <row r="15" spans="1:14" x14ac:dyDescent="0.25">
      <c r="A15" s="2">
        <v>52</v>
      </c>
      <c r="K15" s="5" t="s">
        <v>9</v>
      </c>
      <c r="L15" s="5"/>
    </row>
    <row r="16" spans="1:14" x14ac:dyDescent="0.25">
      <c r="A16" s="3" t="s">
        <v>10</v>
      </c>
      <c r="B16" s="4">
        <f>SUM(B3:B15)</f>
        <v>3372</v>
      </c>
      <c r="C16" s="4">
        <f t="shared" ref="C16:I16" si="6">SUM(C3:C15)</f>
        <v>5732.4</v>
      </c>
      <c r="D16" s="9">
        <f t="shared" si="6"/>
        <v>355</v>
      </c>
      <c r="E16" s="9">
        <f t="shared" si="6"/>
        <v>228</v>
      </c>
      <c r="F16" s="4">
        <f t="shared" si="6"/>
        <v>164805</v>
      </c>
      <c r="G16" s="9">
        <f t="shared" si="6"/>
        <v>127</v>
      </c>
      <c r="H16" s="4">
        <f t="shared" si="6"/>
        <v>174205.8</v>
      </c>
      <c r="I16" s="4">
        <f t="shared" si="6"/>
        <v>164805</v>
      </c>
      <c r="J16" s="4">
        <f>SUM(J3:J15)</f>
        <v>9400.8000000000029</v>
      </c>
      <c r="K16" s="8">
        <f>J16-I16</f>
        <v>-155404.20000000001</v>
      </c>
      <c r="L16" s="8"/>
    </row>
    <row r="19" spans="1:1" x14ac:dyDescent="0.25">
      <c r="A19" s="6" t="s">
        <v>14</v>
      </c>
    </row>
    <row r="20" spans="1:1" x14ac:dyDescent="0.25">
      <c r="A20" s="6" t="s">
        <v>11</v>
      </c>
    </row>
    <row r="21" spans="1:1" x14ac:dyDescent="0.25">
      <c r="A21" s="6" t="s">
        <v>12</v>
      </c>
    </row>
    <row r="22" spans="1:1" x14ac:dyDescent="0.25">
      <c r="A22" s="7" t="s">
        <v>16</v>
      </c>
    </row>
    <row r="23" spans="1:1" x14ac:dyDescent="0.25">
      <c r="A23" s="7" t="s">
        <v>15</v>
      </c>
    </row>
  </sheetData>
  <mergeCells count="1">
    <mergeCell ref="A1:J1"/>
  </mergeCells>
  <conditionalFormatting sqref="G3:G9">
    <cfRule type="cellIs" dxfId="1" priority="1" operator="lessThan">
      <formula>10</formula>
    </cfRule>
    <cfRule type="cellIs" dxfId="0" priority="2" operator="lessThan">
      <formula>10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da silva</dc:creator>
  <cp:lastModifiedBy>Pedro</cp:lastModifiedBy>
  <cp:lastPrinted>2021-09-21T22:06:29Z</cp:lastPrinted>
  <dcterms:created xsi:type="dcterms:W3CDTF">2017-06-23T22:43:42Z</dcterms:created>
  <dcterms:modified xsi:type="dcterms:W3CDTF">2021-10-04T23:35:34Z</dcterms:modified>
</cp:coreProperties>
</file>